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5"/>
  <workbookPr/>
  <mc:AlternateContent xmlns:mc="http://schemas.openxmlformats.org/markup-compatibility/2006">
    <mc:Choice Requires="x15">
      <x15ac:absPath xmlns:x15ac="http://schemas.microsoft.com/office/spreadsheetml/2010/11/ac" url="https://agenciadetierras.sharepoint.com/sites/UAFpoint/Documentos compartidos/MUNICIPIOS PRIORIZADOS/Risaralda/La Virginia/9. Cálculo UAF/"/>
    </mc:Choice>
  </mc:AlternateContent>
  <xr:revisionPtr revIDLastSave="7" documentId="13_ncr:1_{F3D19234-4145-42F0-A4FC-89C73373F0D4}" xr6:coauthVersionLast="47" xr6:coauthVersionMax="47" xr10:uidLastSave="{A0DC27C3-954D-4CCF-904A-F92D3D543210}"/>
  <bookViews>
    <workbookView xWindow="-120" yWindow="-120" windowWidth="29040" windowHeight="15720" firstSheet="8" activeTab="8" xr2:uid="{00000000-000D-0000-FFFF-FFFF00000000}"/>
  </bookViews>
  <sheets>
    <sheet name="Colores" sheetId="10" r:id="rId1"/>
    <sheet name="Area" sheetId="3" r:id="rId2"/>
    <sheet name="AMR" sheetId="2" r:id="rId3"/>
    <sheet name="E_conservacion" sheetId="6" r:id="rId4"/>
    <sheet name="E_Cuidado" sheetId="7" r:id="rId5"/>
    <sheet name="E_Vivienda" sheetId="8" r:id="rId6"/>
    <sheet name="E_infraestructura" sheetId="9" r:id="rId7"/>
    <sheet name="UAF" sheetId="4" r:id="rId8"/>
    <sheet name="Resultados" sheetId="1" r:id="rId9"/>
  </sheets>
  <externalReferences>
    <externalReference r:id="rId10"/>
  </externalReferences>
  <definedNames>
    <definedName name="_xlnm._FilterDatabase" localSheetId="8" hidden="1">Resultados!$A$1:$AF$4499</definedName>
    <definedName name="AMR_A">Resultados!$I$2:$I$1048576</definedName>
    <definedName name="AMR_B">Resultados!$J$2:$J$1048576</definedName>
    <definedName name="AMR_C">Resultados!$K$2:$K$1048576</definedName>
    <definedName name="AMR_D">Resultados!$L$2:$L$1048576</definedName>
    <definedName name="E_ciudado">Resultados!$AD$2:$AD$1048576</definedName>
    <definedName name="E_conservacion">Resultados!$AE$2:$AE$1048576</definedName>
    <definedName name="ID_Sistema">Resultados!$C$2:$C$1048576</definedName>
    <definedName name="Inv_A_Final">Resultados!$S$2:$S$1048576</definedName>
    <definedName name="Inv_B_Final">Resultados!$T$2:$T$1048576</definedName>
    <definedName name="Inv_C_Final">Resultados!$U$2:$U$1048576</definedName>
    <definedName name="Inv_D_Final">Resultados!$W$2:$W$1048576</definedName>
    <definedName name="Inv_total">Resultados!$V$2:$V$1048576</definedName>
    <definedName name="Jor_A_Final">Resultados!$N$2:$N$1048576</definedName>
    <definedName name="Jor_B_Final">Resultados!$O$2:$O$1048576</definedName>
    <definedName name="Jor_C_Final">Resultados!$P$2:$P$1048576</definedName>
    <definedName name="Jor_D_Final">Resultados!$Q$2:$Q$1048576</definedName>
    <definedName name="Jor_total">Resultados!$R$2:$R$1048576</definedName>
    <definedName name="Linea_Alter_A">Resultados!$E$2:$E$1048576</definedName>
    <definedName name="Linea_Alter_B">Resultados!$F$2:$F$1048576</definedName>
    <definedName name="Linea_Alter_C">Resultados!$G$2:$G$1048576</definedName>
    <definedName name="Linea_Alter_D">Resultados!$H$2:$H$1048576</definedName>
    <definedName name="llave">Resultados!$D$2:$D$1048576</definedName>
    <definedName name="Mun_Ver_Sim_UF_Poli">Resultados!$B$2:$B$1048576</definedName>
    <definedName name="RMON_A_Final">Resultados!$X$2:$X$1048576</definedName>
    <definedName name="RMON_B_Final">Resultados!$Y$2:$Y$1048576</definedName>
    <definedName name="RMON_C_Final">Resultados!$Z$2:$Z$1048576</definedName>
    <definedName name="RMON_D_Final">Resultados!$AA$2:$AA$1048576</definedName>
    <definedName name="TAMR" localSheetId="1">[1]Resultados!$M$2:$M$1048576</definedName>
    <definedName name="TAMR">Resultados!$M$2:$M$1048576</definedName>
    <definedName name="TInfra">Resultados!$AB$2:$AB$1048576</definedName>
    <definedName name="UAF">Resultados!$AF$2:$AF$1048576</definedName>
    <definedName name="UF_Sistema" localSheetId="1">[1]Resultados!$A$2:$A$1048576</definedName>
    <definedName name="UF_Sistema">Resultados!$A$2:$A$1048576</definedName>
    <definedName name="VIVRUR">Resultados!$AC$2:$AC$1048576</definedName>
  </definedNames>
  <calcPr calcId="191028"/>
  <pivotCaches>
    <pivotCache cacheId="7782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" i="2" l="1" a="1"/>
  <c r="N5" i="2" s="1"/>
  <c r="O5" i="2" a="1"/>
  <c r="O5" i="2" s="1"/>
  <c r="P5" i="2" a="1"/>
  <c r="P5" i="2" s="1"/>
  <c r="Q5" i="2" a="1"/>
  <c r="Q5" i="2" s="1"/>
  <c r="N6" i="2" a="1"/>
  <c r="N6" i="2" s="1"/>
  <c r="O6" i="2" a="1"/>
  <c r="O6" i="2" s="1"/>
  <c r="P6" i="2" a="1"/>
  <c r="P6" i="2" s="1"/>
  <c r="Q6" i="2" a="1"/>
  <c r="Q6" i="2" s="1"/>
  <c r="N7" i="2" a="1"/>
  <c r="N7" i="2" s="1"/>
  <c r="O7" i="2" a="1"/>
  <c r="O7" i="2" s="1"/>
  <c r="P7" i="2" a="1"/>
  <c r="P7" i="2" s="1"/>
  <c r="Q7" i="2" a="1"/>
  <c r="Q7" i="2" s="1"/>
  <c r="N8" i="2" a="1"/>
  <c r="N8" i="2" s="1"/>
  <c r="O8" i="2" a="1"/>
  <c r="O8" i="2" s="1"/>
  <c r="P8" i="2" a="1"/>
  <c r="P8" i="2" s="1"/>
  <c r="Q8" i="2" a="1"/>
  <c r="Q8" i="2" s="1"/>
  <c r="N9" i="2" a="1"/>
  <c r="N9" i="2" s="1"/>
  <c r="O9" i="2" a="1"/>
  <c r="O9" i="2" s="1"/>
  <c r="P9" i="2" a="1"/>
  <c r="P9" i="2" s="1"/>
  <c r="Q9" i="2" a="1"/>
  <c r="Q9" i="2" s="1"/>
  <c r="N10" i="2" a="1"/>
  <c r="N10" i="2" s="1"/>
  <c r="O10" i="2" a="1"/>
  <c r="O10" i="2" s="1"/>
  <c r="P10" i="2" a="1"/>
  <c r="P10" i="2" s="1"/>
  <c r="Q10" i="2" a="1"/>
  <c r="Q10" i="2" s="1"/>
  <c r="N11" i="2" a="1"/>
  <c r="N11" i="2" s="1"/>
  <c r="O11" i="2" a="1"/>
  <c r="O11" i="2" s="1"/>
  <c r="P11" i="2" a="1"/>
  <c r="P11" i="2" s="1"/>
  <c r="Q11" i="2" a="1"/>
  <c r="Q11" i="2" s="1"/>
  <c r="N12" i="2" a="1"/>
  <c r="N12" i="2" s="1"/>
  <c r="O12" i="2" a="1"/>
  <c r="O12" i="2" s="1"/>
  <c r="P12" i="2" a="1"/>
  <c r="P12" i="2" s="1"/>
  <c r="Q12" i="2" a="1"/>
  <c r="Q12" i="2" s="1"/>
  <c r="N13" i="2" a="1"/>
  <c r="N13" i="2" s="1"/>
  <c r="O13" i="2" a="1"/>
  <c r="O13" i="2" s="1"/>
  <c r="P13" i="2" a="1"/>
  <c r="P13" i="2" s="1"/>
  <c r="Q13" i="2" a="1"/>
  <c r="Q13" i="2" s="1"/>
  <c r="I5" i="2" a="1"/>
  <c r="I5" i="2" s="1"/>
  <c r="J5" i="2" a="1"/>
  <c r="J5" i="2" s="1"/>
  <c r="K5" i="2" a="1"/>
  <c r="K5" i="2" s="1"/>
  <c r="L5" i="2" a="1"/>
  <c r="L5" i="2" s="1"/>
  <c r="I6" i="2" a="1"/>
  <c r="I6" i="2" s="1"/>
  <c r="J6" i="2" a="1"/>
  <c r="J6" i="2" s="1"/>
  <c r="K6" i="2" a="1"/>
  <c r="K6" i="2" s="1"/>
  <c r="L6" i="2" a="1"/>
  <c r="L6" i="2" s="1"/>
  <c r="I7" i="2" a="1"/>
  <c r="I7" i="2" s="1"/>
  <c r="J7" i="2" a="1"/>
  <c r="J7" i="2" s="1"/>
  <c r="K7" i="2" a="1"/>
  <c r="K7" i="2" s="1"/>
  <c r="L7" i="2" a="1"/>
  <c r="L7" i="2" s="1"/>
  <c r="I8" i="2" a="1"/>
  <c r="I8" i="2" s="1"/>
  <c r="J8" i="2" a="1"/>
  <c r="J8" i="2" s="1"/>
  <c r="K8" i="2" a="1"/>
  <c r="K8" i="2" s="1"/>
  <c r="L8" i="2" a="1"/>
  <c r="L8" i="2" s="1"/>
  <c r="I9" i="2" a="1"/>
  <c r="I9" i="2" s="1"/>
  <c r="J9" i="2" a="1"/>
  <c r="J9" i="2" s="1"/>
  <c r="K9" i="2" a="1"/>
  <c r="K9" i="2" s="1"/>
  <c r="L9" i="2" a="1"/>
  <c r="L9" i="2" s="1"/>
  <c r="I10" i="2" a="1"/>
  <c r="I10" i="2" s="1"/>
  <c r="J10" i="2" a="1"/>
  <c r="J10" i="2" s="1"/>
  <c r="K10" i="2" a="1"/>
  <c r="K10" i="2" s="1"/>
  <c r="L10" i="2" a="1"/>
  <c r="L10" i="2" s="1"/>
  <c r="I11" i="2" a="1"/>
  <c r="I11" i="2" s="1"/>
  <c r="J11" i="2" a="1"/>
  <c r="J11" i="2" s="1"/>
  <c r="K11" i="2" a="1"/>
  <c r="K11" i="2" s="1"/>
  <c r="L11" i="2" a="1"/>
  <c r="L11" i="2" s="1"/>
  <c r="I12" i="2" a="1"/>
  <c r="I12" i="2" s="1"/>
  <c r="J12" i="2" a="1"/>
  <c r="J12" i="2" s="1"/>
  <c r="K12" i="2" a="1"/>
  <c r="K12" i="2" s="1"/>
  <c r="L12" i="2" a="1"/>
  <c r="L12" i="2" s="1"/>
  <c r="I13" i="2" a="1"/>
  <c r="I13" i="2" s="1"/>
  <c r="J13" i="2" a="1"/>
  <c r="J13" i="2" s="1"/>
  <c r="K13" i="2" a="1"/>
  <c r="K13" i="2" s="1"/>
  <c r="L13" i="2" a="1"/>
  <c r="L13" i="2" s="1"/>
  <c r="Q4" i="2" a="1"/>
  <c r="Q4" i="2" s="1"/>
  <c r="P4" i="2" a="1"/>
  <c r="P4" i="2" s="1"/>
  <c r="O4" i="2" a="1"/>
  <c r="O4" i="2" s="1"/>
  <c r="N4" i="2" a="1"/>
  <c r="N4" i="2" s="1"/>
  <c r="L4" i="2" a="1"/>
  <c r="L4" i="2" s="1"/>
  <c r="K4" i="2" a="1"/>
  <c r="K4" i="2" s="1"/>
  <c r="J4" i="2" a="1"/>
  <c r="J4" i="2" s="1"/>
  <c r="I4" i="2" a="1"/>
  <c r="I4" i="2" s="1"/>
  <c r="M4" i="2" l="1"/>
  <c r="M13" i="2"/>
  <c r="M11" i="2"/>
  <c r="M9" i="2"/>
  <c r="M7" i="2"/>
  <c r="M5" i="2"/>
  <c r="R12" i="2"/>
  <c r="R10" i="2"/>
  <c r="R8" i="2"/>
  <c r="R6" i="2"/>
  <c r="R4" i="2"/>
  <c r="M12" i="2"/>
  <c r="M10" i="2"/>
  <c r="M8" i="2"/>
  <c r="M6" i="2"/>
  <c r="R13" i="2"/>
  <c r="R11" i="2"/>
  <c r="R9" i="2"/>
  <c r="R7" i="2"/>
  <c r="R5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<sst xmlns="http://schemas.openxmlformats.org/spreadsheetml/2006/main" count="32819" uniqueCount="6393">
  <si>
    <t>1  </t>
  </si>
  <si>
    <t>3  </t>
  </si>
  <si>
    <t>4 </t>
  </si>
  <si>
    <t>5  </t>
  </si>
  <si>
    <t>6  </t>
  </si>
  <si>
    <t>7  </t>
  </si>
  <si>
    <t>8 </t>
  </si>
  <si>
    <t>9 </t>
  </si>
  <si>
    <t>10  </t>
  </si>
  <si>
    <t>11  </t>
  </si>
  <si>
    <t>12  </t>
  </si>
  <si>
    <t>Etiquetas de fila</t>
  </si>
  <si>
    <t>Porcentaje de area aplicable</t>
  </si>
  <si>
    <t>Presenta UAF</t>
  </si>
  <si>
    <t>01Va-92</t>
  </si>
  <si>
    <t>SI</t>
  </si>
  <si>
    <t>03Qa-73</t>
  </si>
  <si>
    <t>03Va-73</t>
  </si>
  <si>
    <t>06Qd-55</t>
  </si>
  <si>
    <t>08Qe2s1-44</t>
  </si>
  <si>
    <t>08Qe-44</t>
  </si>
  <si>
    <t>09Qf2s1-38</t>
  </si>
  <si>
    <t>09Vf2s1-38</t>
  </si>
  <si>
    <t>10Qf-30</t>
  </si>
  <si>
    <t>13Vas3-6</t>
  </si>
  <si>
    <t>CA</t>
  </si>
  <si>
    <t>NA</t>
  </si>
  <si>
    <t>ZU</t>
  </si>
  <si>
    <t>Total general</t>
  </si>
  <si>
    <t>100% con resultados</t>
  </si>
  <si>
    <t>TAMR</t>
  </si>
  <si>
    <t>(Varios elementos)</t>
  </si>
  <si>
    <t>Portafolios Minimos</t>
  </si>
  <si>
    <t>Portafolios Maximos</t>
  </si>
  <si>
    <t>Portafolios viables</t>
  </si>
  <si>
    <t>Mín. de TAMR</t>
  </si>
  <si>
    <t>Máx. de TAMR</t>
  </si>
  <si>
    <t>UFH</t>
  </si>
  <si>
    <t>Linea_Alter_A</t>
  </si>
  <si>
    <t>Linea_Alter_B</t>
  </si>
  <si>
    <t>Linea_Alter_C</t>
  </si>
  <si>
    <t>Linea_Alter_D</t>
  </si>
  <si>
    <t>Cocatenado</t>
  </si>
  <si>
    <t>↑ Seccion 5,4</t>
  </si>
  <si>
    <t>(Todas)</t>
  </si>
  <si>
    <t>portafolios modelados.</t>
  </si>
  <si>
    <t>← Los portafolios modelados totales</t>
  </si>
  <si>
    <t>Mín. de E_conservacion</t>
  </si>
  <si>
    <t>Máx. de E_conservacion2</t>
  </si>
  <si>
    <t>Mín. de E_ciudado</t>
  </si>
  <si>
    <t>Máx. de E_ciudado2</t>
  </si>
  <si>
    <t>Área (m2)</t>
  </si>
  <si>
    <t>Éstandar de vivienda rural</t>
  </si>
  <si>
    <t>72,62 m2</t>
  </si>
  <si>
    <t>Mín. de VIVRUR</t>
  </si>
  <si>
    <t>Máx. de VIVRUR2</t>
  </si>
  <si>
    <t>Mín. de TInfra</t>
  </si>
  <si>
    <t>Máx. de TInfra2</t>
  </si>
  <si>
    <t>Mín. de UAF</t>
  </si>
  <si>
    <t>Máx. de UAF</t>
  </si>
  <si>
    <t>UF_Sistema</t>
  </si>
  <si>
    <t>Mun_Ver_Sim_UF_Poli</t>
  </si>
  <si>
    <t>ID_Sistema</t>
  </si>
  <si>
    <t>llave</t>
  </si>
  <si>
    <t>AMR_A</t>
  </si>
  <si>
    <t>AMR_B</t>
  </si>
  <si>
    <t>AMR_C</t>
  </si>
  <si>
    <t>AMR_D</t>
  </si>
  <si>
    <t>Jor_A_Final</t>
  </si>
  <si>
    <t>Jor_B_Final</t>
  </si>
  <si>
    <t>Jor_C_Final</t>
  </si>
  <si>
    <t>Jor_D_Final</t>
  </si>
  <si>
    <t>Jor_total</t>
  </si>
  <si>
    <t>Inv_A_Final</t>
  </si>
  <si>
    <t>Inv_B_Final</t>
  </si>
  <si>
    <t>Inv_C_Final</t>
  </si>
  <si>
    <t>Inv_total</t>
  </si>
  <si>
    <t>Inv_D_Final</t>
  </si>
  <si>
    <t>RMON_A_Final</t>
  </si>
  <si>
    <t>RMON_B_Final</t>
  </si>
  <si>
    <t>RMON_C_Final</t>
  </si>
  <si>
    <t>RMON_D_Final</t>
  </si>
  <si>
    <t>TInfra</t>
  </si>
  <si>
    <t>VIVRUR</t>
  </si>
  <si>
    <t>E_ciudado</t>
  </si>
  <si>
    <t>E_conservacion</t>
  </si>
  <si>
    <t>UAF</t>
  </si>
  <si>
    <t>CENTRO_01Va-92_71824</t>
  </si>
  <si>
    <t>A1</t>
  </si>
  <si>
    <t>CENTRO_01Va-92_71824_A1</t>
  </si>
  <si>
    <t>cacao</t>
  </si>
  <si>
    <t>MINA RICA_01Va-92_71824</t>
  </si>
  <si>
    <t>MINA RICA_01Va-92_71824_A1</t>
  </si>
  <si>
    <t>NA_01Va-92_71824</t>
  </si>
  <si>
    <t>NA_01Va-92_71824_A1</t>
  </si>
  <si>
    <t>A2</t>
  </si>
  <si>
    <t>CENTRO_01Va-92_71824_A2</t>
  </si>
  <si>
    <t>citricos_café</t>
  </si>
  <si>
    <t>MINA RICA_01Va-92_71824_A2</t>
  </si>
  <si>
    <t>NA_01Va-92_71824_A2</t>
  </si>
  <si>
    <t>A4</t>
  </si>
  <si>
    <t>CENTRO_01Va-92_71824_A4</t>
  </si>
  <si>
    <t>maiz</t>
  </si>
  <si>
    <t>MINA RICA_01Va-92_71824_A4</t>
  </si>
  <si>
    <t>NA_01Va-92_71824_A4</t>
  </si>
  <si>
    <t>A5</t>
  </si>
  <si>
    <t>CENTRO_01Va-92_71824_A5</t>
  </si>
  <si>
    <t>yuca</t>
  </si>
  <si>
    <t>MINA RICA_01Va-92_71824_A5</t>
  </si>
  <si>
    <t>NA_01Va-92_71824_A5</t>
  </si>
  <si>
    <t>A6</t>
  </si>
  <si>
    <t>CENTRO_01Va-92_71824_A6</t>
  </si>
  <si>
    <t>platano</t>
  </si>
  <si>
    <t>MINA RICA_01Va-92_71824_A6</t>
  </si>
  <si>
    <t>NA_01Va-92_71824_A6</t>
  </si>
  <si>
    <t>A7</t>
  </si>
  <si>
    <t>CENTRO_01Va-92_71824_A7</t>
  </si>
  <si>
    <t>MINA RICA_01Va-92_71824_A7</t>
  </si>
  <si>
    <t>NA_01Va-92_71824_A7</t>
  </si>
  <si>
    <t>A8</t>
  </si>
  <si>
    <t>CENTRO_01Va-92_71824_A8</t>
  </si>
  <si>
    <t>maracuya</t>
  </si>
  <si>
    <t>MINA RICA_01Va-92_71824_A8</t>
  </si>
  <si>
    <t>NA_01Va-92_71824_A8</t>
  </si>
  <si>
    <t>A9</t>
  </si>
  <si>
    <t>CENTRO_01Va-92_71824_A9</t>
  </si>
  <si>
    <t>MINA RICA_01Va-92_71824_A9</t>
  </si>
  <si>
    <t>NA_01Va-92_71824_A9</t>
  </si>
  <si>
    <t>A10</t>
  </si>
  <si>
    <t>CENTRO_01Va-92_71824_A10</t>
  </si>
  <si>
    <t>MINA RICA_01Va-92_71824_A10</t>
  </si>
  <si>
    <t>NA_01Va-92_71824_A10</t>
  </si>
  <si>
    <t>A11</t>
  </si>
  <si>
    <t>CENTRO_01Va-92_71824_A11</t>
  </si>
  <si>
    <t>MINA RICA_01Va-92_71824_A11</t>
  </si>
  <si>
    <t>NA_01Va-92_71824_A11</t>
  </si>
  <si>
    <t>A12</t>
  </si>
  <si>
    <t>CENTRO_01Va-92_71824_A12</t>
  </si>
  <si>
    <t>porcicultura</t>
  </si>
  <si>
    <t>MINA RICA_01Va-92_71824_A12</t>
  </si>
  <si>
    <t>NA_01Va-92_71824_A12</t>
  </si>
  <si>
    <t>A13</t>
  </si>
  <si>
    <t>CENTRO_01Va-92_71824_A13</t>
  </si>
  <si>
    <t>avicultura_engorde</t>
  </si>
  <si>
    <t>MINA RICA_01Va-92_71824_A13</t>
  </si>
  <si>
    <t>NA_01Va-92_71824_A13</t>
  </si>
  <si>
    <t>A14</t>
  </si>
  <si>
    <t>CENTRO_01Va-92_71824_A14</t>
  </si>
  <si>
    <t>avicultura_ponedoras</t>
  </si>
  <si>
    <t>MINA RICA_01Va-92_71824_A14</t>
  </si>
  <si>
    <t>NA_01Va-92_71824_A14</t>
  </si>
  <si>
    <t>A15</t>
  </si>
  <si>
    <t>CENTRO_01Va-92_71824_A15</t>
  </si>
  <si>
    <t>piscicultura_tilapia</t>
  </si>
  <si>
    <t>MINA RICA_01Va-92_71824_A15</t>
  </si>
  <si>
    <t>NA_01Va-92_71824_A15</t>
  </si>
  <si>
    <t>A16</t>
  </si>
  <si>
    <t>CENTRO_01Va-92_71824_A16</t>
  </si>
  <si>
    <t>MINA RICA_01Va-92_71824_A16</t>
  </si>
  <si>
    <t>NA_01Va-92_71824_A16</t>
  </si>
  <si>
    <t>A17</t>
  </si>
  <si>
    <t>CENTRO_01Va-92_71824_A17</t>
  </si>
  <si>
    <t>MINA RICA_01Va-92_71824_A17</t>
  </si>
  <si>
    <t>NA_01Va-92_71824_A17</t>
  </si>
  <si>
    <t>A18</t>
  </si>
  <si>
    <t>CENTRO_01Va-92_71824_A18</t>
  </si>
  <si>
    <t>MINA RICA_01Va-92_71824_A18</t>
  </si>
  <si>
    <t>NA_01Va-92_71824_A18</t>
  </si>
  <si>
    <t>A19</t>
  </si>
  <si>
    <t>CENTRO_01Va-92_71824_A19</t>
  </si>
  <si>
    <t>MINA RICA_01Va-92_71824_A19</t>
  </si>
  <si>
    <t>NA_01Va-92_71824_A19</t>
  </si>
  <si>
    <t>A20</t>
  </si>
  <si>
    <t>CENTRO_01Va-92_71824_A20</t>
  </si>
  <si>
    <t>MINA RICA_01Va-92_71824_A20</t>
  </si>
  <si>
    <t>NA_01Va-92_71824_A20</t>
  </si>
  <si>
    <t>A21</t>
  </si>
  <si>
    <t>CENTRO_01Va-92_71824_A21</t>
  </si>
  <si>
    <t>MINA RICA_01Va-92_71824_A21</t>
  </si>
  <si>
    <t>NA_01Va-92_71824_A21</t>
  </si>
  <si>
    <t>A22</t>
  </si>
  <si>
    <t>CENTRO_01Va-92_71824_A22</t>
  </si>
  <si>
    <t>MINA RICA_01Va-92_71824_A22</t>
  </si>
  <si>
    <t>NA_01Va-92_71824_A22</t>
  </si>
  <si>
    <t>A23</t>
  </si>
  <si>
    <t>CENTRO_01Va-92_71824_A23</t>
  </si>
  <si>
    <t>MINA RICA_01Va-92_71824_A23</t>
  </si>
  <si>
    <t>NA_01Va-92_71824_A23</t>
  </si>
  <si>
    <t>A24</t>
  </si>
  <si>
    <t>CENTRO_01Va-92_71824_A24</t>
  </si>
  <si>
    <t>MINA RICA_01Va-92_71824_A24</t>
  </si>
  <si>
    <t>NA_01Va-92_71824_A24</t>
  </si>
  <si>
    <t>A25</t>
  </si>
  <si>
    <t>CENTRO_01Va-92_71824_A25</t>
  </si>
  <si>
    <t>MINA RICA_01Va-92_71824_A25</t>
  </si>
  <si>
    <t>NA_01Va-92_71824_A25</t>
  </si>
  <si>
    <t>A26</t>
  </si>
  <si>
    <t>CENTRO_01Va-92_71824_A26</t>
  </si>
  <si>
    <t>MINA RICA_01Va-92_71824_A26</t>
  </si>
  <si>
    <t>NA_01Va-92_71824_A26</t>
  </si>
  <si>
    <t>A27</t>
  </si>
  <si>
    <t>CENTRO_01Va-92_71824_A27</t>
  </si>
  <si>
    <t>MINA RICA_01Va-92_71824_A27</t>
  </si>
  <si>
    <t>NA_01Va-92_71824_A27</t>
  </si>
  <si>
    <t>A28</t>
  </si>
  <si>
    <t>CENTRO_01Va-92_71824_A28</t>
  </si>
  <si>
    <t>MINA RICA_01Va-92_71824_A28</t>
  </si>
  <si>
    <t>NA_01Va-92_71824_A28</t>
  </si>
  <si>
    <t>A29</t>
  </si>
  <si>
    <t>CENTRO_01Va-92_71824_A29</t>
  </si>
  <si>
    <t>MINA RICA_01Va-92_71824_A29</t>
  </si>
  <si>
    <t>NA_01Va-92_71824_A29</t>
  </si>
  <si>
    <t>A30</t>
  </si>
  <si>
    <t>CENTRO_01Va-92_71824_A30</t>
  </si>
  <si>
    <t>MINA RICA_01Va-92_71824_A30</t>
  </si>
  <si>
    <t>NA_01Va-92_71824_A30</t>
  </si>
  <si>
    <t>A31</t>
  </si>
  <si>
    <t>CENTRO_01Va-92_71824_A31</t>
  </si>
  <si>
    <t>MINA RICA_01Va-92_71824_A31</t>
  </si>
  <si>
    <t>NA_01Va-92_71824_A31</t>
  </si>
  <si>
    <t>A32</t>
  </si>
  <si>
    <t>CENTRO_01Va-92_71824_A32</t>
  </si>
  <si>
    <t>MINA RICA_01Va-92_71824_A32</t>
  </si>
  <si>
    <t>NA_01Va-92_71824_A32</t>
  </si>
  <si>
    <t>A33</t>
  </si>
  <si>
    <t>CENTRO_01Va-92_71824_A33</t>
  </si>
  <si>
    <t>MINA RICA_01Va-92_71824_A33</t>
  </si>
  <si>
    <t>NA_01Va-92_71824_A33</t>
  </si>
  <si>
    <t>A34</t>
  </si>
  <si>
    <t>CENTRO_01Va-92_71824_A34</t>
  </si>
  <si>
    <t>MINA RICA_01Va-92_71824_A34</t>
  </si>
  <si>
    <t>NA_01Va-92_71824_A34</t>
  </si>
  <si>
    <t>A35</t>
  </si>
  <si>
    <t>CENTRO_01Va-92_71824_A35</t>
  </si>
  <si>
    <t>MINA RICA_01Va-92_71824_A35</t>
  </si>
  <si>
    <t>NA_01Va-92_71824_A35</t>
  </si>
  <si>
    <t>A36</t>
  </si>
  <si>
    <t>CENTRO_01Va-92_71824_A36</t>
  </si>
  <si>
    <t>MINA RICA_01Va-92_71824_A36</t>
  </si>
  <si>
    <t>NA_01Va-92_71824_A36</t>
  </si>
  <si>
    <t>A37</t>
  </si>
  <si>
    <t>CENTRO_01Va-92_71824_A37</t>
  </si>
  <si>
    <t>MINA RICA_01Va-92_71824_A37</t>
  </si>
  <si>
    <t>NA_01Va-92_71824_A37</t>
  </si>
  <si>
    <t>A38</t>
  </si>
  <si>
    <t>CENTRO_01Va-92_71824_A38</t>
  </si>
  <si>
    <t>MINA RICA_01Va-92_71824_A38</t>
  </si>
  <si>
    <t>NA_01Va-92_71824_A38</t>
  </si>
  <si>
    <t>A39</t>
  </si>
  <si>
    <t>CENTRO_01Va-92_71824_A39</t>
  </si>
  <si>
    <t>MINA RICA_01Va-92_71824_A39</t>
  </si>
  <si>
    <t>NA_01Va-92_71824_A39</t>
  </si>
  <si>
    <t>A40</t>
  </si>
  <si>
    <t>CENTRO_01Va-92_71824_A40</t>
  </si>
  <si>
    <t>MINA RICA_01Va-92_71824_A40</t>
  </si>
  <si>
    <t>NA_01Va-92_71824_A40</t>
  </si>
  <si>
    <t>A41</t>
  </si>
  <si>
    <t>CENTRO_01Va-92_71824_A41</t>
  </si>
  <si>
    <t>MINA RICA_01Va-92_71824_A41</t>
  </si>
  <si>
    <t>NA_01Va-92_71824_A41</t>
  </si>
  <si>
    <t>A42</t>
  </si>
  <si>
    <t>CENTRO_01Va-92_71824_A42</t>
  </si>
  <si>
    <t>MINA RICA_01Va-92_71824_A42</t>
  </si>
  <si>
    <t>NA_01Va-92_71824_A42</t>
  </si>
  <si>
    <t>A43</t>
  </si>
  <si>
    <t>CENTRO_01Va-92_71824_A43</t>
  </si>
  <si>
    <t>MINA RICA_01Va-92_71824_A43</t>
  </si>
  <si>
    <t>NA_01Va-92_71824_A43</t>
  </si>
  <si>
    <t>A44</t>
  </si>
  <si>
    <t>CENTRO_01Va-92_71824_A44</t>
  </si>
  <si>
    <t>MINA RICA_01Va-92_71824_A44</t>
  </si>
  <si>
    <t>NA_01Va-92_71824_A44</t>
  </si>
  <si>
    <t>A45</t>
  </si>
  <si>
    <t>CENTRO_01Va-92_71824_A45</t>
  </si>
  <si>
    <t>MINA RICA_01Va-92_71824_A45</t>
  </si>
  <si>
    <t>NA_01Va-92_71824_A45</t>
  </si>
  <si>
    <t>A46</t>
  </si>
  <si>
    <t>CENTRO_01Va-92_71824_A46</t>
  </si>
  <si>
    <t>MINA RICA_01Va-92_71824_A46</t>
  </si>
  <si>
    <t>NA_01Va-92_71824_A46</t>
  </si>
  <si>
    <t>A47</t>
  </si>
  <si>
    <t>CENTRO_01Va-92_71824_A47</t>
  </si>
  <si>
    <t>MINA RICA_01Va-92_71824_A47</t>
  </si>
  <si>
    <t>NA_01Va-92_71824_A47</t>
  </si>
  <si>
    <t>A48</t>
  </si>
  <si>
    <t>CENTRO_01Va-92_71824_A48</t>
  </si>
  <si>
    <t>MINA RICA_01Va-92_71824_A48</t>
  </si>
  <si>
    <t>NA_01Va-92_71824_A48</t>
  </si>
  <si>
    <t>A49</t>
  </si>
  <si>
    <t>CENTRO_01Va-92_71824_A49</t>
  </si>
  <si>
    <t>MINA RICA_01Va-92_71824_A49</t>
  </si>
  <si>
    <t>NA_01Va-92_71824_A49</t>
  </si>
  <si>
    <t>A50</t>
  </si>
  <si>
    <t>CENTRO_01Va-92_71824_A50</t>
  </si>
  <si>
    <t>MINA RICA_01Va-92_71824_A50</t>
  </si>
  <si>
    <t>NA_01Va-92_71824_A50</t>
  </si>
  <si>
    <t>A51</t>
  </si>
  <si>
    <t>CENTRO_01Va-92_71824_A51</t>
  </si>
  <si>
    <t>MINA RICA_01Va-92_71824_A51</t>
  </si>
  <si>
    <t>NA_01Va-92_71824_A51</t>
  </si>
  <si>
    <t>A52</t>
  </si>
  <si>
    <t>CENTRO_01Va-92_71824_A52</t>
  </si>
  <si>
    <t>MINA RICA_01Va-92_71824_A52</t>
  </si>
  <si>
    <t>NA_01Va-92_71824_A52</t>
  </si>
  <si>
    <t>A53</t>
  </si>
  <si>
    <t>CENTRO_01Va-92_71824_A53</t>
  </si>
  <si>
    <t>MINA RICA_01Va-92_71824_A53</t>
  </si>
  <si>
    <t>NA_01Va-92_71824_A53</t>
  </si>
  <si>
    <t>A54</t>
  </si>
  <si>
    <t>CENTRO_01Va-92_71824_A54</t>
  </si>
  <si>
    <t>MINA RICA_01Va-92_71824_A54</t>
  </si>
  <si>
    <t>NA_01Va-92_71824_A54</t>
  </si>
  <si>
    <t>A55</t>
  </si>
  <si>
    <t>CENTRO_01Va-92_71824_A55</t>
  </si>
  <si>
    <t>MINA RICA_01Va-92_71824_A55</t>
  </si>
  <si>
    <t>NA_01Va-92_71824_A55</t>
  </si>
  <si>
    <t>A56</t>
  </si>
  <si>
    <t>CENTRO_01Va-92_71824_A56</t>
  </si>
  <si>
    <t>MINA RICA_01Va-92_71824_A56</t>
  </si>
  <si>
    <t>NA_01Va-92_71824_A56</t>
  </si>
  <si>
    <t>A57</t>
  </si>
  <si>
    <t>CENTRO_01Va-92_71824_A57</t>
  </si>
  <si>
    <t>MINA RICA_01Va-92_71824_A57</t>
  </si>
  <si>
    <t>NA_01Va-92_71824_A57</t>
  </si>
  <si>
    <t>A58</t>
  </si>
  <si>
    <t>CENTRO_01Va-92_71824_A58</t>
  </si>
  <si>
    <t>MINA RICA_01Va-92_71824_A58</t>
  </si>
  <si>
    <t>NA_01Va-92_71824_A58</t>
  </si>
  <si>
    <t>A59</t>
  </si>
  <si>
    <t>CENTRO_01Va-92_71824_A59</t>
  </si>
  <si>
    <t>MINA RICA_01Va-92_71824_A59</t>
  </si>
  <si>
    <t>NA_01Va-92_71824_A59</t>
  </si>
  <si>
    <t>A60</t>
  </si>
  <si>
    <t>CENTRO_01Va-92_71824_A60</t>
  </si>
  <si>
    <t>MINA RICA_01Va-92_71824_A60</t>
  </si>
  <si>
    <t>NA_01Va-92_71824_A60</t>
  </si>
  <si>
    <t>A61</t>
  </si>
  <si>
    <t>CENTRO_01Va-92_71824_A61</t>
  </si>
  <si>
    <t>MINA RICA_01Va-92_71824_A61</t>
  </si>
  <si>
    <t>NA_01Va-92_71824_A61</t>
  </si>
  <si>
    <t>A62</t>
  </si>
  <si>
    <t>CENTRO_01Va-92_71824_A62</t>
  </si>
  <si>
    <t>MINA RICA_01Va-92_71824_A62</t>
  </si>
  <si>
    <t>NA_01Va-92_71824_A62</t>
  </si>
  <si>
    <t>A63</t>
  </si>
  <si>
    <t>CENTRO_01Va-92_71824_A63</t>
  </si>
  <si>
    <t>MINA RICA_01Va-92_71824_A63</t>
  </si>
  <si>
    <t>NA_01Va-92_71824_A63</t>
  </si>
  <si>
    <t>A64</t>
  </si>
  <si>
    <t>CENTRO_01Va-92_71824_A64</t>
  </si>
  <si>
    <t>MINA RICA_01Va-92_71824_A64</t>
  </si>
  <si>
    <t>NA_01Va-92_71824_A64</t>
  </si>
  <si>
    <t>A65</t>
  </si>
  <si>
    <t>CENTRO_01Va-92_71824_A65</t>
  </si>
  <si>
    <t>MINA RICA_01Va-92_71824_A65</t>
  </si>
  <si>
    <t>NA_01Va-92_71824_A65</t>
  </si>
  <si>
    <t>A66</t>
  </si>
  <si>
    <t>CENTRO_01Va-92_71824_A66</t>
  </si>
  <si>
    <t>MINA RICA_01Va-92_71824_A66</t>
  </si>
  <si>
    <t>NA_01Va-92_71824_A66</t>
  </si>
  <si>
    <t>A67</t>
  </si>
  <si>
    <t>CENTRO_01Va-92_71824_A67</t>
  </si>
  <si>
    <t>MINA RICA_01Va-92_71824_A67</t>
  </si>
  <si>
    <t>NA_01Va-92_71824_A67</t>
  </si>
  <si>
    <t>A68</t>
  </si>
  <si>
    <t>CENTRO_01Va-92_71824_A68</t>
  </si>
  <si>
    <t>MINA RICA_01Va-92_71824_A68</t>
  </si>
  <si>
    <t>NA_01Va-92_71824_A68</t>
  </si>
  <si>
    <t>A69</t>
  </si>
  <si>
    <t>CENTRO_01Va-92_71824_A69</t>
  </si>
  <si>
    <t>MINA RICA_01Va-92_71824_A69</t>
  </si>
  <si>
    <t>NA_01Va-92_71824_A69</t>
  </si>
  <si>
    <t>A70</t>
  </si>
  <si>
    <t>CENTRO_01Va-92_71824_A70</t>
  </si>
  <si>
    <t>MINA RICA_01Va-92_71824_A70</t>
  </si>
  <si>
    <t>NA_01Va-92_71824_A70</t>
  </si>
  <si>
    <t>A71</t>
  </si>
  <si>
    <t>CENTRO_01Va-92_71824_A71</t>
  </si>
  <si>
    <t>MINA RICA_01Va-92_71824_A71</t>
  </si>
  <si>
    <t>NA_01Va-92_71824_A71</t>
  </si>
  <si>
    <t>A72</t>
  </si>
  <si>
    <t>CENTRO_01Va-92_71824_A72</t>
  </si>
  <si>
    <t>MINA RICA_01Va-92_71824_A72</t>
  </si>
  <si>
    <t>NA_01Va-92_71824_A72</t>
  </si>
  <si>
    <t>A73</t>
  </si>
  <si>
    <t>CENTRO_01Va-92_71824_A73</t>
  </si>
  <si>
    <t>MINA RICA_01Va-92_71824_A73</t>
  </si>
  <si>
    <t>NA_01Va-92_71824_A73</t>
  </si>
  <si>
    <t>A74</t>
  </si>
  <si>
    <t>CENTRO_01Va-92_71824_A74</t>
  </si>
  <si>
    <t>MINA RICA_01Va-92_71824_A74</t>
  </si>
  <si>
    <t>NA_01Va-92_71824_A74</t>
  </si>
  <si>
    <t>A75</t>
  </si>
  <si>
    <t>CENTRO_01Va-92_71824_A75</t>
  </si>
  <si>
    <t>MINA RICA_01Va-92_71824_A75</t>
  </si>
  <si>
    <t>NA_01Va-92_71824_A75</t>
  </si>
  <si>
    <t>A76</t>
  </si>
  <si>
    <t>CENTRO_01Va-92_71824_A76</t>
  </si>
  <si>
    <t>MINA RICA_01Va-92_71824_A76</t>
  </si>
  <si>
    <t>NA_01Va-92_71824_A76</t>
  </si>
  <si>
    <t>A78</t>
  </si>
  <si>
    <t>CENTRO_01Va-92_71824_A78</t>
  </si>
  <si>
    <t>MINA RICA_01Va-92_71824_A78</t>
  </si>
  <si>
    <t>NA_01Va-92_71824_A78</t>
  </si>
  <si>
    <t>A79</t>
  </si>
  <si>
    <t>CENTRO_01Va-92_71824_A79</t>
  </si>
  <si>
    <t>MINA RICA_01Va-92_71824_A79</t>
  </si>
  <si>
    <t>NA_01Va-92_71824_A79</t>
  </si>
  <si>
    <t>A80</t>
  </si>
  <si>
    <t>CENTRO_01Va-92_71824_A80</t>
  </si>
  <si>
    <t>MINA RICA_01Va-92_71824_A80</t>
  </si>
  <si>
    <t>NA_01Va-92_71824_A80</t>
  </si>
  <si>
    <t>A81</t>
  </si>
  <si>
    <t>CENTRO_01Va-92_71824_A81</t>
  </si>
  <si>
    <t>MINA RICA_01Va-92_71824_A81</t>
  </si>
  <si>
    <t>NA_01Va-92_71824_A81</t>
  </si>
  <si>
    <t>A82</t>
  </si>
  <si>
    <t>CENTRO_01Va-92_71824_A82</t>
  </si>
  <si>
    <t>MINA RICA_01Va-92_71824_A82</t>
  </si>
  <si>
    <t>NA_01Va-92_71824_A82</t>
  </si>
  <si>
    <t>A83</t>
  </si>
  <si>
    <t>CENTRO_01Va-92_71824_A83</t>
  </si>
  <si>
    <t>MINA RICA_01Va-92_71824_A83</t>
  </si>
  <si>
    <t>NA_01Va-92_71824_A83</t>
  </si>
  <si>
    <t>A84</t>
  </si>
  <si>
    <t>CENTRO_01Va-92_71824_A84</t>
  </si>
  <si>
    <t>MINA RICA_01Va-92_71824_A84</t>
  </si>
  <si>
    <t>NA_01Va-92_71824_A84</t>
  </si>
  <si>
    <t>A85</t>
  </si>
  <si>
    <t>CENTRO_01Va-92_71824_A85</t>
  </si>
  <si>
    <t>MINA RICA_01Va-92_71824_A85</t>
  </si>
  <si>
    <t>NA_01Va-92_71824_A85</t>
  </si>
  <si>
    <t>A86</t>
  </si>
  <si>
    <t>CENTRO_01Va-92_71824_A86</t>
  </si>
  <si>
    <t>MINA RICA_01Va-92_71824_A86</t>
  </si>
  <si>
    <t>NA_01Va-92_71824_A86</t>
  </si>
  <si>
    <t>A87</t>
  </si>
  <si>
    <t>CENTRO_01Va-92_71824_A87</t>
  </si>
  <si>
    <t>MINA RICA_01Va-92_71824_A87</t>
  </si>
  <si>
    <t>NA_01Va-92_71824_A87</t>
  </si>
  <si>
    <t>A88</t>
  </si>
  <si>
    <t>CENTRO_01Va-92_71824_A88</t>
  </si>
  <si>
    <t>MINA RICA_01Va-92_71824_A88</t>
  </si>
  <si>
    <t>NA_01Va-92_71824_A88</t>
  </si>
  <si>
    <t>A89</t>
  </si>
  <si>
    <t>CENTRO_01Va-92_71824_A89</t>
  </si>
  <si>
    <t>MINA RICA_01Va-92_71824_A89</t>
  </si>
  <si>
    <t>NA_01Va-92_71824_A89</t>
  </si>
  <si>
    <t>A90</t>
  </si>
  <si>
    <t>CENTRO_01Va-92_71824_A90</t>
  </si>
  <si>
    <t>MINA RICA_01Va-92_71824_A90</t>
  </si>
  <si>
    <t>NA_01Va-92_71824_A90</t>
  </si>
  <si>
    <t>A91</t>
  </si>
  <si>
    <t>CENTRO_01Va-92_71824_A91</t>
  </si>
  <si>
    <t>MINA RICA_01Va-92_71824_A91</t>
  </si>
  <si>
    <t>NA_01Va-92_71824_A91</t>
  </si>
  <si>
    <t>A92</t>
  </si>
  <si>
    <t>CENTRO_01Va-92_71824_A92</t>
  </si>
  <si>
    <t>MINA RICA_01Va-92_71824_A92</t>
  </si>
  <si>
    <t>NA_01Va-92_71824_A92</t>
  </si>
  <si>
    <t>A93</t>
  </si>
  <si>
    <t>CENTRO_01Va-92_71824_A93</t>
  </si>
  <si>
    <t>MINA RICA_01Va-92_71824_A93</t>
  </si>
  <si>
    <t>NA_01Va-92_71824_A93</t>
  </si>
  <si>
    <t>A94</t>
  </si>
  <si>
    <t>CENTRO_01Va-92_71824_A94</t>
  </si>
  <si>
    <t>MINA RICA_01Va-92_71824_A94</t>
  </si>
  <si>
    <t>NA_01Va-92_71824_A94</t>
  </si>
  <si>
    <t>A95</t>
  </si>
  <si>
    <t>CENTRO_01Va-92_71824_A95</t>
  </si>
  <si>
    <t>MINA RICA_01Va-92_71824_A95</t>
  </si>
  <si>
    <t>NA_01Va-92_71824_A95</t>
  </si>
  <si>
    <t>A96</t>
  </si>
  <si>
    <t>CENTRO_01Va-92_71824_A96</t>
  </si>
  <si>
    <t>MINA RICA_01Va-92_71824_A96</t>
  </si>
  <si>
    <t>NA_01Va-92_71824_A96</t>
  </si>
  <si>
    <t>A97</t>
  </si>
  <si>
    <t>CENTRO_01Va-92_71824_A97</t>
  </si>
  <si>
    <t>MINA RICA_01Va-92_71824_A97</t>
  </si>
  <si>
    <t>NA_01Va-92_71824_A97</t>
  </si>
  <si>
    <t>A98</t>
  </si>
  <si>
    <t>CENTRO_01Va-92_71824_A98</t>
  </si>
  <si>
    <t>MINA RICA_01Va-92_71824_A98</t>
  </si>
  <si>
    <t>NA_01Va-92_71824_A98</t>
  </si>
  <si>
    <t>A99</t>
  </si>
  <si>
    <t>CENTRO_01Va-92_71824_A99</t>
  </si>
  <si>
    <t>MINA RICA_01Va-92_71824_A99</t>
  </si>
  <si>
    <t>NA_01Va-92_71824_A99</t>
  </si>
  <si>
    <t>A100</t>
  </si>
  <si>
    <t>CENTRO_01Va-92_71824_A100</t>
  </si>
  <si>
    <t>MINA RICA_01Va-92_71824_A100</t>
  </si>
  <si>
    <t>NA_01Va-92_71824_A100</t>
  </si>
  <si>
    <t>A101</t>
  </si>
  <si>
    <t>CENTRO_01Va-92_71824_A101</t>
  </si>
  <si>
    <t>MINA RICA_01Va-92_71824_A101</t>
  </si>
  <si>
    <t>NA_01Va-92_71824_A101</t>
  </si>
  <si>
    <t>A102</t>
  </si>
  <si>
    <t>CENTRO_01Va-92_71824_A102</t>
  </si>
  <si>
    <t>MINA RICA_01Va-92_71824_A102</t>
  </si>
  <si>
    <t>NA_01Va-92_71824_A102</t>
  </si>
  <si>
    <t>A104</t>
  </si>
  <si>
    <t>CENTRO_01Va-92_71824_A104</t>
  </si>
  <si>
    <t>MINA RICA_01Va-92_71824_A104</t>
  </si>
  <si>
    <t>NA_01Va-92_71824_A104</t>
  </si>
  <si>
    <t>A105</t>
  </si>
  <si>
    <t>CENTRO_01Va-92_71824_A105</t>
  </si>
  <si>
    <t>MINA RICA_01Va-92_71824_A105</t>
  </si>
  <si>
    <t>NA_01Va-92_71824_A105</t>
  </si>
  <si>
    <t>A106</t>
  </si>
  <si>
    <t>CENTRO_01Va-92_71824_A106</t>
  </si>
  <si>
    <t>MINA RICA_01Va-92_71824_A106</t>
  </si>
  <si>
    <t>NA_01Va-92_71824_A106</t>
  </si>
  <si>
    <t>A107</t>
  </si>
  <si>
    <t>CENTRO_01Va-92_71824_A107</t>
  </si>
  <si>
    <t>MINA RICA_01Va-92_71824_A107</t>
  </si>
  <si>
    <t>NA_01Va-92_71824_A107</t>
  </si>
  <si>
    <t>A108</t>
  </si>
  <si>
    <t>CENTRO_01Va-92_71824_A108</t>
  </si>
  <si>
    <t>MINA RICA_01Va-92_71824_A108</t>
  </si>
  <si>
    <t>NA_01Va-92_71824_A108</t>
  </si>
  <si>
    <t>A109</t>
  </si>
  <si>
    <t>CENTRO_01Va-92_71824_A109</t>
  </si>
  <si>
    <t>MINA RICA_01Va-92_71824_A109</t>
  </si>
  <si>
    <t>NA_01Va-92_71824_A109</t>
  </si>
  <si>
    <t>A110</t>
  </si>
  <si>
    <t>CENTRO_01Va-92_71824_A110</t>
  </si>
  <si>
    <t>MINA RICA_01Va-92_71824_A110</t>
  </si>
  <si>
    <t>NA_01Va-92_71824_A110</t>
  </si>
  <si>
    <t>A111</t>
  </si>
  <si>
    <t>CENTRO_01Va-92_71824_A111</t>
  </si>
  <si>
    <t>MINA RICA_01Va-92_71824_A111</t>
  </si>
  <si>
    <t>NA_01Va-92_71824_A111</t>
  </si>
  <si>
    <t>A112</t>
  </si>
  <si>
    <t>CENTRO_01Va-92_71824_A112</t>
  </si>
  <si>
    <t>MINA RICA_01Va-92_71824_A112</t>
  </si>
  <si>
    <t>NA_01Va-92_71824_A112</t>
  </si>
  <si>
    <t>A113</t>
  </si>
  <si>
    <t>CENTRO_01Va-92_71824_A113</t>
  </si>
  <si>
    <t>MINA RICA_01Va-92_71824_A113</t>
  </si>
  <si>
    <t>NA_01Va-92_71824_A113</t>
  </si>
  <si>
    <t>A114</t>
  </si>
  <si>
    <t>CENTRO_01Va-92_71824_A114</t>
  </si>
  <si>
    <t>MINA RICA_01Va-92_71824_A114</t>
  </si>
  <si>
    <t>NA_01Va-92_71824_A114</t>
  </si>
  <si>
    <t>A115</t>
  </si>
  <si>
    <t>CENTRO_01Va-92_71824_A115</t>
  </si>
  <si>
    <t>MINA RICA_01Va-92_71824_A115</t>
  </si>
  <si>
    <t>NA_01Va-92_71824_A115</t>
  </si>
  <si>
    <t>A116</t>
  </si>
  <si>
    <t>CENTRO_01Va-92_71824_A116</t>
  </si>
  <si>
    <t>MINA RICA_01Va-92_71824_A116</t>
  </si>
  <si>
    <t>NA_01Va-92_71824_A116</t>
  </si>
  <si>
    <t>A117</t>
  </si>
  <si>
    <t>CENTRO_01Va-92_71824_A117</t>
  </si>
  <si>
    <t>MINA RICA_01Va-92_71824_A117</t>
  </si>
  <si>
    <t>NA_01Va-92_71824_A117</t>
  </si>
  <si>
    <t>A118</t>
  </si>
  <si>
    <t>CENTRO_01Va-92_71824_A118</t>
  </si>
  <si>
    <t>MINA RICA_01Va-92_71824_A118</t>
  </si>
  <si>
    <t>NA_01Va-92_71824_A118</t>
  </si>
  <si>
    <t>A119</t>
  </si>
  <si>
    <t>CENTRO_01Va-92_71824_A119</t>
  </si>
  <si>
    <t>MINA RICA_01Va-92_71824_A119</t>
  </si>
  <si>
    <t>NA_01Va-92_71824_A119</t>
  </si>
  <si>
    <t>A120</t>
  </si>
  <si>
    <t>CENTRO_01Va-92_71824_A120</t>
  </si>
  <si>
    <t>MINA RICA_01Va-92_71824_A120</t>
  </si>
  <si>
    <t>NA_01Va-92_71824_A120</t>
  </si>
  <si>
    <t>A121</t>
  </si>
  <si>
    <t>CENTRO_01Va-92_71824_A121</t>
  </si>
  <si>
    <t>MINA RICA_01Va-92_71824_A121</t>
  </si>
  <si>
    <t>NA_01Va-92_71824_A121</t>
  </si>
  <si>
    <t>A123</t>
  </si>
  <si>
    <t>CENTRO_01Va-92_71824_A123</t>
  </si>
  <si>
    <t>MINA RICA_01Va-92_71824_A123</t>
  </si>
  <si>
    <t>NA_01Va-92_71824_A123</t>
  </si>
  <si>
    <t>A124</t>
  </si>
  <si>
    <t>CENTRO_01Va-92_71824_A124</t>
  </si>
  <si>
    <t>MINA RICA_01Va-92_71824_A124</t>
  </si>
  <si>
    <t>NA_01Va-92_71824_A124</t>
  </si>
  <si>
    <t>A125</t>
  </si>
  <si>
    <t>CENTRO_01Va-92_71824_A125</t>
  </si>
  <si>
    <t>MINA RICA_01Va-92_71824_A125</t>
  </si>
  <si>
    <t>NA_01Va-92_71824_A125</t>
  </si>
  <si>
    <t>A126</t>
  </si>
  <si>
    <t>CENTRO_01Va-92_71824_A126</t>
  </si>
  <si>
    <t>MINA RICA_01Va-92_71824_A126</t>
  </si>
  <si>
    <t>NA_01Va-92_71824_A126</t>
  </si>
  <si>
    <t>A127</t>
  </si>
  <si>
    <t>CENTRO_01Va-92_71824_A127</t>
  </si>
  <si>
    <t>MINA RICA_01Va-92_71824_A127</t>
  </si>
  <si>
    <t>NA_01Va-92_71824_A127</t>
  </si>
  <si>
    <t>A128</t>
  </si>
  <si>
    <t>CENTRO_01Va-92_71824_A128</t>
  </si>
  <si>
    <t>MINA RICA_01Va-92_71824_A128</t>
  </si>
  <si>
    <t>NA_01Va-92_71824_A128</t>
  </si>
  <si>
    <t>A129</t>
  </si>
  <si>
    <t>CENTRO_01Va-92_71824_A129</t>
  </si>
  <si>
    <t>MINA RICA_01Va-92_71824_A129</t>
  </si>
  <si>
    <t>NA_01Va-92_71824_A129</t>
  </si>
  <si>
    <t>A130</t>
  </si>
  <si>
    <t>CENTRO_01Va-92_71824_A130</t>
  </si>
  <si>
    <t>MINA RICA_01Va-92_71824_A130</t>
  </si>
  <si>
    <t>NA_01Va-92_71824_A130</t>
  </si>
  <si>
    <t>A131</t>
  </si>
  <si>
    <t>CENTRO_01Va-92_71824_A131</t>
  </si>
  <si>
    <t>MINA RICA_01Va-92_71824_A131</t>
  </si>
  <si>
    <t>NA_01Va-92_71824_A131</t>
  </si>
  <si>
    <t>A132</t>
  </si>
  <si>
    <t>CENTRO_01Va-92_71824_A132</t>
  </si>
  <si>
    <t>MINA RICA_01Va-92_71824_A132</t>
  </si>
  <si>
    <t>NA_01Va-92_71824_A132</t>
  </si>
  <si>
    <t>A133</t>
  </si>
  <si>
    <t>CENTRO_01Va-92_71824_A133</t>
  </si>
  <si>
    <t>MINA RICA_01Va-92_71824_A133</t>
  </si>
  <si>
    <t>NA_01Va-92_71824_A133</t>
  </si>
  <si>
    <t>A134</t>
  </si>
  <si>
    <t>CENTRO_01Va-92_71824_A134</t>
  </si>
  <si>
    <t>MINA RICA_01Va-92_71824_A134</t>
  </si>
  <si>
    <t>NA_01Va-92_71824_A134</t>
  </si>
  <si>
    <t>A136</t>
  </si>
  <si>
    <t>CENTRO_01Va-92_71824_A136</t>
  </si>
  <si>
    <t>MINA RICA_01Va-92_71824_A136</t>
  </si>
  <si>
    <t>NA_01Va-92_71824_A136</t>
  </si>
  <si>
    <t>A137</t>
  </si>
  <si>
    <t>CENTRO_01Va-92_71824_A137</t>
  </si>
  <si>
    <t>MINA RICA_01Va-92_71824_A137</t>
  </si>
  <si>
    <t>NA_01Va-92_71824_A137</t>
  </si>
  <si>
    <t>A138</t>
  </si>
  <si>
    <t>CENTRO_01Va-92_71824_A138</t>
  </si>
  <si>
    <t>MINA RICA_01Va-92_71824_A138</t>
  </si>
  <si>
    <t>NA_01Va-92_71824_A138</t>
  </si>
  <si>
    <t>A139</t>
  </si>
  <si>
    <t>CENTRO_01Va-92_71824_A139</t>
  </si>
  <si>
    <t>MINA RICA_01Va-92_71824_A139</t>
  </si>
  <si>
    <t>NA_01Va-92_71824_A139</t>
  </si>
  <si>
    <t>A140</t>
  </si>
  <si>
    <t>CENTRO_01Va-92_71824_A140</t>
  </si>
  <si>
    <t>MINA RICA_01Va-92_71824_A140</t>
  </si>
  <si>
    <t>NA_01Va-92_71824_A140</t>
  </si>
  <si>
    <t>A141</t>
  </si>
  <si>
    <t>CENTRO_01Va-92_71824_A141</t>
  </si>
  <si>
    <t>MINA RICA_01Va-92_71824_A141</t>
  </si>
  <si>
    <t>NA_01Va-92_71824_A141</t>
  </si>
  <si>
    <t>A142</t>
  </si>
  <si>
    <t>CENTRO_01Va-92_71824_A142</t>
  </si>
  <si>
    <t>MINA RICA_01Va-92_71824_A142</t>
  </si>
  <si>
    <t>NA_01Va-92_71824_A142</t>
  </si>
  <si>
    <t>A144</t>
  </si>
  <si>
    <t>CENTRO_01Va-92_71824_A144</t>
  </si>
  <si>
    <t>MINA RICA_01Va-92_71824_A144</t>
  </si>
  <si>
    <t>NA_01Va-92_71824_A144</t>
  </si>
  <si>
    <t>A145</t>
  </si>
  <si>
    <t>CENTRO_01Va-92_71824_A145</t>
  </si>
  <si>
    <t>MINA RICA_01Va-92_71824_A145</t>
  </si>
  <si>
    <t>NA_01Va-92_71824_A145</t>
  </si>
  <si>
    <t>A146</t>
  </si>
  <si>
    <t>CENTRO_01Va-92_71824_A146</t>
  </si>
  <si>
    <t>MINA RICA_01Va-92_71824_A146</t>
  </si>
  <si>
    <t>NA_01Va-92_71824_A146</t>
  </si>
  <si>
    <t>A148</t>
  </si>
  <si>
    <t>CENTRO_01Va-92_71824_A148</t>
  </si>
  <si>
    <t>MINA RICA_01Va-92_71824_A148</t>
  </si>
  <si>
    <t>NA_01Va-92_71824_A148</t>
  </si>
  <si>
    <t>A149</t>
  </si>
  <si>
    <t>CENTRO_01Va-92_71824_A149</t>
  </si>
  <si>
    <t>MINA RICA_01Va-92_71824_A149</t>
  </si>
  <si>
    <t>NA_01Va-92_71824_A149</t>
  </si>
  <si>
    <t>A150</t>
  </si>
  <si>
    <t>CENTRO_01Va-92_71824_A150</t>
  </si>
  <si>
    <t>MINA RICA_01Va-92_71824_A150</t>
  </si>
  <si>
    <t>NA_01Va-92_71824_A150</t>
  </si>
  <si>
    <t>A151</t>
  </si>
  <si>
    <t>CENTRO_01Va-92_71824_A151</t>
  </si>
  <si>
    <t>MINA RICA_01Va-92_71824_A151</t>
  </si>
  <si>
    <t>NA_01Va-92_71824_A151</t>
  </si>
  <si>
    <t>A152</t>
  </si>
  <si>
    <t>CENTRO_01Va-92_71824_A152</t>
  </si>
  <si>
    <t>MINA RICA_01Va-92_71824_A152</t>
  </si>
  <si>
    <t>NA_01Va-92_71824_A152</t>
  </si>
  <si>
    <t>A153</t>
  </si>
  <si>
    <t>CENTRO_01Va-92_71824_A153</t>
  </si>
  <si>
    <t>MINA RICA_01Va-92_71824_A153</t>
  </si>
  <si>
    <t>NA_01Va-92_71824_A153</t>
  </si>
  <si>
    <t>A154</t>
  </si>
  <si>
    <t>CENTRO_01Va-92_71824_A154</t>
  </si>
  <si>
    <t>MINA RICA_01Va-92_71824_A154</t>
  </si>
  <si>
    <t>NA_01Va-92_71824_A154</t>
  </si>
  <si>
    <t>A155</t>
  </si>
  <si>
    <t>CENTRO_01Va-92_71824_A155</t>
  </si>
  <si>
    <t>MINA RICA_01Va-92_71824_A155</t>
  </si>
  <si>
    <t>NA_01Va-92_71824_A155</t>
  </si>
  <si>
    <t>A156</t>
  </si>
  <si>
    <t>CENTRO_01Va-92_71824_A156</t>
  </si>
  <si>
    <t>MINA RICA_01Va-92_71824_A156</t>
  </si>
  <si>
    <t>NA_01Va-92_71824_A156</t>
  </si>
  <si>
    <t>A157</t>
  </si>
  <si>
    <t>CENTRO_01Va-92_71824_A157</t>
  </si>
  <si>
    <t>MINA RICA_01Va-92_71824_A157</t>
  </si>
  <si>
    <t>NA_01Va-92_71824_A157</t>
  </si>
  <si>
    <t>A158</t>
  </si>
  <si>
    <t>CENTRO_01Va-92_71824_A158</t>
  </si>
  <si>
    <t>MINA RICA_01Va-92_71824_A158</t>
  </si>
  <si>
    <t>NA_01Va-92_71824_A158</t>
  </si>
  <si>
    <t>A159</t>
  </si>
  <si>
    <t>CENTRO_01Va-92_71824_A159</t>
  </si>
  <si>
    <t>MINA RICA_01Va-92_71824_A159</t>
  </si>
  <si>
    <t>NA_01Va-92_71824_A159</t>
  </si>
  <si>
    <t>A160</t>
  </si>
  <si>
    <t>CENTRO_01Va-92_71824_A160</t>
  </si>
  <si>
    <t>MINA RICA_01Va-92_71824_A160</t>
  </si>
  <si>
    <t>NA_01Va-92_71824_A160</t>
  </si>
  <si>
    <t>A161</t>
  </si>
  <si>
    <t>CENTRO_01Va-92_71824_A161</t>
  </si>
  <si>
    <t>MINA RICA_01Va-92_71824_A161</t>
  </si>
  <si>
    <t>NA_01Va-92_71824_A161</t>
  </si>
  <si>
    <t>A162</t>
  </si>
  <si>
    <t>CENTRO_01Va-92_71824_A162</t>
  </si>
  <si>
    <t>MINA RICA_01Va-92_71824_A162</t>
  </si>
  <si>
    <t>NA_01Va-92_71824_A162</t>
  </si>
  <si>
    <t>A163</t>
  </si>
  <si>
    <t>CENTRO_01Va-92_71824_A163</t>
  </si>
  <si>
    <t>MINA RICA_01Va-92_71824_A163</t>
  </si>
  <si>
    <t>NA_01Va-92_71824_A163</t>
  </si>
  <si>
    <t>A164</t>
  </si>
  <si>
    <t>CENTRO_01Va-92_71824_A164</t>
  </si>
  <si>
    <t>MINA RICA_01Va-92_71824_A164</t>
  </si>
  <si>
    <t>NA_01Va-92_71824_A164</t>
  </si>
  <si>
    <t>A165</t>
  </si>
  <si>
    <t>CENTRO_01Va-92_71824_A165</t>
  </si>
  <si>
    <t>MINA RICA_01Va-92_71824_A165</t>
  </si>
  <si>
    <t>NA_01Va-92_71824_A165</t>
  </si>
  <si>
    <t>A166</t>
  </si>
  <si>
    <t>CENTRO_01Va-92_71824_A166</t>
  </si>
  <si>
    <t>MINA RICA_01Va-92_71824_A166</t>
  </si>
  <si>
    <t>NA_01Va-92_71824_A166</t>
  </si>
  <si>
    <t>A167</t>
  </si>
  <si>
    <t>CENTRO_01Va-92_71824_A167</t>
  </si>
  <si>
    <t>MINA RICA_01Va-92_71824_A167</t>
  </si>
  <si>
    <t>NA_01Va-92_71824_A167</t>
  </si>
  <si>
    <t>A168</t>
  </si>
  <si>
    <t>CENTRO_01Va-92_71824_A168</t>
  </si>
  <si>
    <t>MINA RICA_01Va-92_71824_A168</t>
  </si>
  <si>
    <t>NA_01Va-92_71824_A168</t>
  </si>
  <si>
    <t>A169</t>
  </si>
  <si>
    <t>CENTRO_01Va-92_71824_A169</t>
  </si>
  <si>
    <t>MINA RICA_01Va-92_71824_A169</t>
  </si>
  <si>
    <t>NA_01Va-92_71824_A169</t>
  </si>
  <si>
    <t>A170</t>
  </si>
  <si>
    <t>CENTRO_01Va-92_71824_A170</t>
  </si>
  <si>
    <t>MINA RICA_01Va-92_71824_A170</t>
  </si>
  <si>
    <t>NA_01Va-92_71824_A170</t>
  </si>
  <si>
    <t>A171</t>
  </si>
  <si>
    <t>CENTRO_01Va-92_71824_A171</t>
  </si>
  <si>
    <t>MINA RICA_01Va-92_71824_A171</t>
  </si>
  <si>
    <t>NA_01Va-92_71824_A171</t>
  </si>
  <si>
    <t>A172</t>
  </si>
  <si>
    <t>CENTRO_01Va-92_71824_A172</t>
  </si>
  <si>
    <t>MINA RICA_01Va-92_71824_A172</t>
  </si>
  <si>
    <t>NA_01Va-92_71824_A172</t>
  </si>
  <si>
    <t>A174</t>
  </si>
  <si>
    <t>CENTRO_01Va-92_71824_A174</t>
  </si>
  <si>
    <t>MINA RICA_01Va-92_71824_A174</t>
  </si>
  <si>
    <t>NA_01Va-92_71824_A174</t>
  </si>
  <si>
    <t>A175</t>
  </si>
  <si>
    <t>CENTRO_01Va-92_71824_A175</t>
  </si>
  <si>
    <t>MINA RICA_01Va-92_71824_A175</t>
  </si>
  <si>
    <t>NA_01Va-92_71824_A175</t>
  </si>
  <si>
    <t>A176</t>
  </si>
  <si>
    <t>CENTRO_01Va-92_71824_A176</t>
  </si>
  <si>
    <t>MINA RICA_01Va-92_71824_A176</t>
  </si>
  <si>
    <t>NA_01Va-92_71824_A176</t>
  </si>
  <si>
    <t>A177</t>
  </si>
  <si>
    <t>CENTRO_01Va-92_71824_A177</t>
  </si>
  <si>
    <t>MINA RICA_01Va-92_71824_A177</t>
  </si>
  <si>
    <t>NA_01Va-92_71824_A177</t>
  </si>
  <si>
    <t>A178</t>
  </si>
  <si>
    <t>CENTRO_01Va-92_71824_A178</t>
  </si>
  <si>
    <t>MINA RICA_01Va-92_71824_A178</t>
  </si>
  <si>
    <t>NA_01Va-92_71824_A178</t>
  </si>
  <si>
    <t>A179</t>
  </si>
  <si>
    <t>CENTRO_01Va-92_71824_A179</t>
  </si>
  <si>
    <t>MINA RICA_01Va-92_71824_A179</t>
  </si>
  <si>
    <t>NA_01Va-92_71824_A179</t>
  </si>
  <si>
    <t>A180</t>
  </si>
  <si>
    <t>CENTRO_01Va-92_71824_A180</t>
  </si>
  <si>
    <t>MINA RICA_01Va-92_71824_A180</t>
  </si>
  <si>
    <t>NA_01Va-92_71824_A180</t>
  </si>
  <si>
    <t>A181</t>
  </si>
  <si>
    <t>CENTRO_01Va-92_71824_A181</t>
  </si>
  <si>
    <t>MINA RICA_01Va-92_71824_A181</t>
  </si>
  <si>
    <t>NA_01Va-92_71824_A181</t>
  </si>
  <si>
    <t>A182</t>
  </si>
  <si>
    <t>CENTRO_01Va-92_71824_A182</t>
  </si>
  <si>
    <t>MINA RICA_01Va-92_71824_A182</t>
  </si>
  <si>
    <t>NA_01Va-92_71824_A182</t>
  </si>
  <si>
    <t>A183</t>
  </si>
  <si>
    <t>CENTRO_01Va-92_71824_A183</t>
  </si>
  <si>
    <t>MINA RICA_01Va-92_71824_A183</t>
  </si>
  <si>
    <t>NA_01Va-92_71824_A183</t>
  </si>
  <si>
    <t>A184</t>
  </si>
  <si>
    <t>CENTRO_01Va-92_71824_A184</t>
  </si>
  <si>
    <t>MINA RICA_01Va-92_71824_A184</t>
  </si>
  <si>
    <t>NA_01Va-92_71824_A184</t>
  </si>
  <si>
    <t>A185</t>
  </si>
  <si>
    <t>CENTRO_01Va-92_71824_A185</t>
  </si>
  <si>
    <t>MINA RICA_01Va-92_71824_A185</t>
  </si>
  <si>
    <t>NA_01Va-92_71824_A185</t>
  </si>
  <si>
    <t>A186</t>
  </si>
  <si>
    <t>CENTRO_01Va-92_71824_A186</t>
  </si>
  <si>
    <t>MINA RICA_01Va-92_71824_A186</t>
  </si>
  <si>
    <t>NA_01Va-92_71824_A186</t>
  </si>
  <si>
    <t>A187</t>
  </si>
  <si>
    <t>CENTRO_01Va-92_71824_A187</t>
  </si>
  <si>
    <t>MINA RICA_01Va-92_71824_A187</t>
  </si>
  <si>
    <t>NA_01Va-92_71824_A187</t>
  </si>
  <si>
    <t>A188</t>
  </si>
  <si>
    <t>CENTRO_01Va-92_71824_A188</t>
  </si>
  <si>
    <t>MINA RICA_01Va-92_71824_A188</t>
  </si>
  <si>
    <t>NA_01Va-92_71824_A188</t>
  </si>
  <si>
    <t>A189</t>
  </si>
  <si>
    <t>CENTRO_01Va-92_71824_A189</t>
  </si>
  <si>
    <t>MINA RICA_01Va-92_71824_A189</t>
  </si>
  <si>
    <t>NA_01Va-92_71824_A189</t>
  </si>
  <si>
    <t>A190</t>
  </si>
  <si>
    <t>CENTRO_01Va-92_71824_A190</t>
  </si>
  <si>
    <t>MINA RICA_01Va-92_71824_A190</t>
  </si>
  <si>
    <t>NA_01Va-92_71824_A190</t>
  </si>
  <si>
    <t>A191</t>
  </si>
  <si>
    <t>CENTRO_01Va-92_71824_A191</t>
  </si>
  <si>
    <t>MINA RICA_01Va-92_71824_A191</t>
  </si>
  <si>
    <t>NA_01Va-92_71824_A191</t>
  </si>
  <si>
    <t>A193</t>
  </si>
  <si>
    <t>CENTRO_01Va-92_71824_A193</t>
  </si>
  <si>
    <t>MINA RICA_01Va-92_71824_A193</t>
  </si>
  <si>
    <t>NA_01Va-92_71824_A193</t>
  </si>
  <si>
    <t>A194</t>
  </si>
  <si>
    <t>CENTRO_01Va-92_71824_A194</t>
  </si>
  <si>
    <t>MINA RICA_01Va-92_71824_A194</t>
  </si>
  <si>
    <t>NA_01Va-92_71824_A194</t>
  </si>
  <si>
    <t>A195</t>
  </si>
  <si>
    <t>CENTRO_01Va-92_71824_A195</t>
  </si>
  <si>
    <t>MINA RICA_01Va-92_71824_A195</t>
  </si>
  <si>
    <t>NA_01Va-92_71824_A195</t>
  </si>
  <si>
    <t>A196</t>
  </si>
  <si>
    <t>CENTRO_01Va-92_71824_A196</t>
  </si>
  <si>
    <t>MINA RICA_01Va-92_71824_A196</t>
  </si>
  <si>
    <t>NA_01Va-92_71824_A196</t>
  </si>
  <si>
    <t>A197</t>
  </si>
  <si>
    <t>CENTRO_01Va-92_71824_A197</t>
  </si>
  <si>
    <t>MINA RICA_01Va-92_71824_A197</t>
  </si>
  <si>
    <t>NA_01Va-92_71824_A197</t>
  </si>
  <si>
    <t>A198</t>
  </si>
  <si>
    <t>CENTRO_01Va-92_71824_A198</t>
  </si>
  <si>
    <t>MINA RICA_01Va-92_71824_A198</t>
  </si>
  <si>
    <t>NA_01Va-92_71824_A198</t>
  </si>
  <si>
    <t>A199</t>
  </si>
  <si>
    <t>CENTRO_01Va-92_71824_A199</t>
  </si>
  <si>
    <t>MINA RICA_01Va-92_71824_A199</t>
  </si>
  <si>
    <t>NA_01Va-92_71824_A199</t>
  </si>
  <si>
    <t>A200</t>
  </si>
  <si>
    <t>CENTRO_01Va-92_71824_A200</t>
  </si>
  <si>
    <t>MINA RICA_01Va-92_71824_A200</t>
  </si>
  <si>
    <t>NA_01Va-92_71824_A200</t>
  </si>
  <si>
    <t>A201</t>
  </si>
  <si>
    <t>CENTRO_01Va-92_71824_A201</t>
  </si>
  <si>
    <t>MINA RICA_01Va-92_71824_A201</t>
  </si>
  <si>
    <t>NA_01Va-92_71824_A201</t>
  </si>
  <si>
    <t>A202</t>
  </si>
  <si>
    <t>CENTRO_01Va-92_71824_A202</t>
  </si>
  <si>
    <t>MINA RICA_01Va-92_71824_A202</t>
  </si>
  <si>
    <t>NA_01Va-92_71824_A202</t>
  </si>
  <si>
    <t>A203</t>
  </si>
  <si>
    <t>CENTRO_01Va-92_71824_A203</t>
  </si>
  <si>
    <t>MINA RICA_01Va-92_71824_A203</t>
  </si>
  <si>
    <t>NA_01Va-92_71824_A203</t>
  </si>
  <si>
    <t>A204</t>
  </si>
  <si>
    <t>CENTRO_01Va-92_71824_A204</t>
  </si>
  <si>
    <t>MINA RICA_01Va-92_71824_A204</t>
  </si>
  <si>
    <t>NA_01Va-92_71824_A204</t>
  </si>
  <si>
    <t>A206</t>
  </si>
  <si>
    <t>CENTRO_01Va-92_71824_A206</t>
  </si>
  <si>
    <t>MINA RICA_01Va-92_71824_A206</t>
  </si>
  <si>
    <t>NA_01Va-92_71824_A206</t>
  </si>
  <si>
    <t>A207</t>
  </si>
  <si>
    <t>CENTRO_01Va-92_71824_A207</t>
  </si>
  <si>
    <t>MINA RICA_01Va-92_71824_A207</t>
  </si>
  <si>
    <t>NA_01Va-92_71824_A207</t>
  </si>
  <si>
    <t>A208</t>
  </si>
  <si>
    <t>CENTRO_01Va-92_71824_A208</t>
  </si>
  <si>
    <t>MINA RICA_01Va-92_71824_A208</t>
  </si>
  <si>
    <t>NA_01Va-92_71824_A208</t>
  </si>
  <si>
    <t>A209</t>
  </si>
  <si>
    <t>CENTRO_01Va-92_71824_A209</t>
  </si>
  <si>
    <t>MINA RICA_01Va-92_71824_A209</t>
  </si>
  <si>
    <t>NA_01Va-92_71824_A209</t>
  </si>
  <si>
    <t>A210</t>
  </si>
  <si>
    <t>CENTRO_01Va-92_71824_A210</t>
  </si>
  <si>
    <t>MINA RICA_01Va-92_71824_A210</t>
  </si>
  <si>
    <t>NA_01Va-92_71824_A210</t>
  </si>
  <si>
    <t>A211</t>
  </si>
  <si>
    <t>CENTRO_01Va-92_71824_A211</t>
  </si>
  <si>
    <t>MINA RICA_01Va-92_71824_A211</t>
  </si>
  <si>
    <t>NA_01Va-92_71824_A211</t>
  </si>
  <si>
    <t>A212</t>
  </si>
  <si>
    <t>CENTRO_01Va-92_71824_A212</t>
  </si>
  <si>
    <t>MINA RICA_01Va-92_71824_A212</t>
  </si>
  <si>
    <t>NA_01Va-92_71824_A212</t>
  </si>
  <si>
    <t>A214</t>
  </si>
  <si>
    <t>CENTRO_01Va-92_71824_A214</t>
  </si>
  <si>
    <t>MINA RICA_01Va-92_71824_A214</t>
  </si>
  <si>
    <t>NA_01Va-92_71824_A214</t>
  </si>
  <si>
    <t>A215</t>
  </si>
  <si>
    <t>CENTRO_01Va-92_71824_A215</t>
  </si>
  <si>
    <t>MINA RICA_01Va-92_71824_A215</t>
  </si>
  <si>
    <t>NA_01Va-92_71824_A215</t>
  </si>
  <si>
    <t>A216</t>
  </si>
  <si>
    <t>CENTRO_01Va-92_71824_A216</t>
  </si>
  <si>
    <t>MINA RICA_01Va-92_71824_A216</t>
  </si>
  <si>
    <t>NA_01Va-92_71824_A216</t>
  </si>
  <si>
    <t>A218</t>
  </si>
  <si>
    <t>CENTRO_01Va-92_71824_A218</t>
  </si>
  <si>
    <t>MINA RICA_01Va-92_71824_A218</t>
  </si>
  <si>
    <t>NA_01Va-92_71824_A218</t>
  </si>
  <si>
    <t>A219</t>
  </si>
  <si>
    <t>CENTRO_01Va-92_71824_A219</t>
  </si>
  <si>
    <t>MINA RICA_01Va-92_71824_A219</t>
  </si>
  <si>
    <t>NA_01Va-92_71824_A219</t>
  </si>
  <si>
    <t>A221</t>
  </si>
  <si>
    <t>CENTRO_01Va-92_71824_A221</t>
  </si>
  <si>
    <t>MINA RICA_01Va-92_71824_A221</t>
  </si>
  <si>
    <t>NA_01Va-92_71824_A221</t>
  </si>
  <si>
    <t>A222</t>
  </si>
  <si>
    <t>CENTRO_01Va-92_71824_A222</t>
  </si>
  <si>
    <t>MINA RICA_01Va-92_71824_A222</t>
  </si>
  <si>
    <t>NA_01Va-92_71824_A222</t>
  </si>
  <si>
    <t>A223</t>
  </si>
  <si>
    <t>CENTRO_01Va-92_71824_A223</t>
  </si>
  <si>
    <t>MINA RICA_01Va-92_71824_A223</t>
  </si>
  <si>
    <t>NA_01Va-92_71824_A223</t>
  </si>
  <si>
    <t>A224</t>
  </si>
  <si>
    <t>CENTRO_01Va-92_71824_A224</t>
  </si>
  <si>
    <t>MINA RICA_01Va-92_71824_A224</t>
  </si>
  <si>
    <t>NA_01Va-92_71824_A224</t>
  </si>
  <si>
    <t>A225</t>
  </si>
  <si>
    <t>CENTRO_01Va-92_71824_A225</t>
  </si>
  <si>
    <t>MINA RICA_01Va-92_71824_A225</t>
  </si>
  <si>
    <t>NA_01Va-92_71824_A225</t>
  </si>
  <si>
    <t>A226</t>
  </si>
  <si>
    <t>CENTRO_01Va-92_71824_A226</t>
  </si>
  <si>
    <t>MINA RICA_01Va-92_71824_A226</t>
  </si>
  <si>
    <t>NA_01Va-92_71824_A226</t>
  </si>
  <si>
    <t>A227</t>
  </si>
  <si>
    <t>CENTRO_01Va-92_71824_A227</t>
  </si>
  <si>
    <t>MINA RICA_01Va-92_71824_A227</t>
  </si>
  <si>
    <t>NA_01Va-92_71824_A227</t>
  </si>
  <si>
    <t>A228</t>
  </si>
  <si>
    <t>CENTRO_01Va-92_71824_A228</t>
  </si>
  <si>
    <t>MINA RICA_01Va-92_71824_A228</t>
  </si>
  <si>
    <t>NA_01Va-92_71824_A228</t>
  </si>
  <si>
    <t>A229</t>
  </si>
  <si>
    <t>CENTRO_01Va-92_71824_A229</t>
  </si>
  <si>
    <t>MINA RICA_01Va-92_71824_A229</t>
  </si>
  <si>
    <t>NA_01Va-92_71824_A229</t>
  </si>
  <si>
    <t>A230</t>
  </si>
  <si>
    <t>CENTRO_01Va-92_71824_A230</t>
  </si>
  <si>
    <t>MINA RICA_01Va-92_71824_A230</t>
  </si>
  <si>
    <t>NA_01Va-92_71824_A230</t>
  </si>
  <si>
    <t>A231</t>
  </si>
  <si>
    <t>CENTRO_01Va-92_71824_A231</t>
  </si>
  <si>
    <t>MINA RICA_01Va-92_71824_A231</t>
  </si>
  <si>
    <t>NA_01Va-92_71824_A231</t>
  </si>
  <si>
    <t>A232</t>
  </si>
  <si>
    <t>CENTRO_01Va-92_71824_A232</t>
  </si>
  <si>
    <t>MINA RICA_01Va-92_71824_A232</t>
  </si>
  <si>
    <t>NA_01Va-92_71824_A232</t>
  </si>
  <si>
    <t>A233</t>
  </si>
  <si>
    <t>CENTRO_01Va-92_71824_A233</t>
  </si>
  <si>
    <t>MINA RICA_01Va-92_71824_A233</t>
  </si>
  <si>
    <t>NA_01Va-92_71824_A233</t>
  </si>
  <si>
    <t>A234</t>
  </si>
  <si>
    <t>CENTRO_01Va-92_71824_A234</t>
  </si>
  <si>
    <t>MINA RICA_01Va-92_71824_A234</t>
  </si>
  <si>
    <t>NA_01Va-92_71824_A234</t>
  </si>
  <si>
    <t>A235</t>
  </si>
  <si>
    <t>CENTRO_01Va-92_71824_A235</t>
  </si>
  <si>
    <t>MINA RICA_01Va-92_71824_A235</t>
  </si>
  <si>
    <t>NA_01Va-92_71824_A235</t>
  </si>
  <si>
    <t>A236</t>
  </si>
  <si>
    <t>CENTRO_01Va-92_71824_A236</t>
  </si>
  <si>
    <t>MINA RICA_01Va-92_71824_A236</t>
  </si>
  <si>
    <t>NA_01Va-92_71824_A236</t>
  </si>
  <si>
    <t>A238</t>
  </si>
  <si>
    <t>CENTRO_01Va-92_71824_A238</t>
  </si>
  <si>
    <t>MINA RICA_01Va-92_71824_A238</t>
  </si>
  <si>
    <t>NA_01Va-92_71824_A238</t>
  </si>
  <si>
    <t>A239</t>
  </si>
  <si>
    <t>CENTRO_01Va-92_71824_A239</t>
  </si>
  <si>
    <t>MINA RICA_01Va-92_71824_A239</t>
  </si>
  <si>
    <t>NA_01Va-92_71824_A239</t>
  </si>
  <si>
    <t>A240</t>
  </si>
  <si>
    <t>CENTRO_01Va-92_71824_A240</t>
  </si>
  <si>
    <t>MINA RICA_01Va-92_71824_A240</t>
  </si>
  <si>
    <t>NA_01Va-92_71824_A240</t>
  </si>
  <si>
    <t>A241</t>
  </si>
  <si>
    <t>CENTRO_01Va-92_71824_A241</t>
  </si>
  <si>
    <t>MINA RICA_01Va-92_71824_A241</t>
  </si>
  <si>
    <t>NA_01Va-92_71824_A241</t>
  </si>
  <si>
    <t>A242</t>
  </si>
  <si>
    <t>CENTRO_01Va-92_71824_A242</t>
  </si>
  <si>
    <t>MINA RICA_01Va-92_71824_A242</t>
  </si>
  <si>
    <t>NA_01Va-92_71824_A242</t>
  </si>
  <si>
    <t>A243</t>
  </si>
  <si>
    <t>CENTRO_01Va-92_71824_A243</t>
  </si>
  <si>
    <t>MINA RICA_01Va-92_71824_A243</t>
  </si>
  <si>
    <t>NA_01Va-92_71824_A243</t>
  </si>
  <si>
    <t>A244</t>
  </si>
  <si>
    <t>CENTRO_01Va-92_71824_A244</t>
  </si>
  <si>
    <t>MINA RICA_01Va-92_71824_A244</t>
  </si>
  <si>
    <t>NA_01Va-92_71824_A244</t>
  </si>
  <si>
    <t>A245</t>
  </si>
  <si>
    <t>CENTRO_01Va-92_71824_A245</t>
  </si>
  <si>
    <t>MINA RICA_01Va-92_71824_A245</t>
  </si>
  <si>
    <t>NA_01Va-92_71824_A245</t>
  </si>
  <si>
    <t>A246</t>
  </si>
  <si>
    <t>CENTRO_01Va-92_71824_A246</t>
  </si>
  <si>
    <t>MINA RICA_01Va-92_71824_A246</t>
  </si>
  <si>
    <t>NA_01Va-92_71824_A246</t>
  </si>
  <si>
    <t>A247</t>
  </si>
  <si>
    <t>CENTRO_01Va-92_71824_A247</t>
  </si>
  <si>
    <t>MINA RICA_01Va-92_71824_A247</t>
  </si>
  <si>
    <t>NA_01Va-92_71824_A247</t>
  </si>
  <si>
    <t>A248</t>
  </si>
  <si>
    <t>CENTRO_01Va-92_71824_A248</t>
  </si>
  <si>
    <t>MINA RICA_01Va-92_71824_A248</t>
  </si>
  <si>
    <t>NA_01Va-92_71824_A248</t>
  </si>
  <si>
    <t>A249</t>
  </si>
  <si>
    <t>CENTRO_01Va-92_71824_A249</t>
  </si>
  <si>
    <t>MINA RICA_01Va-92_71824_A249</t>
  </si>
  <si>
    <t>NA_01Va-92_71824_A249</t>
  </si>
  <si>
    <t>A251</t>
  </si>
  <si>
    <t>CENTRO_01Va-92_71824_A251</t>
  </si>
  <si>
    <t>MINA RICA_01Va-92_71824_A251</t>
  </si>
  <si>
    <t>NA_01Va-92_71824_A251</t>
  </si>
  <si>
    <t>A252</t>
  </si>
  <si>
    <t>CENTRO_01Va-92_71824_A252</t>
  </si>
  <si>
    <t>MINA RICA_01Va-92_71824_A252</t>
  </si>
  <si>
    <t>NA_01Va-92_71824_A252</t>
  </si>
  <si>
    <t>A253</t>
  </si>
  <si>
    <t>CENTRO_01Va-92_71824_A253</t>
  </si>
  <si>
    <t>MINA RICA_01Va-92_71824_A253</t>
  </si>
  <si>
    <t>NA_01Va-92_71824_A253</t>
  </si>
  <si>
    <t>A254</t>
  </si>
  <si>
    <t>CENTRO_01Va-92_71824_A254</t>
  </si>
  <si>
    <t>MINA RICA_01Va-92_71824_A254</t>
  </si>
  <si>
    <t>NA_01Va-92_71824_A254</t>
  </si>
  <si>
    <t>A255</t>
  </si>
  <si>
    <t>CENTRO_01Va-92_71824_A255</t>
  </si>
  <si>
    <t>MINA RICA_01Va-92_71824_A255</t>
  </si>
  <si>
    <t>NA_01Va-92_71824_A255</t>
  </si>
  <si>
    <t>A256</t>
  </si>
  <si>
    <t>CENTRO_01Va-92_71824_A256</t>
  </si>
  <si>
    <t>MINA RICA_01Va-92_71824_A256</t>
  </si>
  <si>
    <t>NA_01Va-92_71824_A256</t>
  </si>
  <si>
    <t>A257</t>
  </si>
  <si>
    <t>CENTRO_01Va-92_71824_A257</t>
  </si>
  <si>
    <t>MINA RICA_01Va-92_71824_A257</t>
  </si>
  <si>
    <t>NA_01Va-92_71824_A257</t>
  </si>
  <si>
    <t>A259</t>
  </si>
  <si>
    <t>CENTRO_01Va-92_71824_A259</t>
  </si>
  <si>
    <t>MINA RICA_01Va-92_71824_A259</t>
  </si>
  <si>
    <t>NA_01Va-92_71824_A259</t>
  </si>
  <si>
    <t>A260</t>
  </si>
  <si>
    <t>CENTRO_01Va-92_71824_A260</t>
  </si>
  <si>
    <t>MINA RICA_01Va-92_71824_A260</t>
  </si>
  <si>
    <t>NA_01Va-92_71824_A260</t>
  </si>
  <si>
    <t>A261</t>
  </si>
  <si>
    <t>CENTRO_01Va-92_71824_A261</t>
  </si>
  <si>
    <t>MINA RICA_01Va-92_71824_A261</t>
  </si>
  <si>
    <t>NA_01Va-92_71824_A261</t>
  </si>
  <si>
    <t>A263</t>
  </si>
  <si>
    <t>CENTRO_01Va-92_71824_A263</t>
  </si>
  <si>
    <t>MINA RICA_01Va-92_71824_A263</t>
  </si>
  <si>
    <t>NA_01Va-92_71824_A263</t>
  </si>
  <si>
    <t>A264</t>
  </si>
  <si>
    <t>CENTRO_01Va-92_71824_A264</t>
  </si>
  <si>
    <t>MINA RICA_01Va-92_71824_A264</t>
  </si>
  <si>
    <t>NA_01Va-92_71824_A264</t>
  </si>
  <si>
    <t>A266</t>
  </si>
  <si>
    <t>CENTRO_01Va-92_71824_A266</t>
  </si>
  <si>
    <t>MINA RICA_01Va-92_71824_A266</t>
  </si>
  <si>
    <t>NA_01Va-92_71824_A266</t>
  </si>
  <si>
    <t>A267</t>
  </si>
  <si>
    <t>CENTRO_01Va-92_71824_A267</t>
  </si>
  <si>
    <t>MINA RICA_01Va-92_71824_A267</t>
  </si>
  <si>
    <t>NA_01Va-92_71824_A267</t>
  </si>
  <si>
    <t>A268</t>
  </si>
  <si>
    <t>CENTRO_01Va-92_71824_A268</t>
  </si>
  <si>
    <t>MINA RICA_01Va-92_71824_A268</t>
  </si>
  <si>
    <t>NA_01Va-92_71824_A268</t>
  </si>
  <si>
    <t>A269</t>
  </si>
  <si>
    <t>CENTRO_01Va-92_71824_A269</t>
  </si>
  <si>
    <t>MINA RICA_01Va-92_71824_A269</t>
  </si>
  <si>
    <t>NA_01Va-92_71824_A269</t>
  </si>
  <si>
    <t>A270</t>
  </si>
  <si>
    <t>CENTRO_01Va-92_71824_A270</t>
  </si>
  <si>
    <t>MINA RICA_01Va-92_71824_A270</t>
  </si>
  <si>
    <t>NA_01Va-92_71824_A270</t>
  </si>
  <si>
    <t>A271</t>
  </si>
  <si>
    <t>CENTRO_01Va-92_71824_A271</t>
  </si>
  <si>
    <t>MINA RICA_01Va-92_71824_A271</t>
  </si>
  <si>
    <t>NA_01Va-92_71824_A271</t>
  </si>
  <si>
    <t>A272</t>
  </si>
  <si>
    <t>CENTRO_01Va-92_71824_A272</t>
  </si>
  <si>
    <t>MINA RICA_01Va-92_71824_A272</t>
  </si>
  <si>
    <t>NA_01Va-92_71824_A272</t>
  </si>
  <si>
    <t>A273</t>
  </si>
  <si>
    <t>CENTRO_01Va-92_71824_A273</t>
  </si>
  <si>
    <t>MINA RICA_01Va-92_71824_A273</t>
  </si>
  <si>
    <t>NA_01Va-92_71824_A273</t>
  </si>
  <si>
    <t>A274</t>
  </si>
  <si>
    <t>CENTRO_01Va-92_71824_A274</t>
  </si>
  <si>
    <t>MINA RICA_01Va-92_71824_A274</t>
  </si>
  <si>
    <t>NA_01Va-92_71824_A274</t>
  </si>
  <si>
    <t>A275</t>
  </si>
  <si>
    <t>CENTRO_01Va-92_71824_A275</t>
  </si>
  <si>
    <t>MINA RICA_01Va-92_71824_A275</t>
  </si>
  <si>
    <t>NA_01Va-92_71824_A275</t>
  </si>
  <si>
    <t>A277</t>
  </si>
  <si>
    <t>CENTRO_01Va-92_71824_A277</t>
  </si>
  <si>
    <t>MINA RICA_01Va-92_71824_A277</t>
  </si>
  <si>
    <t>NA_01Va-92_71824_A277</t>
  </si>
  <si>
    <t>A278</t>
  </si>
  <si>
    <t>CENTRO_01Va-92_71824_A278</t>
  </si>
  <si>
    <t>MINA RICA_01Va-92_71824_A278</t>
  </si>
  <si>
    <t>NA_01Va-92_71824_A278</t>
  </si>
  <si>
    <t>A279</t>
  </si>
  <si>
    <t>CENTRO_01Va-92_71824_A279</t>
  </si>
  <si>
    <t>MINA RICA_01Va-92_71824_A279</t>
  </si>
  <si>
    <t>NA_01Va-92_71824_A279</t>
  </si>
  <si>
    <t>A280</t>
  </si>
  <si>
    <t>CENTRO_01Va-92_71824_A280</t>
  </si>
  <si>
    <t>MINA RICA_01Va-92_71824_A280</t>
  </si>
  <si>
    <t>NA_01Va-92_71824_A280</t>
  </si>
  <si>
    <t>A281</t>
  </si>
  <si>
    <t>CENTRO_01Va-92_71824_A281</t>
  </si>
  <si>
    <t>MINA RICA_01Va-92_71824_A281</t>
  </si>
  <si>
    <t>NA_01Va-92_71824_A281</t>
  </si>
  <si>
    <t>A282</t>
  </si>
  <si>
    <t>CENTRO_01Va-92_71824_A282</t>
  </si>
  <si>
    <t>MINA RICA_01Va-92_71824_A282</t>
  </si>
  <si>
    <t>NA_01Va-92_71824_A282</t>
  </si>
  <si>
    <t>A283</t>
  </si>
  <si>
    <t>CENTRO_01Va-92_71824_A283</t>
  </si>
  <si>
    <t>MINA RICA_01Va-92_71824_A283</t>
  </si>
  <si>
    <t>NA_01Va-92_71824_A283</t>
  </si>
  <si>
    <t>A285</t>
  </si>
  <si>
    <t>CENTRO_01Va-92_71824_A285</t>
  </si>
  <si>
    <t>MINA RICA_01Va-92_71824_A285</t>
  </si>
  <si>
    <t>NA_01Va-92_71824_A285</t>
  </si>
  <si>
    <t>A286</t>
  </si>
  <si>
    <t>CENTRO_01Va-92_71824_A286</t>
  </si>
  <si>
    <t>MINA RICA_01Va-92_71824_A286</t>
  </si>
  <si>
    <t>NA_01Va-92_71824_A286</t>
  </si>
  <si>
    <t>A287</t>
  </si>
  <si>
    <t>CENTRO_01Va-92_71824_A287</t>
  </si>
  <si>
    <t>MINA RICA_01Va-92_71824_A287</t>
  </si>
  <si>
    <t>NA_01Va-92_71824_A287</t>
  </si>
  <si>
    <t>A289</t>
  </si>
  <si>
    <t>CENTRO_01Va-92_71824_A289</t>
  </si>
  <si>
    <t>MINA RICA_01Va-92_71824_A289</t>
  </si>
  <si>
    <t>NA_01Va-92_71824_A289</t>
  </si>
  <si>
    <t>A290</t>
  </si>
  <si>
    <t>CENTRO_01Va-92_71824_A290</t>
  </si>
  <si>
    <t>MINA RICA_01Va-92_71824_A290</t>
  </si>
  <si>
    <t>NA_01Va-92_71824_A290</t>
  </si>
  <si>
    <t>A292</t>
  </si>
  <si>
    <t>CENTRO_01Va-92_71824_A292</t>
  </si>
  <si>
    <t>MINA RICA_01Va-92_71824_A292</t>
  </si>
  <si>
    <t>NA_01Va-92_71824_A292</t>
  </si>
  <si>
    <t>A293</t>
  </si>
  <si>
    <t>CENTRO_01Va-92_71824_A293</t>
  </si>
  <si>
    <t>MINA RICA_01Va-92_71824_A293</t>
  </si>
  <si>
    <t>NA_01Va-92_71824_A293</t>
  </si>
  <si>
    <t>A294</t>
  </si>
  <si>
    <t>CENTRO_01Va-92_71824_A294</t>
  </si>
  <si>
    <t>MINA RICA_01Va-92_71824_A294</t>
  </si>
  <si>
    <t>NA_01Va-92_71824_A294</t>
  </si>
  <si>
    <t>A295</t>
  </si>
  <si>
    <t>CENTRO_01Va-92_71824_A295</t>
  </si>
  <si>
    <t>MINA RICA_01Va-92_71824_A295</t>
  </si>
  <si>
    <t>NA_01Va-92_71824_A295</t>
  </si>
  <si>
    <t>A296</t>
  </si>
  <si>
    <t>CENTRO_01Va-92_71824_A296</t>
  </si>
  <si>
    <t>MINA RICA_01Va-92_71824_A296</t>
  </si>
  <si>
    <t>NA_01Va-92_71824_A296</t>
  </si>
  <si>
    <t>A298</t>
  </si>
  <si>
    <t>CENTRO_01Va-92_71824_A298</t>
  </si>
  <si>
    <t>MINA RICA_01Va-92_71824_A298</t>
  </si>
  <si>
    <t>NA_01Va-92_71824_A298</t>
  </si>
  <si>
    <t>A299</t>
  </si>
  <si>
    <t>CENTRO_01Va-92_71824_A299</t>
  </si>
  <si>
    <t>MINA RICA_01Va-92_71824_A299</t>
  </si>
  <si>
    <t>NA_01Va-92_71824_A299</t>
  </si>
  <si>
    <t>A300</t>
  </si>
  <si>
    <t>CENTRO_01Va-92_71824_A300</t>
  </si>
  <si>
    <t>MINA RICA_01Va-92_71824_A300</t>
  </si>
  <si>
    <t>NA_01Va-92_71824_A300</t>
  </si>
  <si>
    <t>A302</t>
  </si>
  <si>
    <t>CENTRO_01Va-92_71824_A302</t>
  </si>
  <si>
    <t>MINA RICA_01Va-92_71824_A302</t>
  </si>
  <si>
    <t>NA_01Va-92_71824_A302</t>
  </si>
  <si>
    <t>A303</t>
  </si>
  <si>
    <t>CENTRO_01Va-92_71824_A303</t>
  </si>
  <si>
    <t>MINA RICA_01Va-92_71824_A303</t>
  </si>
  <si>
    <t>NA_01Va-92_71824_A303</t>
  </si>
  <si>
    <t>A305</t>
  </si>
  <si>
    <t>CENTRO_01Va-92_71824_A305</t>
  </si>
  <si>
    <t>MINA RICA_01Va-92_71824_A305</t>
  </si>
  <si>
    <t>NA_01Va-92_71824_A305</t>
  </si>
  <si>
    <t>A307</t>
  </si>
  <si>
    <t>CENTRO_01Va-92_71824_A307</t>
  </si>
  <si>
    <t>MINA RICA_01Va-92_71824_A307</t>
  </si>
  <si>
    <t>NA_01Va-92_71824_A307</t>
  </si>
  <si>
    <t>A308</t>
  </si>
  <si>
    <t>CENTRO_01Va-92_71824_A308</t>
  </si>
  <si>
    <t>MINA RICA_01Va-92_71824_A308</t>
  </si>
  <si>
    <t>NA_01Va-92_71824_A308</t>
  </si>
  <si>
    <t>EL BOSQUE_03Qa-73_71833</t>
  </si>
  <si>
    <t>A311</t>
  </si>
  <si>
    <t>EL BOSQUE_03Qa-73_71833_A311</t>
  </si>
  <si>
    <t>MINA RICA_03Qa-73_71833</t>
  </si>
  <si>
    <t>MINA RICA_03Qa-73_71833_A311</t>
  </si>
  <si>
    <t>A312</t>
  </si>
  <si>
    <t>EL BOSQUE_03Qa-73_71833_A312</t>
  </si>
  <si>
    <t>MINA RICA_03Qa-73_71833_A312</t>
  </si>
  <si>
    <t>A314</t>
  </si>
  <si>
    <t>EL BOSQUE_03Qa-73_71833_A314</t>
  </si>
  <si>
    <t>MINA RICA_03Qa-73_71833_A314</t>
  </si>
  <si>
    <t>A315</t>
  </si>
  <si>
    <t>EL BOSQUE_03Qa-73_71833_A315</t>
  </si>
  <si>
    <t>MINA RICA_03Qa-73_71833_A315</t>
  </si>
  <si>
    <t>A316</t>
  </si>
  <si>
    <t>EL BOSQUE_03Qa-73_71833_A316</t>
  </si>
  <si>
    <t>MINA RICA_03Qa-73_71833_A316</t>
  </si>
  <si>
    <t>A317</t>
  </si>
  <si>
    <t>EL BOSQUE_03Qa-73_71833_A317</t>
  </si>
  <si>
    <t>MINA RICA_03Qa-73_71833_A317</t>
  </si>
  <si>
    <t>A318</t>
  </si>
  <si>
    <t>EL BOSQUE_03Qa-73_71833_A318</t>
  </si>
  <si>
    <t>MINA RICA_03Qa-73_71833_A318</t>
  </si>
  <si>
    <t>A319</t>
  </si>
  <si>
    <t>EL BOSQUE_03Qa-73_71833_A319</t>
  </si>
  <si>
    <t>MINA RICA_03Qa-73_71833_A319</t>
  </si>
  <si>
    <t>A320</t>
  </si>
  <si>
    <t>EL BOSQUE_03Qa-73_71833_A320</t>
  </si>
  <si>
    <t>MINA RICA_03Qa-73_71833_A320</t>
  </si>
  <si>
    <t>A321</t>
  </si>
  <si>
    <t>EL BOSQUE_03Qa-73_71833_A321</t>
  </si>
  <si>
    <t>MINA RICA_03Qa-73_71833_A321</t>
  </si>
  <si>
    <t>A322</t>
  </si>
  <si>
    <t>EL BOSQUE_03Qa-73_71833_A322</t>
  </si>
  <si>
    <t>MINA RICA_03Qa-73_71833_A322</t>
  </si>
  <si>
    <t>A323</t>
  </si>
  <si>
    <t>EL BOSQUE_03Qa-73_71833_A323</t>
  </si>
  <si>
    <t>MINA RICA_03Qa-73_71833_A323</t>
  </si>
  <si>
    <t>A324</t>
  </si>
  <si>
    <t>EL BOSQUE_03Qa-73_71833_A324</t>
  </si>
  <si>
    <t>MINA RICA_03Qa-73_71833_A324</t>
  </si>
  <si>
    <t>A325</t>
  </si>
  <si>
    <t>EL BOSQUE_03Qa-73_71833_A325</t>
  </si>
  <si>
    <t>MINA RICA_03Qa-73_71833_A325</t>
  </si>
  <si>
    <t>A326</t>
  </si>
  <si>
    <t>EL BOSQUE_03Qa-73_71833_A326</t>
  </si>
  <si>
    <t>MINA RICA_03Qa-73_71833_A326</t>
  </si>
  <si>
    <t>A327</t>
  </si>
  <si>
    <t>EL BOSQUE_03Qa-73_71833_A327</t>
  </si>
  <si>
    <t>MINA RICA_03Qa-73_71833_A327</t>
  </si>
  <si>
    <t>A328</t>
  </si>
  <si>
    <t>EL BOSQUE_03Qa-73_71833_A328</t>
  </si>
  <si>
    <t>MINA RICA_03Qa-73_71833_A328</t>
  </si>
  <si>
    <t>A329</t>
  </si>
  <si>
    <t>EL BOSQUE_03Qa-73_71833_A329</t>
  </si>
  <si>
    <t>MINA RICA_03Qa-73_71833_A329</t>
  </si>
  <si>
    <t>A330</t>
  </si>
  <si>
    <t>EL BOSQUE_03Qa-73_71833_A330</t>
  </si>
  <si>
    <t>MINA RICA_03Qa-73_71833_A330</t>
  </si>
  <si>
    <t>A331</t>
  </si>
  <si>
    <t>EL BOSQUE_03Qa-73_71833_A331</t>
  </si>
  <si>
    <t>MINA RICA_03Qa-73_71833_A331</t>
  </si>
  <si>
    <t>A332</t>
  </si>
  <si>
    <t>EL BOSQUE_03Qa-73_71833_A332</t>
  </si>
  <si>
    <t>MINA RICA_03Qa-73_71833_A332</t>
  </si>
  <si>
    <t>A333</t>
  </si>
  <si>
    <t>EL BOSQUE_03Qa-73_71833_A333</t>
  </si>
  <si>
    <t>MINA RICA_03Qa-73_71833_A333</t>
  </si>
  <si>
    <t>A334</t>
  </si>
  <si>
    <t>EL BOSQUE_03Qa-73_71833_A334</t>
  </si>
  <si>
    <t>MINA RICA_03Qa-73_71833_A334</t>
  </si>
  <si>
    <t>A335</t>
  </si>
  <si>
    <t>EL BOSQUE_03Qa-73_71833_A335</t>
  </si>
  <si>
    <t>MINA RICA_03Qa-73_71833_A335</t>
  </si>
  <si>
    <t>A336</t>
  </si>
  <si>
    <t>EL BOSQUE_03Qa-73_71833_A336</t>
  </si>
  <si>
    <t>MINA RICA_03Qa-73_71833_A336</t>
  </si>
  <si>
    <t>A337</t>
  </si>
  <si>
    <t>EL BOSQUE_03Qa-73_71833_A337</t>
  </si>
  <si>
    <t>MINA RICA_03Qa-73_71833_A337</t>
  </si>
  <si>
    <t>A338</t>
  </si>
  <si>
    <t>EL BOSQUE_03Qa-73_71833_A338</t>
  </si>
  <si>
    <t>MINA RICA_03Qa-73_71833_A338</t>
  </si>
  <si>
    <t>A339</t>
  </si>
  <si>
    <t>EL BOSQUE_03Qa-73_71833_A339</t>
  </si>
  <si>
    <t>MINA RICA_03Qa-73_71833_A339</t>
  </si>
  <si>
    <t>A340</t>
  </si>
  <si>
    <t>EL BOSQUE_03Qa-73_71833_A340</t>
  </si>
  <si>
    <t>MINA RICA_03Qa-73_71833_A340</t>
  </si>
  <si>
    <t>A341</t>
  </si>
  <si>
    <t>EL BOSQUE_03Qa-73_71833_A341</t>
  </si>
  <si>
    <t>MINA RICA_03Qa-73_71833_A341</t>
  </si>
  <si>
    <t>A342</t>
  </si>
  <si>
    <t>EL BOSQUE_03Qa-73_71833_A342</t>
  </si>
  <si>
    <t>MINA RICA_03Qa-73_71833_A342</t>
  </si>
  <si>
    <t>A343</t>
  </si>
  <si>
    <t>EL BOSQUE_03Qa-73_71833_A343</t>
  </si>
  <si>
    <t>MINA RICA_03Qa-73_71833_A343</t>
  </si>
  <si>
    <t>A344</t>
  </si>
  <si>
    <t>EL BOSQUE_03Qa-73_71833_A344</t>
  </si>
  <si>
    <t>MINA RICA_03Qa-73_71833_A344</t>
  </si>
  <si>
    <t>A345</t>
  </si>
  <si>
    <t>EL BOSQUE_03Qa-73_71833_A345</t>
  </si>
  <si>
    <t>MINA RICA_03Qa-73_71833_A345</t>
  </si>
  <si>
    <t>A346</t>
  </si>
  <si>
    <t>EL BOSQUE_03Qa-73_71833_A346</t>
  </si>
  <si>
    <t>MINA RICA_03Qa-73_71833_A346</t>
  </si>
  <si>
    <t>A347</t>
  </si>
  <si>
    <t>EL BOSQUE_03Qa-73_71833_A347</t>
  </si>
  <si>
    <t>MINA RICA_03Qa-73_71833_A347</t>
  </si>
  <si>
    <t>A348</t>
  </si>
  <si>
    <t>EL BOSQUE_03Qa-73_71833_A348</t>
  </si>
  <si>
    <t>MINA RICA_03Qa-73_71833_A348</t>
  </si>
  <si>
    <t>A349</t>
  </si>
  <si>
    <t>EL BOSQUE_03Qa-73_71833_A349</t>
  </si>
  <si>
    <t>MINA RICA_03Qa-73_71833_A349</t>
  </si>
  <si>
    <t>A350</t>
  </si>
  <si>
    <t>EL BOSQUE_03Qa-73_71833_A350</t>
  </si>
  <si>
    <t>MINA RICA_03Qa-73_71833_A350</t>
  </si>
  <si>
    <t>A351</t>
  </si>
  <si>
    <t>EL BOSQUE_03Qa-73_71833_A351</t>
  </si>
  <si>
    <t>MINA RICA_03Qa-73_71833_A351</t>
  </si>
  <si>
    <t>A352</t>
  </si>
  <si>
    <t>EL BOSQUE_03Qa-73_71833_A352</t>
  </si>
  <si>
    <t>MINA RICA_03Qa-73_71833_A352</t>
  </si>
  <si>
    <t>A353</t>
  </si>
  <si>
    <t>EL BOSQUE_03Qa-73_71833_A353</t>
  </si>
  <si>
    <t>MINA RICA_03Qa-73_71833_A353</t>
  </si>
  <si>
    <t>A354</t>
  </si>
  <si>
    <t>EL BOSQUE_03Qa-73_71833_A354</t>
  </si>
  <si>
    <t>MINA RICA_03Qa-73_71833_A354</t>
  </si>
  <si>
    <t>A355</t>
  </si>
  <si>
    <t>EL BOSQUE_03Qa-73_71833_A355</t>
  </si>
  <si>
    <t>MINA RICA_03Qa-73_71833_A355</t>
  </si>
  <si>
    <t>A356</t>
  </si>
  <si>
    <t>EL BOSQUE_03Qa-73_71833_A356</t>
  </si>
  <si>
    <t>MINA RICA_03Qa-73_71833_A356</t>
  </si>
  <si>
    <t>A357</t>
  </si>
  <si>
    <t>EL BOSQUE_03Qa-73_71833_A357</t>
  </si>
  <si>
    <t>MINA RICA_03Qa-73_71833_A357</t>
  </si>
  <si>
    <t>A358</t>
  </si>
  <si>
    <t>EL BOSQUE_03Qa-73_71833_A358</t>
  </si>
  <si>
    <t>MINA RICA_03Qa-73_71833_A358</t>
  </si>
  <si>
    <t>A359</t>
  </si>
  <si>
    <t>EL BOSQUE_03Qa-73_71833_A359</t>
  </si>
  <si>
    <t>MINA RICA_03Qa-73_71833_A359</t>
  </si>
  <si>
    <t>A360</t>
  </si>
  <si>
    <t>EL BOSQUE_03Qa-73_71833_A360</t>
  </si>
  <si>
    <t>MINA RICA_03Qa-73_71833_A360</t>
  </si>
  <si>
    <t>A361</t>
  </si>
  <si>
    <t>EL BOSQUE_03Qa-73_71833_A361</t>
  </si>
  <si>
    <t>MINA RICA_03Qa-73_71833_A361</t>
  </si>
  <si>
    <t>A362</t>
  </si>
  <si>
    <t>EL BOSQUE_03Qa-73_71833_A362</t>
  </si>
  <si>
    <t>MINA RICA_03Qa-73_71833_A362</t>
  </si>
  <si>
    <t>A363</t>
  </si>
  <si>
    <t>EL BOSQUE_03Qa-73_71833_A363</t>
  </si>
  <si>
    <t>MINA RICA_03Qa-73_71833_A363</t>
  </si>
  <si>
    <t>A364</t>
  </si>
  <si>
    <t>EL BOSQUE_03Qa-73_71833_A364</t>
  </si>
  <si>
    <t>MINA RICA_03Qa-73_71833_A364</t>
  </si>
  <si>
    <t>A365</t>
  </si>
  <si>
    <t>EL BOSQUE_03Qa-73_71833_A365</t>
  </si>
  <si>
    <t>MINA RICA_03Qa-73_71833_A365</t>
  </si>
  <si>
    <t>A366</t>
  </si>
  <si>
    <t>EL BOSQUE_03Qa-73_71833_A366</t>
  </si>
  <si>
    <t>MINA RICA_03Qa-73_71833_A366</t>
  </si>
  <si>
    <t>A367</t>
  </si>
  <si>
    <t>EL BOSQUE_03Qa-73_71833_A367</t>
  </si>
  <si>
    <t>MINA RICA_03Qa-73_71833_A367</t>
  </si>
  <si>
    <t>A368</t>
  </si>
  <si>
    <t>EL BOSQUE_03Qa-73_71833_A368</t>
  </si>
  <si>
    <t>MINA RICA_03Qa-73_71833_A368</t>
  </si>
  <si>
    <t>A369</t>
  </si>
  <si>
    <t>EL BOSQUE_03Qa-73_71833_A369</t>
  </si>
  <si>
    <t>MINA RICA_03Qa-73_71833_A369</t>
  </si>
  <si>
    <t>A370</t>
  </si>
  <si>
    <t>EL BOSQUE_03Qa-73_71833_A370</t>
  </si>
  <si>
    <t>MINA RICA_03Qa-73_71833_A370</t>
  </si>
  <si>
    <t>A371</t>
  </si>
  <si>
    <t>EL BOSQUE_03Qa-73_71833_A371</t>
  </si>
  <si>
    <t>MINA RICA_03Qa-73_71833_A371</t>
  </si>
  <si>
    <t>A372</t>
  </si>
  <si>
    <t>EL BOSQUE_03Qa-73_71833_A372</t>
  </si>
  <si>
    <t>MINA RICA_03Qa-73_71833_A372</t>
  </si>
  <si>
    <t>A373</t>
  </si>
  <si>
    <t>EL BOSQUE_03Qa-73_71833_A373</t>
  </si>
  <si>
    <t>MINA RICA_03Qa-73_71833_A373</t>
  </si>
  <si>
    <t>A374</t>
  </si>
  <si>
    <t>EL BOSQUE_03Qa-73_71833_A374</t>
  </si>
  <si>
    <t>MINA RICA_03Qa-73_71833_A374</t>
  </si>
  <si>
    <t>A375</t>
  </si>
  <si>
    <t>EL BOSQUE_03Qa-73_71833_A375</t>
  </si>
  <si>
    <t>MINA RICA_03Qa-73_71833_A375</t>
  </si>
  <si>
    <t>A376</t>
  </si>
  <si>
    <t>EL BOSQUE_03Qa-73_71833_A376</t>
  </si>
  <si>
    <t>MINA RICA_03Qa-73_71833_A376</t>
  </si>
  <si>
    <t>A377</t>
  </si>
  <si>
    <t>EL BOSQUE_03Qa-73_71833_A377</t>
  </si>
  <si>
    <t>MINA RICA_03Qa-73_71833_A377</t>
  </si>
  <si>
    <t>A378</t>
  </si>
  <si>
    <t>EL BOSQUE_03Qa-73_71833_A378</t>
  </si>
  <si>
    <t>MINA RICA_03Qa-73_71833_A378</t>
  </si>
  <si>
    <t>A379</t>
  </si>
  <si>
    <t>EL BOSQUE_03Qa-73_71833_A379</t>
  </si>
  <si>
    <t>MINA RICA_03Qa-73_71833_A379</t>
  </si>
  <si>
    <t>A380</t>
  </si>
  <si>
    <t>EL BOSQUE_03Qa-73_71833_A380</t>
  </si>
  <si>
    <t>MINA RICA_03Qa-73_71833_A380</t>
  </si>
  <si>
    <t>A381</t>
  </si>
  <si>
    <t>EL BOSQUE_03Qa-73_71833_A381</t>
  </si>
  <si>
    <t>MINA RICA_03Qa-73_71833_A381</t>
  </si>
  <si>
    <t>A382</t>
  </si>
  <si>
    <t>EL BOSQUE_03Qa-73_71833_A382</t>
  </si>
  <si>
    <t>MINA RICA_03Qa-73_71833_A382</t>
  </si>
  <si>
    <t>A383</t>
  </si>
  <si>
    <t>EL BOSQUE_03Qa-73_71833_A383</t>
  </si>
  <si>
    <t>MINA RICA_03Qa-73_71833_A383</t>
  </si>
  <si>
    <t>A384</t>
  </si>
  <si>
    <t>EL BOSQUE_03Qa-73_71833_A384</t>
  </si>
  <si>
    <t>MINA RICA_03Qa-73_71833_A384</t>
  </si>
  <si>
    <t>A385</t>
  </si>
  <si>
    <t>EL BOSQUE_03Qa-73_71833_A385</t>
  </si>
  <si>
    <t>MINA RICA_03Qa-73_71833_A385</t>
  </si>
  <si>
    <t>A386</t>
  </si>
  <si>
    <t>EL BOSQUE_03Qa-73_71833_A386</t>
  </si>
  <si>
    <t>MINA RICA_03Qa-73_71833_A386</t>
  </si>
  <si>
    <t>A388</t>
  </si>
  <si>
    <t>EL BOSQUE_03Qa-73_71833_A388</t>
  </si>
  <si>
    <t>MINA RICA_03Qa-73_71833_A388</t>
  </si>
  <si>
    <t>A389</t>
  </si>
  <si>
    <t>EL BOSQUE_03Qa-73_71833_A389</t>
  </si>
  <si>
    <t>MINA RICA_03Qa-73_71833_A389</t>
  </si>
  <si>
    <t>A390</t>
  </si>
  <si>
    <t>EL BOSQUE_03Qa-73_71833_A390</t>
  </si>
  <si>
    <t>MINA RICA_03Qa-73_71833_A390</t>
  </si>
  <si>
    <t>A391</t>
  </si>
  <si>
    <t>EL BOSQUE_03Qa-73_71833_A391</t>
  </si>
  <si>
    <t>MINA RICA_03Qa-73_71833_A391</t>
  </si>
  <si>
    <t>A392</t>
  </si>
  <si>
    <t>EL BOSQUE_03Qa-73_71833_A392</t>
  </si>
  <si>
    <t>MINA RICA_03Qa-73_71833_A392</t>
  </si>
  <si>
    <t>A393</t>
  </si>
  <si>
    <t>EL BOSQUE_03Qa-73_71833_A393</t>
  </si>
  <si>
    <t>MINA RICA_03Qa-73_71833_A393</t>
  </si>
  <si>
    <t>A394</t>
  </si>
  <si>
    <t>EL BOSQUE_03Qa-73_71833_A394</t>
  </si>
  <si>
    <t>MINA RICA_03Qa-73_71833_A394</t>
  </si>
  <si>
    <t>A395</t>
  </si>
  <si>
    <t>EL BOSQUE_03Qa-73_71833_A395</t>
  </si>
  <si>
    <t>MINA RICA_03Qa-73_71833_A395</t>
  </si>
  <si>
    <t>A396</t>
  </si>
  <si>
    <t>EL BOSQUE_03Qa-73_71833_A396</t>
  </si>
  <si>
    <t>MINA RICA_03Qa-73_71833_A396</t>
  </si>
  <si>
    <t>A397</t>
  </si>
  <si>
    <t>EL BOSQUE_03Qa-73_71833_A397</t>
  </si>
  <si>
    <t>MINA RICA_03Qa-73_71833_A397</t>
  </si>
  <si>
    <t>A398</t>
  </si>
  <si>
    <t>EL BOSQUE_03Qa-73_71833_A398</t>
  </si>
  <si>
    <t>MINA RICA_03Qa-73_71833_A398</t>
  </si>
  <si>
    <t>A399</t>
  </si>
  <si>
    <t>EL BOSQUE_03Qa-73_71833_A399</t>
  </si>
  <si>
    <t>MINA RICA_03Qa-73_71833_A399</t>
  </si>
  <si>
    <t>A400</t>
  </si>
  <si>
    <t>EL BOSQUE_03Qa-73_71833_A400</t>
  </si>
  <si>
    <t>MINA RICA_03Qa-73_71833_A400</t>
  </si>
  <si>
    <t>A401</t>
  </si>
  <si>
    <t>EL BOSQUE_03Qa-73_71833_A401</t>
  </si>
  <si>
    <t>MINA RICA_03Qa-73_71833_A401</t>
  </si>
  <si>
    <t>A402</t>
  </si>
  <si>
    <t>EL BOSQUE_03Qa-73_71833_A402</t>
  </si>
  <si>
    <t>MINA RICA_03Qa-73_71833_A402</t>
  </si>
  <si>
    <t>A403</t>
  </si>
  <si>
    <t>EL BOSQUE_03Qa-73_71833_A403</t>
  </si>
  <si>
    <t>MINA RICA_03Qa-73_71833_A403</t>
  </si>
  <si>
    <t>A404</t>
  </si>
  <si>
    <t>EL BOSQUE_03Qa-73_71833_A404</t>
  </si>
  <si>
    <t>MINA RICA_03Qa-73_71833_A404</t>
  </si>
  <si>
    <t>A405</t>
  </si>
  <si>
    <t>EL BOSQUE_03Qa-73_71833_A405</t>
  </si>
  <si>
    <t>MINA RICA_03Qa-73_71833_A405</t>
  </si>
  <si>
    <t>A406</t>
  </si>
  <si>
    <t>EL BOSQUE_03Qa-73_71833_A406</t>
  </si>
  <si>
    <t>MINA RICA_03Qa-73_71833_A406</t>
  </si>
  <si>
    <t>A407</t>
  </si>
  <si>
    <t>EL BOSQUE_03Qa-73_71833_A407</t>
  </si>
  <si>
    <t>MINA RICA_03Qa-73_71833_A407</t>
  </si>
  <si>
    <t>A408</t>
  </si>
  <si>
    <t>EL BOSQUE_03Qa-73_71833_A408</t>
  </si>
  <si>
    <t>MINA RICA_03Qa-73_71833_A408</t>
  </si>
  <si>
    <t>A409</t>
  </si>
  <si>
    <t>EL BOSQUE_03Qa-73_71833_A409</t>
  </si>
  <si>
    <t>MINA RICA_03Qa-73_71833_A409</t>
  </si>
  <si>
    <t>A410</t>
  </si>
  <si>
    <t>EL BOSQUE_03Qa-73_71833_A410</t>
  </si>
  <si>
    <t>MINA RICA_03Qa-73_71833_A410</t>
  </si>
  <si>
    <t>A411</t>
  </si>
  <si>
    <t>EL BOSQUE_03Qa-73_71833_A411</t>
  </si>
  <si>
    <t>MINA RICA_03Qa-73_71833_A411</t>
  </si>
  <si>
    <t>A412</t>
  </si>
  <si>
    <t>EL BOSQUE_03Qa-73_71833_A412</t>
  </si>
  <si>
    <t>MINA RICA_03Qa-73_71833_A412</t>
  </si>
  <si>
    <t>A414</t>
  </si>
  <si>
    <t>EL BOSQUE_03Qa-73_71833_A414</t>
  </si>
  <si>
    <t>MINA RICA_03Qa-73_71833_A414</t>
  </si>
  <si>
    <t>A415</t>
  </si>
  <si>
    <t>EL BOSQUE_03Qa-73_71833_A415</t>
  </si>
  <si>
    <t>MINA RICA_03Qa-73_71833_A415</t>
  </si>
  <si>
    <t>A416</t>
  </si>
  <si>
    <t>EL BOSQUE_03Qa-73_71833_A416</t>
  </si>
  <si>
    <t>MINA RICA_03Qa-73_71833_A416</t>
  </si>
  <si>
    <t>A417</t>
  </si>
  <si>
    <t>EL BOSQUE_03Qa-73_71833_A417</t>
  </si>
  <si>
    <t>MINA RICA_03Qa-73_71833_A417</t>
  </si>
  <si>
    <t>A418</t>
  </si>
  <si>
    <t>EL BOSQUE_03Qa-73_71833_A418</t>
  </si>
  <si>
    <t>MINA RICA_03Qa-73_71833_A418</t>
  </si>
  <si>
    <t>A419</t>
  </si>
  <si>
    <t>EL BOSQUE_03Qa-73_71833_A419</t>
  </si>
  <si>
    <t>MINA RICA_03Qa-73_71833_A419</t>
  </si>
  <si>
    <t>A420</t>
  </si>
  <si>
    <t>EL BOSQUE_03Qa-73_71833_A420</t>
  </si>
  <si>
    <t>MINA RICA_03Qa-73_71833_A420</t>
  </si>
  <si>
    <t>A421</t>
  </si>
  <si>
    <t>EL BOSQUE_03Qa-73_71833_A421</t>
  </si>
  <si>
    <t>MINA RICA_03Qa-73_71833_A421</t>
  </si>
  <si>
    <t>A422</t>
  </si>
  <si>
    <t>EL BOSQUE_03Qa-73_71833_A422</t>
  </si>
  <si>
    <t>MINA RICA_03Qa-73_71833_A422</t>
  </si>
  <si>
    <t>A423</t>
  </si>
  <si>
    <t>EL BOSQUE_03Qa-73_71833_A423</t>
  </si>
  <si>
    <t>MINA RICA_03Qa-73_71833_A423</t>
  </si>
  <si>
    <t>A424</t>
  </si>
  <si>
    <t>EL BOSQUE_03Qa-73_71833_A424</t>
  </si>
  <si>
    <t>MINA RICA_03Qa-73_71833_A424</t>
  </si>
  <si>
    <t>A425</t>
  </si>
  <si>
    <t>EL BOSQUE_03Qa-73_71833_A425</t>
  </si>
  <si>
    <t>MINA RICA_03Qa-73_71833_A425</t>
  </si>
  <si>
    <t>A426</t>
  </si>
  <si>
    <t>EL BOSQUE_03Qa-73_71833_A426</t>
  </si>
  <si>
    <t>MINA RICA_03Qa-73_71833_A426</t>
  </si>
  <si>
    <t>A427</t>
  </si>
  <si>
    <t>EL BOSQUE_03Qa-73_71833_A427</t>
  </si>
  <si>
    <t>MINA RICA_03Qa-73_71833_A427</t>
  </si>
  <si>
    <t>A428</t>
  </si>
  <si>
    <t>EL BOSQUE_03Qa-73_71833_A428</t>
  </si>
  <si>
    <t>MINA RICA_03Qa-73_71833_A428</t>
  </si>
  <si>
    <t>A429</t>
  </si>
  <si>
    <t>EL BOSQUE_03Qa-73_71833_A429</t>
  </si>
  <si>
    <t>MINA RICA_03Qa-73_71833_A429</t>
  </si>
  <si>
    <t>A430</t>
  </si>
  <si>
    <t>EL BOSQUE_03Qa-73_71833_A430</t>
  </si>
  <si>
    <t>MINA RICA_03Qa-73_71833_A430</t>
  </si>
  <si>
    <t>A431</t>
  </si>
  <si>
    <t>EL BOSQUE_03Qa-73_71833_A431</t>
  </si>
  <si>
    <t>MINA RICA_03Qa-73_71833_A431</t>
  </si>
  <si>
    <t>A433</t>
  </si>
  <si>
    <t>EL BOSQUE_03Qa-73_71833_A433</t>
  </si>
  <si>
    <t>MINA RICA_03Qa-73_71833_A433</t>
  </si>
  <si>
    <t>A434</t>
  </si>
  <si>
    <t>EL BOSQUE_03Qa-73_71833_A434</t>
  </si>
  <si>
    <t>MINA RICA_03Qa-73_71833_A434</t>
  </si>
  <si>
    <t>A435</t>
  </si>
  <si>
    <t>EL BOSQUE_03Qa-73_71833_A435</t>
  </si>
  <si>
    <t>MINA RICA_03Qa-73_71833_A435</t>
  </si>
  <si>
    <t>A436</t>
  </si>
  <si>
    <t>EL BOSQUE_03Qa-73_71833_A436</t>
  </si>
  <si>
    <t>MINA RICA_03Qa-73_71833_A436</t>
  </si>
  <si>
    <t>A437</t>
  </si>
  <si>
    <t>EL BOSQUE_03Qa-73_71833_A437</t>
  </si>
  <si>
    <t>MINA RICA_03Qa-73_71833_A437</t>
  </si>
  <si>
    <t>A438</t>
  </si>
  <si>
    <t>EL BOSQUE_03Qa-73_71833_A438</t>
  </si>
  <si>
    <t>MINA RICA_03Qa-73_71833_A438</t>
  </si>
  <si>
    <t>A439</t>
  </si>
  <si>
    <t>EL BOSQUE_03Qa-73_71833_A439</t>
  </si>
  <si>
    <t>MINA RICA_03Qa-73_71833_A439</t>
  </si>
  <si>
    <t>A440</t>
  </si>
  <si>
    <t>EL BOSQUE_03Qa-73_71833_A440</t>
  </si>
  <si>
    <t>MINA RICA_03Qa-73_71833_A440</t>
  </si>
  <si>
    <t>A441</t>
  </si>
  <si>
    <t>EL BOSQUE_03Qa-73_71833_A441</t>
  </si>
  <si>
    <t>MINA RICA_03Qa-73_71833_A441</t>
  </si>
  <si>
    <t>A442</t>
  </si>
  <si>
    <t>EL BOSQUE_03Qa-73_71833_A442</t>
  </si>
  <si>
    <t>MINA RICA_03Qa-73_71833_A442</t>
  </si>
  <si>
    <t>A443</t>
  </si>
  <si>
    <t>EL BOSQUE_03Qa-73_71833_A443</t>
  </si>
  <si>
    <t>MINA RICA_03Qa-73_71833_A443</t>
  </si>
  <si>
    <t>A444</t>
  </si>
  <si>
    <t>EL BOSQUE_03Qa-73_71833_A444</t>
  </si>
  <si>
    <t>MINA RICA_03Qa-73_71833_A444</t>
  </si>
  <si>
    <t>A446</t>
  </si>
  <si>
    <t>EL BOSQUE_03Qa-73_71833_A446</t>
  </si>
  <si>
    <t>MINA RICA_03Qa-73_71833_A446</t>
  </si>
  <si>
    <t>A447</t>
  </si>
  <si>
    <t>EL BOSQUE_03Qa-73_71833_A447</t>
  </si>
  <si>
    <t>MINA RICA_03Qa-73_71833_A447</t>
  </si>
  <si>
    <t>A448</t>
  </si>
  <si>
    <t>EL BOSQUE_03Qa-73_71833_A448</t>
  </si>
  <si>
    <t>MINA RICA_03Qa-73_71833_A448</t>
  </si>
  <si>
    <t>A449</t>
  </si>
  <si>
    <t>EL BOSQUE_03Qa-73_71833_A449</t>
  </si>
  <si>
    <t>MINA RICA_03Qa-73_71833_A449</t>
  </si>
  <si>
    <t>A450</t>
  </si>
  <si>
    <t>EL BOSQUE_03Qa-73_71833_A450</t>
  </si>
  <si>
    <t>MINA RICA_03Qa-73_71833_A450</t>
  </si>
  <si>
    <t>A451</t>
  </si>
  <si>
    <t>EL BOSQUE_03Qa-73_71833_A451</t>
  </si>
  <si>
    <t>MINA RICA_03Qa-73_71833_A451</t>
  </si>
  <si>
    <t>A452</t>
  </si>
  <si>
    <t>EL BOSQUE_03Qa-73_71833_A452</t>
  </si>
  <si>
    <t>MINA RICA_03Qa-73_71833_A452</t>
  </si>
  <si>
    <t>A454</t>
  </si>
  <si>
    <t>EL BOSQUE_03Qa-73_71833_A454</t>
  </si>
  <si>
    <t>MINA RICA_03Qa-73_71833_A454</t>
  </si>
  <si>
    <t>A455</t>
  </si>
  <si>
    <t>EL BOSQUE_03Qa-73_71833_A455</t>
  </si>
  <si>
    <t>MINA RICA_03Qa-73_71833_A455</t>
  </si>
  <si>
    <t>A456</t>
  </si>
  <si>
    <t>EL BOSQUE_03Qa-73_71833_A456</t>
  </si>
  <si>
    <t>MINA RICA_03Qa-73_71833_A456</t>
  </si>
  <si>
    <t>A458</t>
  </si>
  <si>
    <t>EL BOSQUE_03Qa-73_71833_A458</t>
  </si>
  <si>
    <t>MINA RICA_03Qa-73_71833_A458</t>
  </si>
  <si>
    <t>A459</t>
  </si>
  <si>
    <t>EL BOSQUE_03Qa-73_71833_A459</t>
  </si>
  <si>
    <t>MINA RICA_03Qa-73_71833_A459</t>
  </si>
  <si>
    <t>A460</t>
  </si>
  <si>
    <t>EL BOSQUE_03Qa-73_71833_A460</t>
  </si>
  <si>
    <t>MINA RICA_03Qa-73_71833_A460</t>
  </si>
  <si>
    <t>A461</t>
  </si>
  <si>
    <t>EL BOSQUE_03Qa-73_71833_A461</t>
  </si>
  <si>
    <t>MINA RICA_03Qa-73_71833_A461</t>
  </si>
  <si>
    <t>A462</t>
  </si>
  <si>
    <t>EL BOSQUE_03Qa-73_71833_A462</t>
  </si>
  <si>
    <t>MINA RICA_03Qa-73_71833_A462</t>
  </si>
  <si>
    <t>A463</t>
  </si>
  <si>
    <t>EL BOSQUE_03Qa-73_71833_A463</t>
  </si>
  <si>
    <t>MINA RICA_03Qa-73_71833_A463</t>
  </si>
  <si>
    <t>A464</t>
  </si>
  <si>
    <t>EL BOSQUE_03Qa-73_71833_A464</t>
  </si>
  <si>
    <t>MINA RICA_03Qa-73_71833_A464</t>
  </si>
  <si>
    <t>A465</t>
  </si>
  <si>
    <t>EL BOSQUE_03Qa-73_71833_A465</t>
  </si>
  <si>
    <t>MINA RICA_03Qa-73_71833_A465</t>
  </si>
  <si>
    <t>A466</t>
  </si>
  <si>
    <t>EL BOSQUE_03Qa-73_71833_A466</t>
  </si>
  <si>
    <t>MINA RICA_03Qa-73_71833_A466</t>
  </si>
  <si>
    <t>A467</t>
  </si>
  <si>
    <t>EL BOSQUE_03Qa-73_71833_A467</t>
  </si>
  <si>
    <t>MINA RICA_03Qa-73_71833_A467</t>
  </si>
  <si>
    <t>A468</t>
  </si>
  <si>
    <t>EL BOSQUE_03Qa-73_71833_A468</t>
  </si>
  <si>
    <t>MINA RICA_03Qa-73_71833_A468</t>
  </si>
  <si>
    <t>A469</t>
  </si>
  <si>
    <t>EL BOSQUE_03Qa-73_71833_A469</t>
  </si>
  <si>
    <t>MINA RICA_03Qa-73_71833_A469</t>
  </si>
  <si>
    <t>A470</t>
  </si>
  <si>
    <t>EL BOSQUE_03Qa-73_71833_A470</t>
  </si>
  <si>
    <t>MINA RICA_03Qa-73_71833_A470</t>
  </si>
  <si>
    <t>A471</t>
  </si>
  <si>
    <t>EL BOSQUE_03Qa-73_71833_A471</t>
  </si>
  <si>
    <t>MINA RICA_03Qa-73_71833_A471</t>
  </si>
  <si>
    <t>A472</t>
  </si>
  <si>
    <t>EL BOSQUE_03Qa-73_71833_A472</t>
  </si>
  <si>
    <t>MINA RICA_03Qa-73_71833_A472</t>
  </si>
  <si>
    <t>A473</t>
  </si>
  <si>
    <t>EL BOSQUE_03Qa-73_71833_A473</t>
  </si>
  <si>
    <t>MINA RICA_03Qa-73_71833_A473</t>
  </si>
  <si>
    <t>A474</t>
  </si>
  <si>
    <t>EL BOSQUE_03Qa-73_71833_A474</t>
  </si>
  <si>
    <t>MINA RICA_03Qa-73_71833_A474</t>
  </si>
  <si>
    <t>A475</t>
  </si>
  <si>
    <t>EL BOSQUE_03Qa-73_71833_A475</t>
  </si>
  <si>
    <t>MINA RICA_03Qa-73_71833_A475</t>
  </si>
  <si>
    <t>A476</t>
  </si>
  <si>
    <t>EL BOSQUE_03Qa-73_71833_A476</t>
  </si>
  <si>
    <t>MINA RICA_03Qa-73_71833_A476</t>
  </si>
  <si>
    <t>A477</t>
  </si>
  <si>
    <t>EL BOSQUE_03Qa-73_71833_A477</t>
  </si>
  <si>
    <t>MINA RICA_03Qa-73_71833_A477</t>
  </si>
  <si>
    <t>A478</t>
  </si>
  <si>
    <t>EL BOSQUE_03Qa-73_71833_A478</t>
  </si>
  <si>
    <t>MINA RICA_03Qa-73_71833_A478</t>
  </si>
  <si>
    <t>A479</t>
  </si>
  <si>
    <t>EL BOSQUE_03Qa-73_71833_A479</t>
  </si>
  <si>
    <t>MINA RICA_03Qa-73_71833_A479</t>
  </si>
  <si>
    <t>A480</t>
  </si>
  <si>
    <t>EL BOSQUE_03Qa-73_71833_A480</t>
  </si>
  <si>
    <t>MINA RICA_03Qa-73_71833_A480</t>
  </si>
  <si>
    <t>A481</t>
  </si>
  <si>
    <t>EL BOSQUE_03Qa-73_71833_A481</t>
  </si>
  <si>
    <t>MINA RICA_03Qa-73_71833_A481</t>
  </si>
  <si>
    <t>A482</t>
  </si>
  <si>
    <t>EL BOSQUE_03Qa-73_71833_A482</t>
  </si>
  <si>
    <t>MINA RICA_03Qa-73_71833_A482</t>
  </si>
  <si>
    <t>A484</t>
  </si>
  <si>
    <t>EL BOSQUE_03Qa-73_71833_A484</t>
  </si>
  <si>
    <t>MINA RICA_03Qa-73_71833_A484</t>
  </si>
  <si>
    <t>A485</t>
  </si>
  <si>
    <t>EL BOSQUE_03Qa-73_71833_A485</t>
  </si>
  <si>
    <t>MINA RICA_03Qa-73_71833_A485</t>
  </si>
  <si>
    <t>A486</t>
  </si>
  <si>
    <t>EL BOSQUE_03Qa-73_71833_A486</t>
  </si>
  <si>
    <t>MINA RICA_03Qa-73_71833_A486</t>
  </si>
  <si>
    <t>A487</t>
  </si>
  <si>
    <t>EL BOSQUE_03Qa-73_71833_A487</t>
  </si>
  <si>
    <t>MINA RICA_03Qa-73_71833_A487</t>
  </si>
  <si>
    <t>A488</t>
  </si>
  <si>
    <t>EL BOSQUE_03Qa-73_71833_A488</t>
  </si>
  <si>
    <t>MINA RICA_03Qa-73_71833_A488</t>
  </si>
  <si>
    <t>A489</t>
  </si>
  <si>
    <t>EL BOSQUE_03Qa-73_71833_A489</t>
  </si>
  <si>
    <t>MINA RICA_03Qa-73_71833_A489</t>
  </si>
  <si>
    <t>A490</t>
  </si>
  <si>
    <t>EL BOSQUE_03Qa-73_71833_A490</t>
  </si>
  <si>
    <t>MINA RICA_03Qa-73_71833_A490</t>
  </si>
  <si>
    <t>A491</t>
  </si>
  <si>
    <t>EL BOSQUE_03Qa-73_71833_A491</t>
  </si>
  <si>
    <t>MINA RICA_03Qa-73_71833_A491</t>
  </si>
  <si>
    <t>A492</t>
  </si>
  <si>
    <t>EL BOSQUE_03Qa-73_71833_A492</t>
  </si>
  <si>
    <t>MINA RICA_03Qa-73_71833_A492</t>
  </si>
  <si>
    <t>A493</t>
  </si>
  <si>
    <t>EL BOSQUE_03Qa-73_71833_A493</t>
  </si>
  <si>
    <t>MINA RICA_03Qa-73_71833_A493</t>
  </si>
  <si>
    <t>A494</t>
  </si>
  <si>
    <t>EL BOSQUE_03Qa-73_71833_A494</t>
  </si>
  <si>
    <t>MINA RICA_03Qa-73_71833_A494</t>
  </si>
  <si>
    <t>A495</t>
  </si>
  <si>
    <t>EL BOSQUE_03Qa-73_71833_A495</t>
  </si>
  <si>
    <t>MINA RICA_03Qa-73_71833_A495</t>
  </si>
  <si>
    <t>A496</t>
  </si>
  <si>
    <t>EL BOSQUE_03Qa-73_71833_A496</t>
  </si>
  <si>
    <t>MINA RICA_03Qa-73_71833_A496</t>
  </si>
  <si>
    <t>A497</t>
  </si>
  <si>
    <t>EL BOSQUE_03Qa-73_71833_A497</t>
  </si>
  <si>
    <t>MINA RICA_03Qa-73_71833_A497</t>
  </si>
  <si>
    <t>A498</t>
  </si>
  <si>
    <t>EL BOSQUE_03Qa-73_71833_A498</t>
  </si>
  <si>
    <t>MINA RICA_03Qa-73_71833_A498</t>
  </si>
  <si>
    <t>A499</t>
  </si>
  <si>
    <t>EL BOSQUE_03Qa-73_71833_A499</t>
  </si>
  <si>
    <t>MINA RICA_03Qa-73_71833_A499</t>
  </si>
  <si>
    <t>A500</t>
  </si>
  <si>
    <t>EL BOSQUE_03Qa-73_71833_A500</t>
  </si>
  <si>
    <t>MINA RICA_03Qa-73_71833_A500</t>
  </si>
  <si>
    <t>A501</t>
  </si>
  <si>
    <t>EL BOSQUE_03Qa-73_71833_A501</t>
  </si>
  <si>
    <t>MINA RICA_03Qa-73_71833_A501</t>
  </si>
  <si>
    <t>A503</t>
  </si>
  <si>
    <t>EL BOSQUE_03Qa-73_71833_A503</t>
  </si>
  <si>
    <t>MINA RICA_03Qa-73_71833_A503</t>
  </si>
  <si>
    <t>A504</t>
  </si>
  <si>
    <t>EL BOSQUE_03Qa-73_71833_A504</t>
  </si>
  <si>
    <t>MINA RICA_03Qa-73_71833_A504</t>
  </si>
  <si>
    <t>A505</t>
  </si>
  <si>
    <t>EL BOSQUE_03Qa-73_71833_A505</t>
  </si>
  <si>
    <t>MINA RICA_03Qa-73_71833_A505</t>
  </si>
  <si>
    <t>A506</t>
  </si>
  <si>
    <t>EL BOSQUE_03Qa-73_71833_A506</t>
  </si>
  <si>
    <t>MINA RICA_03Qa-73_71833_A506</t>
  </si>
  <si>
    <t>A507</t>
  </si>
  <si>
    <t>EL BOSQUE_03Qa-73_71833_A507</t>
  </si>
  <si>
    <t>MINA RICA_03Qa-73_71833_A507</t>
  </si>
  <si>
    <t>A508</t>
  </si>
  <si>
    <t>EL BOSQUE_03Qa-73_71833_A508</t>
  </si>
  <si>
    <t>MINA RICA_03Qa-73_71833_A508</t>
  </si>
  <si>
    <t>A509</t>
  </si>
  <si>
    <t>EL BOSQUE_03Qa-73_71833_A509</t>
  </si>
  <si>
    <t>MINA RICA_03Qa-73_71833_A509</t>
  </si>
  <si>
    <t>A510</t>
  </si>
  <si>
    <t>EL BOSQUE_03Qa-73_71833_A510</t>
  </si>
  <si>
    <t>MINA RICA_03Qa-73_71833_A510</t>
  </si>
  <si>
    <t>A511</t>
  </si>
  <si>
    <t>EL BOSQUE_03Qa-73_71833_A511</t>
  </si>
  <si>
    <t>MINA RICA_03Qa-73_71833_A511</t>
  </si>
  <si>
    <t>A512</t>
  </si>
  <si>
    <t>EL BOSQUE_03Qa-73_71833_A512</t>
  </si>
  <si>
    <t>MINA RICA_03Qa-73_71833_A512</t>
  </si>
  <si>
    <t>A513</t>
  </si>
  <si>
    <t>EL BOSQUE_03Qa-73_71833_A513</t>
  </si>
  <si>
    <t>MINA RICA_03Qa-73_71833_A513</t>
  </si>
  <si>
    <t>A514</t>
  </si>
  <si>
    <t>EL BOSQUE_03Qa-73_71833_A514</t>
  </si>
  <si>
    <t>MINA RICA_03Qa-73_71833_A514</t>
  </si>
  <si>
    <t>A516</t>
  </si>
  <si>
    <t>EL BOSQUE_03Qa-73_71833_A516</t>
  </si>
  <si>
    <t>MINA RICA_03Qa-73_71833_A516</t>
  </si>
  <si>
    <t>A517</t>
  </si>
  <si>
    <t>EL BOSQUE_03Qa-73_71833_A517</t>
  </si>
  <si>
    <t>MINA RICA_03Qa-73_71833_A517</t>
  </si>
  <si>
    <t>A518</t>
  </si>
  <si>
    <t>EL BOSQUE_03Qa-73_71833_A518</t>
  </si>
  <si>
    <t>MINA RICA_03Qa-73_71833_A518</t>
  </si>
  <si>
    <t>A519</t>
  </si>
  <si>
    <t>EL BOSQUE_03Qa-73_71833_A519</t>
  </si>
  <si>
    <t>MINA RICA_03Qa-73_71833_A519</t>
  </si>
  <si>
    <t>A520</t>
  </si>
  <si>
    <t>EL BOSQUE_03Qa-73_71833_A520</t>
  </si>
  <si>
    <t>MINA RICA_03Qa-73_71833_A520</t>
  </si>
  <si>
    <t>A521</t>
  </si>
  <si>
    <t>EL BOSQUE_03Qa-73_71833_A521</t>
  </si>
  <si>
    <t>MINA RICA_03Qa-73_71833_A521</t>
  </si>
  <si>
    <t>A522</t>
  </si>
  <si>
    <t>EL BOSQUE_03Qa-73_71833_A522</t>
  </si>
  <si>
    <t>MINA RICA_03Qa-73_71833_A522</t>
  </si>
  <si>
    <t>A524</t>
  </si>
  <si>
    <t>EL BOSQUE_03Qa-73_71833_A524</t>
  </si>
  <si>
    <t>MINA RICA_03Qa-73_71833_A524</t>
  </si>
  <si>
    <t>A525</t>
  </si>
  <si>
    <t>EL BOSQUE_03Qa-73_71833_A525</t>
  </si>
  <si>
    <t>MINA RICA_03Qa-73_71833_A525</t>
  </si>
  <si>
    <t>A526</t>
  </si>
  <si>
    <t>EL BOSQUE_03Qa-73_71833_A526</t>
  </si>
  <si>
    <t>MINA RICA_03Qa-73_71833_A526</t>
  </si>
  <si>
    <t>A528</t>
  </si>
  <si>
    <t>EL BOSQUE_03Qa-73_71833_A528</t>
  </si>
  <si>
    <t>MINA RICA_03Qa-73_71833_A528</t>
  </si>
  <si>
    <t>A529</t>
  </si>
  <si>
    <t>EL BOSQUE_03Qa-73_71833_A529</t>
  </si>
  <si>
    <t>MINA RICA_03Qa-73_71833_A529</t>
  </si>
  <si>
    <t>A531</t>
  </si>
  <si>
    <t>EL BOSQUE_03Qa-73_71833_A531</t>
  </si>
  <si>
    <t>MINA RICA_03Qa-73_71833_A531</t>
  </si>
  <si>
    <t>A532</t>
  </si>
  <si>
    <t>EL BOSQUE_03Qa-73_71833_A532</t>
  </si>
  <si>
    <t>MINA RICA_03Qa-73_71833_A532</t>
  </si>
  <si>
    <t>A533</t>
  </si>
  <si>
    <t>EL BOSQUE_03Qa-73_71833_A533</t>
  </si>
  <si>
    <t>MINA RICA_03Qa-73_71833_A533</t>
  </si>
  <si>
    <t>A534</t>
  </si>
  <si>
    <t>EL BOSQUE_03Qa-73_71833_A534</t>
  </si>
  <si>
    <t>MINA RICA_03Qa-73_71833_A534</t>
  </si>
  <si>
    <t>A535</t>
  </si>
  <si>
    <t>EL BOSQUE_03Qa-73_71833_A535</t>
  </si>
  <si>
    <t>MINA RICA_03Qa-73_71833_A535</t>
  </si>
  <si>
    <t>A536</t>
  </si>
  <si>
    <t>EL BOSQUE_03Qa-73_71833_A536</t>
  </si>
  <si>
    <t>MINA RICA_03Qa-73_71833_A536</t>
  </si>
  <si>
    <t>A537</t>
  </si>
  <si>
    <t>EL BOSQUE_03Qa-73_71833_A537</t>
  </si>
  <si>
    <t>MINA RICA_03Qa-73_71833_A537</t>
  </si>
  <si>
    <t>A538</t>
  </si>
  <si>
    <t>EL BOSQUE_03Qa-73_71833_A538</t>
  </si>
  <si>
    <t>MINA RICA_03Qa-73_71833_A538</t>
  </si>
  <si>
    <t>A539</t>
  </si>
  <si>
    <t>EL BOSQUE_03Qa-73_71833_A539</t>
  </si>
  <si>
    <t>MINA RICA_03Qa-73_71833_A539</t>
  </si>
  <si>
    <t>A540</t>
  </si>
  <si>
    <t>EL BOSQUE_03Qa-73_71833_A540</t>
  </si>
  <si>
    <t>MINA RICA_03Qa-73_71833_A540</t>
  </si>
  <si>
    <t>A541</t>
  </si>
  <si>
    <t>EL BOSQUE_03Qa-73_71833_A541</t>
  </si>
  <si>
    <t>MINA RICA_03Qa-73_71833_A541</t>
  </si>
  <si>
    <t>A542</t>
  </si>
  <si>
    <t>EL BOSQUE_03Qa-73_71833_A542</t>
  </si>
  <si>
    <t>MINA RICA_03Qa-73_71833_A542</t>
  </si>
  <si>
    <t>A543</t>
  </si>
  <si>
    <t>EL BOSQUE_03Qa-73_71833_A543</t>
  </si>
  <si>
    <t>MINA RICA_03Qa-73_71833_A543</t>
  </si>
  <si>
    <t>A544</t>
  </si>
  <si>
    <t>EL BOSQUE_03Qa-73_71833_A544</t>
  </si>
  <si>
    <t>MINA RICA_03Qa-73_71833_A544</t>
  </si>
  <si>
    <t>A545</t>
  </si>
  <si>
    <t>EL BOSQUE_03Qa-73_71833_A545</t>
  </si>
  <si>
    <t>MINA RICA_03Qa-73_71833_A545</t>
  </si>
  <si>
    <t>A546</t>
  </si>
  <si>
    <t>EL BOSQUE_03Qa-73_71833_A546</t>
  </si>
  <si>
    <t>MINA RICA_03Qa-73_71833_A546</t>
  </si>
  <si>
    <t>A548</t>
  </si>
  <si>
    <t>EL BOSQUE_03Qa-73_71833_A548</t>
  </si>
  <si>
    <t>MINA RICA_03Qa-73_71833_A548</t>
  </si>
  <si>
    <t>A549</t>
  </si>
  <si>
    <t>EL BOSQUE_03Qa-73_71833_A549</t>
  </si>
  <si>
    <t>MINA RICA_03Qa-73_71833_A549</t>
  </si>
  <si>
    <t>A550</t>
  </si>
  <si>
    <t>EL BOSQUE_03Qa-73_71833_A550</t>
  </si>
  <si>
    <t>MINA RICA_03Qa-73_71833_A550</t>
  </si>
  <si>
    <t>A551</t>
  </si>
  <si>
    <t>EL BOSQUE_03Qa-73_71833_A551</t>
  </si>
  <si>
    <t>MINA RICA_03Qa-73_71833_A551</t>
  </si>
  <si>
    <t>A552</t>
  </si>
  <si>
    <t>EL BOSQUE_03Qa-73_71833_A552</t>
  </si>
  <si>
    <t>MINA RICA_03Qa-73_71833_A552</t>
  </si>
  <si>
    <t>A553</t>
  </si>
  <si>
    <t>EL BOSQUE_03Qa-73_71833_A553</t>
  </si>
  <si>
    <t>MINA RICA_03Qa-73_71833_A553</t>
  </si>
  <si>
    <t>A554</t>
  </si>
  <si>
    <t>EL BOSQUE_03Qa-73_71833_A554</t>
  </si>
  <si>
    <t>MINA RICA_03Qa-73_71833_A554</t>
  </si>
  <si>
    <t>A555</t>
  </si>
  <si>
    <t>EL BOSQUE_03Qa-73_71833_A555</t>
  </si>
  <si>
    <t>MINA RICA_03Qa-73_71833_A555</t>
  </si>
  <si>
    <t>A556</t>
  </si>
  <si>
    <t>EL BOSQUE_03Qa-73_71833_A556</t>
  </si>
  <si>
    <t>MINA RICA_03Qa-73_71833_A556</t>
  </si>
  <si>
    <t>A557</t>
  </si>
  <si>
    <t>EL BOSQUE_03Qa-73_71833_A557</t>
  </si>
  <si>
    <t>MINA RICA_03Qa-73_71833_A557</t>
  </si>
  <si>
    <t>A558</t>
  </si>
  <si>
    <t>EL BOSQUE_03Qa-73_71833_A558</t>
  </si>
  <si>
    <t>MINA RICA_03Qa-73_71833_A558</t>
  </si>
  <si>
    <t>A559</t>
  </si>
  <si>
    <t>EL BOSQUE_03Qa-73_71833_A559</t>
  </si>
  <si>
    <t>MINA RICA_03Qa-73_71833_A559</t>
  </si>
  <si>
    <t>A561</t>
  </si>
  <si>
    <t>EL BOSQUE_03Qa-73_71833_A561</t>
  </si>
  <si>
    <t>MINA RICA_03Qa-73_71833_A561</t>
  </si>
  <si>
    <t>A562</t>
  </si>
  <si>
    <t>EL BOSQUE_03Qa-73_71833_A562</t>
  </si>
  <si>
    <t>MINA RICA_03Qa-73_71833_A562</t>
  </si>
  <si>
    <t>A563</t>
  </si>
  <si>
    <t>EL BOSQUE_03Qa-73_71833_A563</t>
  </si>
  <si>
    <t>MINA RICA_03Qa-73_71833_A563</t>
  </si>
  <si>
    <t>A564</t>
  </si>
  <si>
    <t>EL BOSQUE_03Qa-73_71833_A564</t>
  </si>
  <si>
    <t>MINA RICA_03Qa-73_71833_A564</t>
  </si>
  <si>
    <t>A565</t>
  </si>
  <si>
    <t>EL BOSQUE_03Qa-73_71833_A565</t>
  </si>
  <si>
    <t>MINA RICA_03Qa-73_71833_A565</t>
  </si>
  <si>
    <t>A566</t>
  </si>
  <si>
    <t>EL BOSQUE_03Qa-73_71833_A566</t>
  </si>
  <si>
    <t>MINA RICA_03Qa-73_71833_A566</t>
  </si>
  <si>
    <t>A567</t>
  </si>
  <si>
    <t>EL BOSQUE_03Qa-73_71833_A567</t>
  </si>
  <si>
    <t>MINA RICA_03Qa-73_71833_A567</t>
  </si>
  <si>
    <t>A569</t>
  </si>
  <si>
    <t>EL BOSQUE_03Qa-73_71833_A569</t>
  </si>
  <si>
    <t>MINA RICA_03Qa-73_71833_A569</t>
  </si>
  <si>
    <t>A570</t>
  </si>
  <si>
    <t>EL BOSQUE_03Qa-73_71833_A570</t>
  </si>
  <si>
    <t>MINA RICA_03Qa-73_71833_A570</t>
  </si>
  <si>
    <t>A571</t>
  </si>
  <si>
    <t>EL BOSQUE_03Qa-73_71833_A571</t>
  </si>
  <si>
    <t>MINA RICA_03Qa-73_71833_A571</t>
  </si>
  <si>
    <t>A573</t>
  </si>
  <si>
    <t>EL BOSQUE_03Qa-73_71833_A573</t>
  </si>
  <si>
    <t>MINA RICA_03Qa-73_71833_A573</t>
  </si>
  <si>
    <t>A574</t>
  </si>
  <si>
    <t>EL BOSQUE_03Qa-73_71833_A574</t>
  </si>
  <si>
    <t>MINA RICA_03Qa-73_71833_A574</t>
  </si>
  <si>
    <t>A576</t>
  </si>
  <si>
    <t>EL BOSQUE_03Qa-73_71833_A576</t>
  </si>
  <si>
    <t>MINA RICA_03Qa-73_71833_A576</t>
  </si>
  <si>
    <t>A577</t>
  </si>
  <si>
    <t>EL BOSQUE_03Qa-73_71833_A577</t>
  </si>
  <si>
    <t>MINA RICA_03Qa-73_71833_A577</t>
  </si>
  <si>
    <t>A578</t>
  </si>
  <si>
    <t>EL BOSQUE_03Qa-73_71833_A578</t>
  </si>
  <si>
    <t>MINA RICA_03Qa-73_71833_A578</t>
  </si>
  <si>
    <t>A579</t>
  </si>
  <si>
    <t>EL BOSQUE_03Qa-73_71833_A579</t>
  </si>
  <si>
    <t>MINA RICA_03Qa-73_71833_A579</t>
  </si>
  <si>
    <t>A580</t>
  </si>
  <si>
    <t>EL BOSQUE_03Qa-73_71833_A580</t>
  </si>
  <si>
    <t>MINA RICA_03Qa-73_71833_A580</t>
  </si>
  <si>
    <t>A581</t>
  </si>
  <si>
    <t>EL BOSQUE_03Qa-73_71833_A581</t>
  </si>
  <si>
    <t>MINA RICA_03Qa-73_71833_A581</t>
  </si>
  <si>
    <t>A582</t>
  </si>
  <si>
    <t>EL BOSQUE_03Qa-73_71833_A582</t>
  </si>
  <si>
    <t>MINA RICA_03Qa-73_71833_A582</t>
  </si>
  <si>
    <t>A583</t>
  </si>
  <si>
    <t>EL BOSQUE_03Qa-73_71833_A583</t>
  </si>
  <si>
    <t>MINA RICA_03Qa-73_71833_A583</t>
  </si>
  <si>
    <t>A584</t>
  </si>
  <si>
    <t>EL BOSQUE_03Qa-73_71833_A584</t>
  </si>
  <si>
    <t>MINA RICA_03Qa-73_71833_A584</t>
  </si>
  <si>
    <t>A585</t>
  </si>
  <si>
    <t>EL BOSQUE_03Qa-73_71833_A585</t>
  </si>
  <si>
    <t>MINA RICA_03Qa-73_71833_A585</t>
  </si>
  <si>
    <t>A587</t>
  </si>
  <si>
    <t>EL BOSQUE_03Qa-73_71833_A587</t>
  </si>
  <si>
    <t>MINA RICA_03Qa-73_71833_A587</t>
  </si>
  <si>
    <t>A588</t>
  </si>
  <si>
    <t>EL BOSQUE_03Qa-73_71833_A588</t>
  </si>
  <si>
    <t>MINA RICA_03Qa-73_71833_A588</t>
  </si>
  <si>
    <t>A589</t>
  </si>
  <si>
    <t>EL BOSQUE_03Qa-73_71833_A589</t>
  </si>
  <si>
    <t>MINA RICA_03Qa-73_71833_A589</t>
  </si>
  <si>
    <t>A590</t>
  </si>
  <si>
    <t>EL BOSQUE_03Qa-73_71833_A590</t>
  </si>
  <si>
    <t>MINA RICA_03Qa-73_71833_A590</t>
  </si>
  <si>
    <t>A591</t>
  </si>
  <si>
    <t>EL BOSQUE_03Qa-73_71833_A591</t>
  </si>
  <si>
    <t>MINA RICA_03Qa-73_71833_A591</t>
  </si>
  <si>
    <t>A592</t>
  </si>
  <si>
    <t>EL BOSQUE_03Qa-73_71833_A592</t>
  </si>
  <si>
    <t>MINA RICA_03Qa-73_71833_A592</t>
  </si>
  <si>
    <t>A593</t>
  </si>
  <si>
    <t>EL BOSQUE_03Qa-73_71833_A593</t>
  </si>
  <si>
    <t>MINA RICA_03Qa-73_71833_A593</t>
  </si>
  <si>
    <t>A595</t>
  </si>
  <si>
    <t>EL BOSQUE_03Qa-73_71833_A595</t>
  </si>
  <si>
    <t>MINA RICA_03Qa-73_71833_A595</t>
  </si>
  <si>
    <t>A596</t>
  </si>
  <si>
    <t>EL BOSQUE_03Qa-73_71833_A596</t>
  </si>
  <si>
    <t>MINA RICA_03Qa-73_71833_A596</t>
  </si>
  <si>
    <t>A597</t>
  </si>
  <si>
    <t>EL BOSQUE_03Qa-73_71833_A597</t>
  </si>
  <si>
    <t>MINA RICA_03Qa-73_71833_A597</t>
  </si>
  <si>
    <t>A599</t>
  </si>
  <si>
    <t>EL BOSQUE_03Qa-73_71833_A599</t>
  </si>
  <si>
    <t>MINA RICA_03Qa-73_71833_A599</t>
  </si>
  <si>
    <t>A600</t>
  </si>
  <si>
    <t>EL BOSQUE_03Qa-73_71833_A600</t>
  </si>
  <si>
    <t>MINA RICA_03Qa-73_71833_A600</t>
  </si>
  <si>
    <t>A602</t>
  </si>
  <si>
    <t>EL BOSQUE_03Qa-73_71833_A602</t>
  </si>
  <si>
    <t>MINA RICA_03Qa-73_71833_A602</t>
  </si>
  <si>
    <t>A603</t>
  </si>
  <si>
    <t>EL BOSQUE_03Qa-73_71833_A603</t>
  </si>
  <si>
    <t>MINA RICA_03Qa-73_71833_A603</t>
  </si>
  <si>
    <t>A604</t>
  </si>
  <si>
    <t>EL BOSQUE_03Qa-73_71833_A604</t>
  </si>
  <si>
    <t>MINA RICA_03Qa-73_71833_A604</t>
  </si>
  <si>
    <t>A605</t>
  </si>
  <si>
    <t>EL BOSQUE_03Qa-73_71833_A605</t>
  </si>
  <si>
    <t>MINA RICA_03Qa-73_71833_A605</t>
  </si>
  <si>
    <t>A606</t>
  </si>
  <si>
    <t>EL BOSQUE_03Qa-73_71833_A606</t>
  </si>
  <si>
    <t>MINA RICA_03Qa-73_71833_A606</t>
  </si>
  <si>
    <t>A608</t>
  </si>
  <si>
    <t>EL BOSQUE_03Qa-73_71833_A608</t>
  </si>
  <si>
    <t>MINA RICA_03Qa-73_71833_A608</t>
  </si>
  <si>
    <t>A609</t>
  </si>
  <si>
    <t>EL BOSQUE_03Qa-73_71833_A609</t>
  </si>
  <si>
    <t>MINA RICA_03Qa-73_71833_A609</t>
  </si>
  <si>
    <t>A610</t>
  </si>
  <si>
    <t>EL BOSQUE_03Qa-73_71833_A610</t>
  </si>
  <si>
    <t>MINA RICA_03Qa-73_71833_A610</t>
  </si>
  <si>
    <t>A612</t>
  </si>
  <si>
    <t>EL BOSQUE_03Qa-73_71833_A612</t>
  </si>
  <si>
    <t>MINA RICA_03Qa-73_71833_A612</t>
  </si>
  <si>
    <t>A613</t>
  </si>
  <si>
    <t>EL BOSQUE_03Qa-73_71833_A613</t>
  </si>
  <si>
    <t>MINA RICA_03Qa-73_71833_A613</t>
  </si>
  <si>
    <t>A615</t>
  </si>
  <si>
    <t>EL BOSQUE_03Qa-73_71833_A615</t>
  </si>
  <si>
    <t>MINA RICA_03Qa-73_71833_A615</t>
  </si>
  <si>
    <t>A617</t>
  </si>
  <si>
    <t>EL BOSQUE_03Qa-73_71833_A617</t>
  </si>
  <si>
    <t>MINA RICA_03Qa-73_71833_A617</t>
  </si>
  <si>
    <t>A618</t>
  </si>
  <si>
    <t>EL BOSQUE_03Qa-73_71833_A618</t>
  </si>
  <si>
    <t>MINA RICA_03Qa-73_71833_A618</t>
  </si>
  <si>
    <t>CENTRO_03Va-73_71823</t>
  </si>
  <si>
    <t>A621</t>
  </si>
  <si>
    <t>CENTRO_03Va-73_71823_A621</t>
  </si>
  <si>
    <t>LA AURORA_03Va-73_71823</t>
  </si>
  <si>
    <t>LA AURORA_03Va-73_71823_A621</t>
  </si>
  <si>
    <t>MINA RICA_03Va-73_71823</t>
  </si>
  <si>
    <t>MINA RICA_03Va-73_71823_A621</t>
  </si>
  <si>
    <t>PASO REAL_03Va-73_71823</t>
  </si>
  <si>
    <t>PASO REAL_03Va-73_71823_A621</t>
  </si>
  <si>
    <t>A622</t>
  </si>
  <si>
    <t>CENTRO_03Va-73_71823_A622</t>
  </si>
  <si>
    <t>LA AURORA_03Va-73_71823_A622</t>
  </si>
  <si>
    <t>MINA RICA_03Va-73_71823_A622</t>
  </si>
  <si>
    <t>PASO REAL_03Va-73_71823_A622</t>
  </si>
  <si>
    <t>A624</t>
  </si>
  <si>
    <t>CENTRO_03Va-73_71823_A624</t>
  </si>
  <si>
    <t>LA AURORA_03Va-73_71823_A624</t>
  </si>
  <si>
    <t>MINA RICA_03Va-73_71823_A624</t>
  </si>
  <si>
    <t>PASO REAL_03Va-73_71823_A624</t>
  </si>
  <si>
    <t>A625</t>
  </si>
  <si>
    <t>CENTRO_03Va-73_71823_A625</t>
  </si>
  <si>
    <t>LA AURORA_03Va-73_71823_A625</t>
  </si>
  <si>
    <t>MINA RICA_03Va-73_71823_A625</t>
  </si>
  <si>
    <t>PASO REAL_03Va-73_71823_A625</t>
  </si>
  <si>
    <t>A626</t>
  </si>
  <si>
    <t>CENTRO_03Va-73_71823_A626</t>
  </si>
  <si>
    <t>LA AURORA_03Va-73_71823_A626</t>
  </si>
  <si>
    <t>MINA RICA_03Va-73_71823_A626</t>
  </si>
  <si>
    <t>PASO REAL_03Va-73_71823_A626</t>
  </si>
  <si>
    <t>A627</t>
  </si>
  <si>
    <t>CENTRO_03Va-73_71823_A627</t>
  </si>
  <si>
    <t>LA AURORA_03Va-73_71823_A627</t>
  </si>
  <si>
    <t>MINA RICA_03Va-73_71823_A627</t>
  </si>
  <si>
    <t>PASO REAL_03Va-73_71823_A627</t>
  </si>
  <si>
    <t>A628</t>
  </si>
  <si>
    <t>CENTRO_03Va-73_71823_A628</t>
  </si>
  <si>
    <t>LA AURORA_03Va-73_71823_A628</t>
  </si>
  <si>
    <t>MINA RICA_03Va-73_71823_A628</t>
  </si>
  <si>
    <t>PASO REAL_03Va-73_71823_A628</t>
  </si>
  <si>
    <t>A629</t>
  </si>
  <si>
    <t>CENTRO_03Va-73_71823_A629</t>
  </si>
  <si>
    <t>LA AURORA_03Va-73_71823_A629</t>
  </si>
  <si>
    <t>MINA RICA_03Va-73_71823_A629</t>
  </si>
  <si>
    <t>PASO REAL_03Va-73_71823_A629</t>
  </si>
  <si>
    <t>A630</t>
  </si>
  <si>
    <t>CENTRO_03Va-73_71823_A630</t>
  </si>
  <si>
    <t>LA AURORA_03Va-73_71823_A630</t>
  </si>
  <si>
    <t>MINA RICA_03Va-73_71823_A630</t>
  </si>
  <si>
    <t>PASO REAL_03Va-73_71823_A630</t>
  </si>
  <si>
    <t>A631</t>
  </si>
  <si>
    <t>CENTRO_03Va-73_71823_A631</t>
  </si>
  <si>
    <t>LA AURORA_03Va-73_71823_A631</t>
  </si>
  <si>
    <t>MINA RICA_03Va-73_71823_A631</t>
  </si>
  <si>
    <t>PASO REAL_03Va-73_71823_A631</t>
  </si>
  <si>
    <t>A632</t>
  </si>
  <si>
    <t>CENTRO_03Va-73_71823_A632</t>
  </si>
  <si>
    <t>LA AURORA_03Va-73_71823_A632</t>
  </si>
  <si>
    <t>MINA RICA_03Va-73_71823_A632</t>
  </si>
  <si>
    <t>PASO REAL_03Va-73_71823_A632</t>
  </si>
  <si>
    <t>A633</t>
  </si>
  <si>
    <t>CENTRO_03Va-73_71823_A633</t>
  </si>
  <si>
    <t>LA AURORA_03Va-73_71823_A633</t>
  </si>
  <si>
    <t>MINA RICA_03Va-73_71823_A633</t>
  </si>
  <si>
    <t>PASO REAL_03Va-73_71823_A633</t>
  </si>
  <si>
    <t>A634</t>
  </si>
  <si>
    <t>CENTRO_03Va-73_71823_A634</t>
  </si>
  <si>
    <t>LA AURORA_03Va-73_71823_A634</t>
  </si>
  <si>
    <t>MINA RICA_03Va-73_71823_A634</t>
  </si>
  <si>
    <t>PASO REAL_03Va-73_71823_A634</t>
  </si>
  <si>
    <t>A635</t>
  </si>
  <si>
    <t>CENTRO_03Va-73_71823_A635</t>
  </si>
  <si>
    <t>LA AURORA_03Va-73_71823_A635</t>
  </si>
  <si>
    <t>MINA RICA_03Va-73_71823_A635</t>
  </si>
  <si>
    <t>PASO REAL_03Va-73_71823_A635</t>
  </si>
  <si>
    <t>A636</t>
  </si>
  <si>
    <t>CENTRO_03Va-73_71823_A636</t>
  </si>
  <si>
    <t>LA AURORA_03Va-73_71823_A636</t>
  </si>
  <si>
    <t>MINA RICA_03Va-73_71823_A636</t>
  </si>
  <si>
    <t>PASO REAL_03Va-73_71823_A636</t>
  </si>
  <si>
    <t>A637</t>
  </si>
  <si>
    <t>CENTRO_03Va-73_71823_A637</t>
  </si>
  <si>
    <t>LA AURORA_03Va-73_71823_A637</t>
  </si>
  <si>
    <t>MINA RICA_03Va-73_71823_A637</t>
  </si>
  <si>
    <t>PASO REAL_03Va-73_71823_A637</t>
  </si>
  <si>
    <t>A638</t>
  </si>
  <si>
    <t>CENTRO_03Va-73_71823_A638</t>
  </si>
  <si>
    <t>LA AURORA_03Va-73_71823_A638</t>
  </si>
  <si>
    <t>MINA RICA_03Va-73_71823_A638</t>
  </si>
  <si>
    <t>PASO REAL_03Va-73_71823_A638</t>
  </si>
  <si>
    <t>A639</t>
  </si>
  <si>
    <t>CENTRO_03Va-73_71823_A639</t>
  </si>
  <si>
    <t>LA AURORA_03Va-73_71823_A639</t>
  </si>
  <si>
    <t>MINA RICA_03Va-73_71823_A639</t>
  </si>
  <si>
    <t>PASO REAL_03Va-73_71823_A639</t>
  </si>
  <si>
    <t>A640</t>
  </si>
  <si>
    <t>CENTRO_03Va-73_71823_A640</t>
  </si>
  <si>
    <t>LA AURORA_03Va-73_71823_A640</t>
  </si>
  <si>
    <t>MINA RICA_03Va-73_71823_A640</t>
  </si>
  <si>
    <t>PASO REAL_03Va-73_71823_A640</t>
  </si>
  <si>
    <t>A641</t>
  </si>
  <si>
    <t>CENTRO_03Va-73_71823_A641</t>
  </si>
  <si>
    <t>LA AURORA_03Va-73_71823_A641</t>
  </si>
  <si>
    <t>MINA RICA_03Va-73_71823_A641</t>
  </si>
  <si>
    <t>PASO REAL_03Va-73_71823_A641</t>
  </si>
  <si>
    <t>A642</t>
  </si>
  <si>
    <t>CENTRO_03Va-73_71823_A642</t>
  </si>
  <si>
    <t>LA AURORA_03Va-73_71823_A642</t>
  </si>
  <si>
    <t>MINA RICA_03Va-73_71823_A642</t>
  </si>
  <si>
    <t>PASO REAL_03Va-73_71823_A642</t>
  </si>
  <si>
    <t>A643</t>
  </si>
  <si>
    <t>CENTRO_03Va-73_71823_A643</t>
  </si>
  <si>
    <t>LA AURORA_03Va-73_71823_A643</t>
  </si>
  <si>
    <t>MINA RICA_03Va-73_71823_A643</t>
  </si>
  <si>
    <t>PASO REAL_03Va-73_71823_A643</t>
  </si>
  <si>
    <t>A644</t>
  </si>
  <si>
    <t>CENTRO_03Va-73_71823_A644</t>
  </si>
  <si>
    <t>LA AURORA_03Va-73_71823_A644</t>
  </si>
  <si>
    <t>MINA RICA_03Va-73_71823_A644</t>
  </si>
  <si>
    <t>PASO REAL_03Va-73_71823_A644</t>
  </si>
  <si>
    <t>A645</t>
  </si>
  <si>
    <t>CENTRO_03Va-73_71823_A645</t>
  </si>
  <si>
    <t>LA AURORA_03Va-73_71823_A645</t>
  </si>
  <si>
    <t>MINA RICA_03Va-73_71823_A645</t>
  </si>
  <si>
    <t>PASO REAL_03Va-73_71823_A645</t>
  </si>
  <si>
    <t>A646</t>
  </si>
  <si>
    <t>CENTRO_03Va-73_71823_A646</t>
  </si>
  <si>
    <t>LA AURORA_03Va-73_71823_A646</t>
  </si>
  <si>
    <t>MINA RICA_03Va-73_71823_A646</t>
  </si>
  <si>
    <t>PASO REAL_03Va-73_71823_A646</t>
  </si>
  <si>
    <t>A647</t>
  </si>
  <si>
    <t>CENTRO_03Va-73_71823_A647</t>
  </si>
  <si>
    <t>LA AURORA_03Va-73_71823_A647</t>
  </si>
  <si>
    <t>MINA RICA_03Va-73_71823_A647</t>
  </si>
  <si>
    <t>PASO REAL_03Va-73_71823_A647</t>
  </si>
  <si>
    <t>A648</t>
  </si>
  <si>
    <t>CENTRO_03Va-73_71823_A648</t>
  </si>
  <si>
    <t>LA AURORA_03Va-73_71823_A648</t>
  </si>
  <si>
    <t>MINA RICA_03Va-73_71823_A648</t>
  </si>
  <si>
    <t>PASO REAL_03Va-73_71823_A648</t>
  </si>
  <si>
    <t>A649</t>
  </si>
  <si>
    <t>CENTRO_03Va-73_71823_A649</t>
  </si>
  <si>
    <t>LA AURORA_03Va-73_71823_A649</t>
  </si>
  <si>
    <t>MINA RICA_03Va-73_71823_A649</t>
  </si>
  <si>
    <t>PASO REAL_03Va-73_71823_A649</t>
  </si>
  <si>
    <t>A650</t>
  </si>
  <si>
    <t>CENTRO_03Va-73_71823_A650</t>
  </si>
  <si>
    <t>LA AURORA_03Va-73_71823_A650</t>
  </si>
  <si>
    <t>MINA RICA_03Va-73_71823_A650</t>
  </si>
  <si>
    <t>PASO REAL_03Va-73_71823_A650</t>
  </si>
  <si>
    <t>A651</t>
  </si>
  <si>
    <t>CENTRO_03Va-73_71823_A651</t>
  </si>
  <si>
    <t>LA AURORA_03Va-73_71823_A651</t>
  </si>
  <si>
    <t>MINA RICA_03Va-73_71823_A651</t>
  </si>
  <si>
    <t>PASO REAL_03Va-73_71823_A651</t>
  </si>
  <si>
    <t>A652</t>
  </si>
  <si>
    <t>CENTRO_03Va-73_71823_A652</t>
  </si>
  <si>
    <t>LA AURORA_03Va-73_71823_A652</t>
  </si>
  <si>
    <t>MINA RICA_03Va-73_71823_A652</t>
  </si>
  <si>
    <t>PASO REAL_03Va-73_71823_A652</t>
  </si>
  <si>
    <t>A653</t>
  </si>
  <si>
    <t>CENTRO_03Va-73_71823_A653</t>
  </si>
  <si>
    <t>LA AURORA_03Va-73_71823_A653</t>
  </si>
  <si>
    <t>MINA RICA_03Va-73_71823_A653</t>
  </si>
  <si>
    <t>PASO REAL_03Va-73_71823_A653</t>
  </si>
  <si>
    <t>A654</t>
  </si>
  <si>
    <t>CENTRO_03Va-73_71823_A654</t>
  </si>
  <si>
    <t>LA AURORA_03Va-73_71823_A654</t>
  </si>
  <si>
    <t>MINA RICA_03Va-73_71823_A654</t>
  </si>
  <si>
    <t>PASO REAL_03Va-73_71823_A654</t>
  </si>
  <si>
    <t>A655</t>
  </si>
  <si>
    <t>CENTRO_03Va-73_71823_A655</t>
  </si>
  <si>
    <t>LA AURORA_03Va-73_71823_A655</t>
  </si>
  <si>
    <t>MINA RICA_03Va-73_71823_A655</t>
  </si>
  <si>
    <t>PASO REAL_03Va-73_71823_A655</t>
  </si>
  <si>
    <t>A656</t>
  </si>
  <si>
    <t>CENTRO_03Va-73_71823_A656</t>
  </si>
  <si>
    <t>LA AURORA_03Va-73_71823_A656</t>
  </si>
  <si>
    <t>MINA RICA_03Va-73_71823_A656</t>
  </si>
  <si>
    <t>PASO REAL_03Va-73_71823_A656</t>
  </si>
  <si>
    <t>A657</t>
  </si>
  <si>
    <t>CENTRO_03Va-73_71823_A657</t>
  </si>
  <si>
    <t>LA AURORA_03Va-73_71823_A657</t>
  </si>
  <si>
    <t>MINA RICA_03Va-73_71823_A657</t>
  </si>
  <si>
    <t>PASO REAL_03Va-73_71823_A657</t>
  </si>
  <si>
    <t>A658</t>
  </si>
  <si>
    <t>CENTRO_03Va-73_71823_A658</t>
  </si>
  <si>
    <t>LA AURORA_03Va-73_71823_A658</t>
  </si>
  <si>
    <t>MINA RICA_03Va-73_71823_A658</t>
  </si>
  <si>
    <t>PASO REAL_03Va-73_71823_A658</t>
  </si>
  <si>
    <t>A659</t>
  </si>
  <si>
    <t>CENTRO_03Va-73_71823_A659</t>
  </si>
  <si>
    <t>LA AURORA_03Va-73_71823_A659</t>
  </si>
  <si>
    <t>MINA RICA_03Va-73_71823_A659</t>
  </si>
  <si>
    <t>PASO REAL_03Va-73_71823_A659</t>
  </si>
  <si>
    <t>A660</t>
  </si>
  <si>
    <t>CENTRO_03Va-73_71823_A660</t>
  </si>
  <si>
    <t>LA AURORA_03Va-73_71823_A660</t>
  </si>
  <si>
    <t>MINA RICA_03Va-73_71823_A660</t>
  </si>
  <si>
    <t>PASO REAL_03Va-73_71823_A660</t>
  </si>
  <si>
    <t>A661</t>
  </si>
  <si>
    <t>CENTRO_03Va-73_71823_A661</t>
  </si>
  <si>
    <t>LA AURORA_03Va-73_71823_A661</t>
  </si>
  <si>
    <t>MINA RICA_03Va-73_71823_A661</t>
  </si>
  <si>
    <t>PASO REAL_03Va-73_71823_A661</t>
  </si>
  <si>
    <t>A662</t>
  </si>
  <si>
    <t>CENTRO_03Va-73_71823_A662</t>
  </si>
  <si>
    <t>LA AURORA_03Va-73_71823_A662</t>
  </si>
  <si>
    <t>MINA RICA_03Va-73_71823_A662</t>
  </si>
  <si>
    <t>PASO REAL_03Va-73_71823_A662</t>
  </si>
  <si>
    <t>A663</t>
  </si>
  <si>
    <t>CENTRO_03Va-73_71823_A663</t>
  </si>
  <si>
    <t>LA AURORA_03Va-73_71823_A663</t>
  </si>
  <si>
    <t>MINA RICA_03Va-73_71823_A663</t>
  </si>
  <si>
    <t>PASO REAL_03Va-73_71823_A663</t>
  </si>
  <si>
    <t>A664</t>
  </si>
  <si>
    <t>CENTRO_03Va-73_71823_A664</t>
  </si>
  <si>
    <t>LA AURORA_03Va-73_71823_A664</t>
  </si>
  <si>
    <t>MINA RICA_03Va-73_71823_A664</t>
  </si>
  <si>
    <t>PASO REAL_03Va-73_71823_A664</t>
  </si>
  <si>
    <t>A665</t>
  </si>
  <si>
    <t>CENTRO_03Va-73_71823_A665</t>
  </si>
  <si>
    <t>LA AURORA_03Va-73_71823_A665</t>
  </si>
  <si>
    <t>MINA RICA_03Va-73_71823_A665</t>
  </si>
  <si>
    <t>PASO REAL_03Va-73_71823_A665</t>
  </si>
  <si>
    <t>A666</t>
  </si>
  <si>
    <t>CENTRO_03Va-73_71823_A666</t>
  </si>
  <si>
    <t>LA AURORA_03Va-73_71823_A666</t>
  </si>
  <si>
    <t>MINA RICA_03Va-73_71823_A666</t>
  </si>
  <si>
    <t>PASO REAL_03Va-73_71823_A666</t>
  </si>
  <si>
    <t>A667</t>
  </si>
  <si>
    <t>CENTRO_03Va-73_71823_A667</t>
  </si>
  <si>
    <t>LA AURORA_03Va-73_71823_A667</t>
  </si>
  <si>
    <t>MINA RICA_03Va-73_71823_A667</t>
  </si>
  <si>
    <t>PASO REAL_03Va-73_71823_A667</t>
  </si>
  <si>
    <t>A668</t>
  </si>
  <si>
    <t>CENTRO_03Va-73_71823_A668</t>
  </si>
  <si>
    <t>LA AURORA_03Va-73_71823_A668</t>
  </si>
  <si>
    <t>MINA RICA_03Va-73_71823_A668</t>
  </si>
  <si>
    <t>PASO REAL_03Va-73_71823_A668</t>
  </si>
  <si>
    <t>A669</t>
  </si>
  <si>
    <t>CENTRO_03Va-73_71823_A669</t>
  </si>
  <si>
    <t>LA AURORA_03Va-73_71823_A669</t>
  </si>
  <si>
    <t>MINA RICA_03Va-73_71823_A669</t>
  </si>
  <si>
    <t>PASO REAL_03Va-73_71823_A669</t>
  </si>
  <si>
    <t>A670</t>
  </si>
  <si>
    <t>CENTRO_03Va-73_71823_A670</t>
  </si>
  <si>
    <t>LA AURORA_03Va-73_71823_A670</t>
  </si>
  <si>
    <t>MINA RICA_03Va-73_71823_A670</t>
  </si>
  <si>
    <t>PASO REAL_03Va-73_71823_A670</t>
  </si>
  <si>
    <t>A671</t>
  </si>
  <si>
    <t>CENTRO_03Va-73_71823_A671</t>
  </si>
  <si>
    <t>LA AURORA_03Va-73_71823_A671</t>
  </si>
  <si>
    <t>MINA RICA_03Va-73_71823_A671</t>
  </si>
  <si>
    <t>PASO REAL_03Va-73_71823_A671</t>
  </si>
  <si>
    <t>A672</t>
  </si>
  <si>
    <t>CENTRO_03Va-73_71823_A672</t>
  </si>
  <si>
    <t>LA AURORA_03Va-73_71823_A672</t>
  </si>
  <si>
    <t>MINA RICA_03Va-73_71823_A672</t>
  </si>
  <si>
    <t>PASO REAL_03Va-73_71823_A672</t>
  </si>
  <si>
    <t>A673</t>
  </si>
  <si>
    <t>CENTRO_03Va-73_71823_A673</t>
  </si>
  <si>
    <t>LA AURORA_03Va-73_71823_A673</t>
  </si>
  <si>
    <t>MINA RICA_03Va-73_71823_A673</t>
  </si>
  <si>
    <t>PASO REAL_03Va-73_71823_A673</t>
  </si>
  <si>
    <t>A674</t>
  </si>
  <si>
    <t>CENTRO_03Va-73_71823_A674</t>
  </si>
  <si>
    <t>LA AURORA_03Va-73_71823_A674</t>
  </si>
  <si>
    <t>MINA RICA_03Va-73_71823_A674</t>
  </si>
  <si>
    <t>PASO REAL_03Va-73_71823_A674</t>
  </si>
  <si>
    <t>A675</t>
  </si>
  <si>
    <t>CENTRO_03Va-73_71823_A675</t>
  </si>
  <si>
    <t>LA AURORA_03Va-73_71823_A675</t>
  </si>
  <si>
    <t>MINA RICA_03Va-73_71823_A675</t>
  </si>
  <si>
    <t>PASO REAL_03Va-73_71823_A675</t>
  </si>
  <si>
    <t>A676</t>
  </si>
  <si>
    <t>CENTRO_03Va-73_71823_A676</t>
  </si>
  <si>
    <t>LA AURORA_03Va-73_71823_A676</t>
  </si>
  <si>
    <t>MINA RICA_03Va-73_71823_A676</t>
  </si>
  <si>
    <t>PASO REAL_03Va-73_71823_A676</t>
  </si>
  <si>
    <t>A677</t>
  </si>
  <si>
    <t>CENTRO_03Va-73_71823_A677</t>
  </si>
  <si>
    <t>LA AURORA_03Va-73_71823_A677</t>
  </si>
  <si>
    <t>MINA RICA_03Va-73_71823_A677</t>
  </si>
  <si>
    <t>PASO REAL_03Va-73_71823_A677</t>
  </si>
  <si>
    <t>A678</t>
  </si>
  <si>
    <t>CENTRO_03Va-73_71823_A678</t>
  </si>
  <si>
    <t>LA AURORA_03Va-73_71823_A678</t>
  </si>
  <si>
    <t>MINA RICA_03Va-73_71823_A678</t>
  </si>
  <si>
    <t>PASO REAL_03Va-73_71823_A678</t>
  </si>
  <si>
    <t>A679</t>
  </si>
  <si>
    <t>CENTRO_03Va-73_71823_A679</t>
  </si>
  <si>
    <t>LA AURORA_03Va-73_71823_A679</t>
  </si>
  <si>
    <t>MINA RICA_03Va-73_71823_A679</t>
  </si>
  <si>
    <t>PASO REAL_03Va-73_71823_A679</t>
  </si>
  <si>
    <t>A680</t>
  </si>
  <si>
    <t>CENTRO_03Va-73_71823_A680</t>
  </si>
  <si>
    <t>LA AURORA_03Va-73_71823_A680</t>
  </si>
  <si>
    <t>MINA RICA_03Va-73_71823_A680</t>
  </si>
  <si>
    <t>PASO REAL_03Va-73_71823_A680</t>
  </si>
  <si>
    <t>A681</t>
  </si>
  <si>
    <t>CENTRO_03Va-73_71823_A681</t>
  </si>
  <si>
    <t>LA AURORA_03Va-73_71823_A681</t>
  </si>
  <si>
    <t>MINA RICA_03Va-73_71823_A681</t>
  </si>
  <si>
    <t>PASO REAL_03Va-73_71823_A681</t>
  </si>
  <si>
    <t>A682</t>
  </si>
  <si>
    <t>CENTRO_03Va-73_71823_A682</t>
  </si>
  <si>
    <t>LA AURORA_03Va-73_71823_A682</t>
  </si>
  <si>
    <t>MINA RICA_03Va-73_71823_A682</t>
  </si>
  <si>
    <t>PASO REAL_03Va-73_71823_A682</t>
  </si>
  <si>
    <t>A683</t>
  </si>
  <si>
    <t>CENTRO_03Va-73_71823_A683</t>
  </si>
  <si>
    <t>LA AURORA_03Va-73_71823_A683</t>
  </si>
  <si>
    <t>MINA RICA_03Va-73_71823_A683</t>
  </si>
  <si>
    <t>PASO REAL_03Va-73_71823_A683</t>
  </si>
  <si>
    <t>A684</t>
  </si>
  <si>
    <t>CENTRO_03Va-73_71823_A684</t>
  </si>
  <si>
    <t>LA AURORA_03Va-73_71823_A684</t>
  </si>
  <si>
    <t>MINA RICA_03Va-73_71823_A684</t>
  </si>
  <si>
    <t>PASO REAL_03Va-73_71823_A684</t>
  </si>
  <si>
    <t>A685</t>
  </si>
  <si>
    <t>CENTRO_03Va-73_71823_A685</t>
  </si>
  <si>
    <t>LA AURORA_03Va-73_71823_A685</t>
  </si>
  <si>
    <t>MINA RICA_03Va-73_71823_A685</t>
  </si>
  <si>
    <t>PASO REAL_03Va-73_71823_A685</t>
  </si>
  <si>
    <t>A686</t>
  </si>
  <si>
    <t>CENTRO_03Va-73_71823_A686</t>
  </si>
  <si>
    <t>LA AURORA_03Va-73_71823_A686</t>
  </si>
  <si>
    <t>MINA RICA_03Va-73_71823_A686</t>
  </si>
  <si>
    <t>PASO REAL_03Va-73_71823_A686</t>
  </si>
  <si>
    <t>A687</t>
  </si>
  <si>
    <t>CENTRO_03Va-73_71823_A687</t>
  </si>
  <si>
    <t>LA AURORA_03Va-73_71823_A687</t>
  </si>
  <si>
    <t>MINA RICA_03Va-73_71823_A687</t>
  </si>
  <si>
    <t>PASO REAL_03Va-73_71823_A687</t>
  </si>
  <si>
    <t>A688</t>
  </si>
  <si>
    <t>CENTRO_03Va-73_71823_A688</t>
  </si>
  <si>
    <t>LA AURORA_03Va-73_71823_A688</t>
  </si>
  <si>
    <t>MINA RICA_03Va-73_71823_A688</t>
  </si>
  <si>
    <t>PASO REAL_03Va-73_71823_A688</t>
  </si>
  <si>
    <t>A689</t>
  </si>
  <si>
    <t>CENTRO_03Va-73_71823_A689</t>
  </si>
  <si>
    <t>LA AURORA_03Va-73_71823_A689</t>
  </si>
  <si>
    <t>MINA RICA_03Va-73_71823_A689</t>
  </si>
  <si>
    <t>PASO REAL_03Va-73_71823_A689</t>
  </si>
  <si>
    <t>A690</t>
  </si>
  <si>
    <t>CENTRO_03Va-73_71823_A690</t>
  </si>
  <si>
    <t>LA AURORA_03Va-73_71823_A690</t>
  </si>
  <si>
    <t>MINA RICA_03Va-73_71823_A690</t>
  </si>
  <si>
    <t>PASO REAL_03Va-73_71823_A690</t>
  </si>
  <si>
    <t>A691</t>
  </si>
  <si>
    <t>CENTRO_03Va-73_71823_A691</t>
  </si>
  <si>
    <t>LA AURORA_03Va-73_71823_A691</t>
  </si>
  <si>
    <t>MINA RICA_03Va-73_71823_A691</t>
  </si>
  <si>
    <t>PASO REAL_03Va-73_71823_A691</t>
  </si>
  <si>
    <t>A692</t>
  </si>
  <si>
    <t>CENTRO_03Va-73_71823_A692</t>
  </si>
  <si>
    <t>LA AURORA_03Va-73_71823_A692</t>
  </si>
  <si>
    <t>MINA RICA_03Va-73_71823_A692</t>
  </si>
  <si>
    <t>PASO REAL_03Va-73_71823_A692</t>
  </si>
  <si>
    <t>A693</t>
  </si>
  <si>
    <t>CENTRO_03Va-73_71823_A693</t>
  </si>
  <si>
    <t>LA AURORA_03Va-73_71823_A693</t>
  </si>
  <si>
    <t>MINA RICA_03Va-73_71823_A693</t>
  </si>
  <si>
    <t>PASO REAL_03Va-73_71823_A693</t>
  </si>
  <si>
    <t>A694</t>
  </si>
  <si>
    <t>CENTRO_03Va-73_71823_A694</t>
  </si>
  <si>
    <t>LA AURORA_03Va-73_71823_A694</t>
  </si>
  <si>
    <t>MINA RICA_03Va-73_71823_A694</t>
  </si>
  <si>
    <t>PASO REAL_03Va-73_71823_A694</t>
  </si>
  <si>
    <t>A695</t>
  </si>
  <si>
    <t>CENTRO_03Va-73_71823_A695</t>
  </si>
  <si>
    <t>LA AURORA_03Va-73_71823_A695</t>
  </si>
  <si>
    <t>MINA RICA_03Va-73_71823_A695</t>
  </si>
  <si>
    <t>PASO REAL_03Va-73_71823_A695</t>
  </si>
  <si>
    <t>A696</t>
  </si>
  <si>
    <t>CENTRO_03Va-73_71823_A696</t>
  </si>
  <si>
    <t>LA AURORA_03Va-73_71823_A696</t>
  </si>
  <si>
    <t>MINA RICA_03Va-73_71823_A696</t>
  </si>
  <si>
    <t>PASO REAL_03Va-73_71823_A696</t>
  </si>
  <si>
    <t>A698</t>
  </si>
  <si>
    <t>CENTRO_03Va-73_71823_A698</t>
  </si>
  <si>
    <t>LA AURORA_03Va-73_71823_A698</t>
  </si>
  <si>
    <t>MINA RICA_03Va-73_71823_A698</t>
  </si>
  <si>
    <t>PASO REAL_03Va-73_71823_A698</t>
  </si>
  <si>
    <t>A699</t>
  </si>
  <si>
    <t>CENTRO_03Va-73_71823_A699</t>
  </si>
  <si>
    <t>LA AURORA_03Va-73_71823_A699</t>
  </si>
  <si>
    <t>MINA RICA_03Va-73_71823_A699</t>
  </si>
  <si>
    <t>PASO REAL_03Va-73_71823_A699</t>
  </si>
  <si>
    <t>A700</t>
  </si>
  <si>
    <t>CENTRO_03Va-73_71823_A700</t>
  </si>
  <si>
    <t>LA AURORA_03Va-73_71823_A700</t>
  </si>
  <si>
    <t>MINA RICA_03Va-73_71823_A700</t>
  </si>
  <si>
    <t>PASO REAL_03Va-73_71823_A700</t>
  </si>
  <si>
    <t>A701</t>
  </si>
  <si>
    <t>CENTRO_03Va-73_71823_A701</t>
  </si>
  <si>
    <t>LA AURORA_03Va-73_71823_A701</t>
  </si>
  <si>
    <t>MINA RICA_03Va-73_71823_A701</t>
  </si>
  <si>
    <t>PASO REAL_03Va-73_71823_A701</t>
  </si>
  <si>
    <t>A702</t>
  </si>
  <si>
    <t>CENTRO_03Va-73_71823_A702</t>
  </si>
  <si>
    <t>LA AURORA_03Va-73_71823_A702</t>
  </si>
  <si>
    <t>MINA RICA_03Va-73_71823_A702</t>
  </si>
  <si>
    <t>PASO REAL_03Va-73_71823_A702</t>
  </si>
  <si>
    <t>A703</t>
  </si>
  <si>
    <t>CENTRO_03Va-73_71823_A703</t>
  </si>
  <si>
    <t>LA AURORA_03Va-73_71823_A703</t>
  </si>
  <si>
    <t>MINA RICA_03Va-73_71823_A703</t>
  </si>
  <si>
    <t>PASO REAL_03Va-73_71823_A703</t>
  </si>
  <si>
    <t>A704</t>
  </si>
  <si>
    <t>CENTRO_03Va-73_71823_A704</t>
  </si>
  <si>
    <t>LA AURORA_03Va-73_71823_A704</t>
  </si>
  <si>
    <t>MINA RICA_03Va-73_71823_A704</t>
  </si>
  <si>
    <t>PASO REAL_03Va-73_71823_A704</t>
  </si>
  <si>
    <t>A705</t>
  </si>
  <si>
    <t>CENTRO_03Va-73_71823_A705</t>
  </si>
  <si>
    <t>LA AURORA_03Va-73_71823_A705</t>
  </si>
  <si>
    <t>MINA RICA_03Va-73_71823_A705</t>
  </si>
  <si>
    <t>PASO REAL_03Va-73_71823_A705</t>
  </si>
  <si>
    <t>A706</t>
  </si>
  <si>
    <t>CENTRO_03Va-73_71823_A706</t>
  </si>
  <si>
    <t>LA AURORA_03Va-73_71823_A706</t>
  </si>
  <si>
    <t>MINA RICA_03Va-73_71823_A706</t>
  </si>
  <si>
    <t>PASO REAL_03Va-73_71823_A706</t>
  </si>
  <si>
    <t>A707</t>
  </si>
  <si>
    <t>CENTRO_03Va-73_71823_A707</t>
  </si>
  <si>
    <t>LA AURORA_03Va-73_71823_A707</t>
  </si>
  <si>
    <t>MINA RICA_03Va-73_71823_A707</t>
  </si>
  <si>
    <t>PASO REAL_03Va-73_71823_A707</t>
  </si>
  <si>
    <t>A708</t>
  </si>
  <si>
    <t>CENTRO_03Va-73_71823_A708</t>
  </si>
  <si>
    <t>LA AURORA_03Va-73_71823_A708</t>
  </si>
  <si>
    <t>MINA RICA_03Va-73_71823_A708</t>
  </si>
  <si>
    <t>PASO REAL_03Va-73_71823_A708</t>
  </si>
  <si>
    <t>A709</t>
  </si>
  <si>
    <t>CENTRO_03Va-73_71823_A709</t>
  </si>
  <si>
    <t>LA AURORA_03Va-73_71823_A709</t>
  </si>
  <si>
    <t>MINA RICA_03Va-73_71823_A709</t>
  </si>
  <si>
    <t>PASO REAL_03Va-73_71823_A709</t>
  </si>
  <si>
    <t>A710</t>
  </si>
  <si>
    <t>CENTRO_03Va-73_71823_A710</t>
  </si>
  <si>
    <t>LA AURORA_03Va-73_71823_A710</t>
  </si>
  <si>
    <t>MINA RICA_03Va-73_71823_A710</t>
  </si>
  <si>
    <t>PASO REAL_03Va-73_71823_A710</t>
  </si>
  <si>
    <t>A711</t>
  </si>
  <si>
    <t>CENTRO_03Va-73_71823_A711</t>
  </si>
  <si>
    <t>LA AURORA_03Va-73_71823_A711</t>
  </si>
  <si>
    <t>MINA RICA_03Va-73_71823_A711</t>
  </si>
  <si>
    <t>PASO REAL_03Va-73_71823_A711</t>
  </si>
  <si>
    <t>A712</t>
  </si>
  <si>
    <t>CENTRO_03Va-73_71823_A712</t>
  </si>
  <si>
    <t>LA AURORA_03Va-73_71823_A712</t>
  </si>
  <si>
    <t>MINA RICA_03Va-73_71823_A712</t>
  </si>
  <si>
    <t>PASO REAL_03Va-73_71823_A712</t>
  </si>
  <si>
    <t>A713</t>
  </si>
  <si>
    <t>CENTRO_03Va-73_71823_A713</t>
  </si>
  <si>
    <t>LA AURORA_03Va-73_71823_A713</t>
  </si>
  <si>
    <t>MINA RICA_03Va-73_71823_A713</t>
  </si>
  <si>
    <t>PASO REAL_03Va-73_71823_A713</t>
  </si>
  <si>
    <t>A714</t>
  </si>
  <si>
    <t>CENTRO_03Va-73_71823_A714</t>
  </si>
  <si>
    <t>LA AURORA_03Va-73_71823_A714</t>
  </si>
  <si>
    <t>MINA RICA_03Va-73_71823_A714</t>
  </si>
  <si>
    <t>PASO REAL_03Va-73_71823_A714</t>
  </si>
  <si>
    <t>A715</t>
  </si>
  <si>
    <t>CENTRO_03Va-73_71823_A715</t>
  </si>
  <si>
    <t>LA AURORA_03Va-73_71823_A715</t>
  </si>
  <si>
    <t>MINA RICA_03Va-73_71823_A715</t>
  </si>
  <si>
    <t>PASO REAL_03Va-73_71823_A715</t>
  </si>
  <si>
    <t>A716</t>
  </si>
  <si>
    <t>CENTRO_03Va-73_71823_A716</t>
  </si>
  <si>
    <t>LA AURORA_03Va-73_71823_A716</t>
  </si>
  <si>
    <t>MINA RICA_03Va-73_71823_A716</t>
  </si>
  <si>
    <t>PASO REAL_03Va-73_71823_A716</t>
  </si>
  <si>
    <t>A717</t>
  </si>
  <si>
    <t>CENTRO_03Va-73_71823_A717</t>
  </si>
  <si>
    <t>LA AURORA_03Va-73_71823_A717</t>
  </si>
  <si>
    <t>MINA RICA_03Va-73_71823_A717</t>
  </si>
  <si>
    <t>PASO REAL_03Va-73_71823_A717</t>
  </si>
  <si>
    <t>A718</t>
  </si>
  <si>
    <t>CENTRO_03Va-73_71823_A718</t>
  </si>
  <si>
    <t>LA AURORA_03Va-73_71823_A718</t>
  </si>
  <si>
    <t>MINA RICA_03Va-73_71823_A718</t>
  </si>
  <si>
    <t>PASO REAL_03Va-73_71823_A718</t>
  </si>
  <si>
    <t>A719</t>
  </si>
  <si>
    <t>CENTRO_03Va-73_71823_A719</t>
  </si>
  <si>
    <t>LA AURORA_03Va-73_71823_A719</t>
  </si>
  <si>
    <t>MINA RICA_03Va-73_71823_A719</t>
  </si>
  <si>
    <t>PASO REAL_03Va-73_71823_A719</t>
  </si>
  <si>
    <t>A720</t>
  </si>
  <si>
    <t>CENTRO_03Va-73_71823_A720</t>
  </si>
  <si>
    <t>LA AURORA_03Va-73_71823_A720</t>
  </si>
  <si>
    <t>MINA RICA_03Va-73_71823_A720</t>
  </si>
  <si>
    <t>PASO REAL_03Va-73_71823_A720</t>
  </si>
  <si>
    <t>A721</t>
  </si>
  <si>
    <t>CENTRO_03Va-73_71823_A721</t>
  </si>
  <si>
    <t>LA AURORA_03Va-73_71823_A721</t>
  </si>
  <si>
    <t>MINA RICA_03Va-73_71823_A721</t>
  </si>
  <si>
    <t>PASO REAL_03Va-73_71823_A721</t>
  </si>
  <si>
    <t>A722</t>
  </si>
  <si>
    <t>CENTRO_03Va-73_71823_A722</t>
  </si>
  <si>
    <t>LA AURORA_03Va-73_71823_A722</t>
  </si>
  <si>
    <t>MINA RICA_03Va-73_71823_A722</t>
  </si>
  <si>
    <t>PASO REAL_03Va-73_71823_A722</t>
  </si>
  <si>
    <t>A724</t>
  </si>
  <si>
    <t>CENTRO_03Va-73_71823_A724</t>
  </si>
  <si>
    <t>LA AURORA_03Va-73_71823_A724</t>
  </si>
  <si>
    <t>MINA RICA_03Va-73_71823_A724</t>
  </si>
  <si>
    <t>PASO REAL_03Va-73_71823_A724</t>
  </si>
  <si>
    <t>A725</t>
  </si>
  <si>
    <t>CENTRO_03Va-73_71823_A725</t>
  </si>
  <si>
    <t>LA AURORA_03Va-73_71823_A725</t>
  </si>
  <si>
    <t>MINA RICA_03Va-73_71823_A725</t>
  </si>
  <si>
    <t>PASO REAL_03Va-73_71823_A725</t>
  </si>
  <si>
    <t>A726</t>
  </si>
  <si>
    <t>CENTRO_03Va-73_71823_A726</t>
  </si>
  <si>
    <t>LA AURORA_03Va-73_71823_A726</t>
  </si>
  <si>
    <t>MINA RICA_03Va-73_71823_A726</t>
  </si>
  <si>
    <t>PASO REAL_03Va-73_71823_A726</t>
  </si>
  <si>
    <t>A727</t>
  </si>
  <si>
    <t>CENTRO_03Va-73_71823_A727</t>
  </si>
  <si>
    <t>LA AURORA_03Va-73_71823_A727</t>
  </si>
  <si>
    <t>MINA RICA_03Va-73_71823_A727</t>
  </si>
  <si>
    <t>PASO REAL_03Va-73_71823_A727</t>
  </si>
  <si>
    <t>A728</t>
  </si>
  <si>
    <t>CENTRO_03Va-73_71823_A728</t>
  </si>
  <si>
    <t>LA AURORA_03Va-73_71823_A728</t>
  </si>
  <si>
    <t>MINA RICA_03Va-73_71823_A728</t>
  </si>
  <si>
    <t>PASO REAL_03Va-73_71823_A728</t>
  </si>
  <si>
    <t>A729</t>
  </si>
  <si>
    <t>CENTRO_03Va-73_71823_A729</t>
  </si>
  <si>
    <t>LA AURORA_03Va-73_71823_A729</t>
  </si>
  <si>
    <t>MINA RICA_03Va-73_71823_A729</t>
  </si>
  <si>
    <t>PASO REAL_03Va-73_71823_A729</t>
  </si>
  <si>
    <t>A730</t>
  </si>
  <si>
    <t>CENTRO_03Va-73_71823_A730</t>
  </si>
  <si>
    <t>LA AURORA_03Va-73_71823_A730</t>
  </si>
  <si>
    <t>MINA RICA_03Va-73_71823_A730</t>
  </si>
  <si>
    <t>PASO REAL_03Va-73_71823_A730</t>
  </si>
  <si>
    <t>A731</t>
  </si>
  <si>
    <t>CENTRO_03Va-73_71823_A731</t>
  </si>
  <si>
    <t>LA AURORA_03Va-73_71823_A731</t>
  </si>
  <si>
    <t>MINA RICA_03Va-73_71823_A731</t>
  </si>
  <si>
    <t>PASO REAL_03Va-73_71823_A731</t>
  </si>
  <si>
    <t>A732</t>
  </si>
  <si>
    <t>CENTRO_03Va-73_71823_A732</t>
  </si>
  <si>
    <t>LA AURORA_03Va-73_71823_A732</t>
  </si>
  <si>
    <t>MINA RICA_03Va-73_71823_A732</t>
  </si>
  <si>
    <t>PASO REAL_03Va-73_71823_A732</t>
  </si>
  <si>
    <t>A733</t>
  </si>
  <si>
    <t>CENTRO_03Va-73_71823_A733</t>
  </si>
  <si>
    <t>LA AURORA_03Va-73_71823_A733</t>
  </si>
  <si>
    <t>MINA RICA_03Va-73_71823_A733</t>
  </si>
  <si>
    <t>PASO REAL_03Va-73_71823_A733</t>
  </si>
  <si>
    <t>A734</t>
  </si>
  <si>
    <t>CENTRO_03Va-73_71823_A734</t>
  </si>
  <si>
    <t>LA AURORA_03Va-73_71823_A734</t>
  </si>
  <si>
    <t>MINA RICA_03Va-73_71823_A734</t>
  </si>
  <si>
    <t>PASO REAL_03Va-73_71823_A734</t>
  </si>
  <si>
    <t>A735</t>
  </si>
  <si>
    <t>CENTRO_03Va-73_71823_A735</t>
  </si>
  <si>
    <t>LA AURORA_03Va-73_71823_A735</t>
  </si>
  <si>
    <t>MINA RICA_03Va-73_71823_A735</t>
  </si>
  <si>
    <t>PASO REAL_03Va-73_71823_A735</t>
  </si>
  <si>
    <t>A736</t>
  </si>
  <si>
    <t>CENTRO_03Va-73_71823_A736</t>
  </si>
  <si>
    <t>LA AURORA_03Va-73_71823_A736</t>
  </si>
  <si>
    <t>MINA RICA_03Va-73_71823_A736</t>
  </si>
  <si>
    <t>PASO REAL_03Va-73_71823_A736</t>
  </si>
  <si>
    <t>A737</t>
  </si>
  <si>
    <t>CENTRO_03Va-73_71823_A737</t>
  </si>
  <si>
    <t>LA AURORA_03Va-73_71823_A737</t>
  </si>
  <si>
    <t>MINA RICA_03Va-73_71823_A737</t>
  </si>
  <si>
    <t>PASO REAL_03Va-73_71823_A737</t>
  </si>
  <si>
    <t>A738</t>
  </si>
  <si>
    <t>CENTRO_03Va-73_71823_A738</t>
  </si>
  <si>
    <t>LA AURORA_03Va-73_71823_A738</t>
  </si>
  <si>
    <t>MINA RICA_03Va-73_71823_A738</t>
  </si>
  <si>
    <t>PASO REAL_03Va-73_71823_A738</t>
  </si>
  <si>
    <t>A739</t>
  </si>
  <si>
    <t>CENTRO_03Va-73_71823_A739</t>
  </si>
  <si>
    <t>LA AURORA_03Va-73_71823_A739</t>
  </si>
  <si>
    <t>MINA RICA_03Va-73_71823_A739</t>
  </si>
  <si>
    <t>PASO REAL_03Va-73_71823_A739</t>
  </si>
  <si>
    <t>A740</t>
  </si>
  <si>
    <t>CENTRO_03Va-73_71823_A740</t>
  </si>
  <si>
    <t>LA AURORA_03Va-73_71823_A740</t>
  </si>
  <si>
    <t>MINA RICA_03Va-73_71823_A740</t>
  </si>
  <si>
    <t>PASO REAL_03Va-73_71823_A740</t>
  </si>
  <si>
    <t>A741</t>
  </si>
  <si>
    <t>CENTRO_03Va-73_71823_A741</t>
  </si>
  <si>
    <t>LA AURORA_03Va-73_71823_A741</t>
  </si>
  <si>
    <t>MINA RICA_03Va-73_71823_A741</t>
  </si>
  <si>
    <t>PASO REAL_03Va-73_71823_A741</t>
  </si>
  <si>
    <t>A743</t>
  </si>
  <si>
    <t>CENTRO_03Va-73_71823_A743</t>
  </si>
  <si>
    <t>LA AURORA_03Va-73_71823_A743</t>
  </si>
  <si>
    <t>MINA RICA_03Va-73_71823_A743</t>
  </si>
  <si>
    <t>PASO REAL_03Va-73_71823_A743</t>
  </si>
  <si>
    <t>A744</t>
  </si>
  <si>
    <t>CENTRO_03Va-73_71823_A744</t>
  </si>
  <si>
    <t>LA AURORA_03Va-73_71823_A744</t>
  </si>
  <si>
    <t>MINA RICA_03Va-73_71823_A744</t>
  </si>
  <si>
    <t>PASO REAL_03Va-73_71823_A744</t>
  </si>
  <si>
    <t>A745</t>
  </si>
  <si>
    <t>CENTRO_03Va-73_71823_A745</t>
  </si>
  <si>
    <t>LA AURORA_03Va-73_71823_A745</t>
  </si>
  <si>
    <t>MINA RICA_03Va-73_71823_A745</t>
  </si>
  <si>
    <t>PASO REAL_03Va-73_71823_A745</t>
  </si>
  <si>
    <t>A746</t>
  </si>
  <si>
    <t>CENTRO_03Va-73_71823_A746</t>
  </si>
  <si>
    <t>LA AURORA_03Va-73_71823_A746</t>
  </si>
  <si>
    <t>MINA RICA_03Va-73_71823_A746</t>
  </si>
  <si>
    <t>PASO REAL_03Va-73_71823_A746</t>
  </si>
  <si>
    <t>A747</t>
  </si>
  <si>
    <t>CENTRO_03Va-73_71823_A747</t>
  </si>
  <si>
    <t>LA AURORA_03Va-73_71823_A747</t>
  </si>
  <si>
    <t>MINA RICA_03Va-73_71823_A747</t>
  </si>
  <si>
    <t>PASO REAL_03Va-73_71823_A747</t>
  </si>
  <si>
    <t>A748</t>
  </si>
  <si>
    <t>CENTRO_03Va-73_71823_A748</t>
  </si>
  <si>
    <t>LA AURORA_03Va-73_71823_A748</t>
  </si>
  <si>
    <t>MINA RICA_03Va-73_71823_A748</t>
  </si>
  <si>
    <t>PASO REAL_03Va-73_71823_A748</t>
  </si>
  <si>
    <t>A749</t>
  </si>
  <si>
    <t>CENTRO_03Va-73_71823_A749</t>
  </si>
  <si>
    <t>LA AURORA_03Va-73_71823_A749</t>
  </si>
  <si>
    <t>MINA RICA_03Va-73_71823_A749</t>
  </si>
  <si>
    <t>PASO REAL_03Va-73_71823_A749</t>
  </si>
  <si>
    <t>A750</t>
  </si>
  <si>
    <t>CENTRO_03Va-73_71823_A750</t>
  </si>
  <si>
    <t>LA AURORA_03Va-73_71823_A750</t>
  </si>
  <si>
    <t>MINA RICA_03Va-73_71823_A750</t>
  </si>
  <si>
    <t>PASO REAL_03Va-73_71823_A750</t>
  </si>
  <si>
    <t>A751</t>
  </si>
  <si>
    <t>CENTRO_03Va-73_71823_A751</t>
  </si>
  <si>
    <t>LA AURORA_03Va-73_71823_A751</t>
  </si>
  <si>
    <t>MINA RICA_03Va-73_71823_A751</t>
  </si>
  <si>
    <t>PASO REAL_03Va-73_71823_A751</t>
  </si>
  <si>
    <t>A752</t>
  </si>
  <si>
    <t>CENTRO_03Va-73_71823_A752</t>
  </si>
  <si>
    <t>LA AURORA_03Va-73_71823_A752</t>
  </si>
  <si>
    <t>MINA RICA_03Va-73_71823_A752</t>
  </si>
  <si>
    <t>PASO REAL_03Va-73_71823_A752</t>
  </si>
  <si>
    <t>A753</t>
  </si>
  <si>
    <t>CENTRO_03Va-73_71823_A753</t>
  </si>
  <si>
    <t>LA AURORA_03Va-73_71823_A753</t>
  </si>
  <si>
    <t>MINA RICA_03Va-73_71823_A753</t>
  </si>
  <si>
    <t>PASO REAL_03Va-73_71823_A753</t>
  </si>
  <si>
    <t>A754</t>
  </si>
  <si>
    <t>CENTRO_03Va-73_71823_A754</t>
  </si>
  <si>
    <t>LA AURORA_03Va-73_71823_A754</t>
  </si>
  <si>
    <t>MINA RICA_03Va-73_71823_A754</t>
  </si>
  <si>
    <t>PASO REAL_03Va-73_71823_A754</t>
  </si>
  <si>
    <t>A756</t>
  </si>
  <si>
    <t>CENTRO_03Va-73_71823_A756</t>
  </si>
  <si>
    <t>LA AURORA_03Va-73_71823_A756</t>
  </si>
  <si>
    <t>MINA RICA_03Va-73_71823_A756</t>
  </si>
  <si>
    <t>PASO REAL_03Va-73_71823_A756</t>
  </si>
  <si>
    <t>A757</t>
  </si>
  <si>
    <t>CENTRO_03Va-73_71823_A757</t>
  </si>
  <si>
    <t>LA AURORA_03Va-73_71823_A757</t>
  </si>
  <si>
    <t>MINA RICA_03Va-73_71823_A757</t>
  </si>
  <si>
    <t>PASO REAL_03Va-73_71823_A757</t>
  </si>
  <si>
    <t>A758</t>
  </si>
  <si>
    <t>CENTRO_03Va-73_71823_A758</t>
  </si>
  <si>
    <t>LA AURORA_03Va-73_71823_A758</t>
  </si>
  <si>
    <t>MINA RICA_03Va-73_71823_A758</t>
  </si>
  <si>
    <t>PASO REAL_03Va-73_71823_A758</t>
  </si>
  <si>
    <t>A759</t>
  </si>
  <si>
    <t>CENTRO_03Va-73_71823_A759</t>
  </si>
  <si>
    <t>LA AURORA_03Va-73_71823_A759</t>
  </si>
  <si>
    <t>MINA RICA_03Va-73_71823_A759</t>
  </si>
  <si>
    <t>PASO REAL_03Va-73_71823_A759</t>
  </si>
  <si>
    <t>A760</t>
  </si>
  <si>
    <t>CENTRO_03Va-73_71823_A760</t>
  </si>
  <si>
    <t>LA AURORA_03Va-73_71823_A760</t>
  </si>
  <si>
    <t>MINA RICA_03Va-73_71823_A760</t>
  </si>
  <si>
    <t>PASO REAL_03Va-73_71823_A760</t>
  </si>
  <si>
    <t>A761</t>
  </si>
  <si>
    <t>CENTRO_03Va-73_71823_A761</t>
  </si>
  <si>
    <t>LA AURORA_03Va-73_71823_A761</t>
  </si>
  <si>
    <t>MINA RICA_03Va-73_71823_A761</t>
  </si>
  <si>
    <t>PASO REAL_03Va-73_71823_A761</t>
  </si>
  <si>
    <t>A762</t>
  </si>
  <si>
    <t>CENTRO_03Va-73_71823_A762</t>
  </si>
  <si>
    <t>LA AURORA_03Va-73_71823_A762</t>
  </si>
  <si>
    <t>MINA RICA_03Va-73_71823_A762</t>
  </si>
  <si>
    <t>PASO REAL_03Va-73_71823_A762</t>
  </si>
  <si>
    <t>A764</t>
  </si>
  <si>
    <t>CENTRO_03Va-73_71823_A764</t>
  </si>
  <si>
    <t>LA AURORA_03Va-73_71823_A764</t>
  </si>
  <si>
    <t>MINA RICA_03Va-73_71823_A764</t>
  </si>
  <si>
    <t>PASO REAL_03Va-73_71823_A764</t>
  </si>
  <si>
    <t>A765</t>
  </si>
  <si>
    <t>CENTRO_03Va-73_71823_A765</t>
  </si>
  <si>
    <t>LA AURORA_03Va-73_71823_A765</t>
  </si>
  <si>
    <t>MINA RICA_03Va-73_71823_A765</t>
  </si>
  <si>
    <t>PASO REAL_03Va-73_71823_A765</t>
  </si>
  <si>
    <t>A766</t>
  </si>
  <si>
    <t>CENTRO_03Va-73_71823_A766</t>
  </si>
  <si>
    <t>LA AURORA_03Va-73_71823_A766</t>
  </si>
  <si>
    <t>MINA RICA_03Va-73_71823_A766</t>
  </si>
  <si>
    <t>PASO REAL_03Va-73_71823_A766</t>
  </si>
  <si>
    <t>A768</t>
  </si>
  <si>
    <t>CENTRO_03Va-73_71823_A768</t>
  </si>
  <si>
    <t>LA AURORA_03Va-73_71823_A768</t>
  </si>
  <si>
    <t>MINA RICA_03Va-73_71823_A768</t>
  </si>
  <si>
    <t>PASO REAL_03Va-73_71823_A768</t>
  </si>
  <si>
    <t>A769</t>
  </si>
  <si>
    <t>CENTRO_03Va-73_71823_A769</t>
  </si>
  <si>
    <t>LA AURORA_03Va-73_71823_A769</t>
  </si>
  <si>
    <t>MINA RICA_03Va-73_71823_A769</t>
  </si>
  <si>
    <t>PASO REAL_03Va-73_71823_A769</t>
  </si>
  <si>
    <t>A770</t>
  </si>
  <si>
    <t>CENTRO_03Va-73_71823_A770</t>
  </si>
  <si>
    <t>LA AURORA_03Va-73_71823_A770</t>
  </si>
  <si>
    <t>MINA RICA_03Va-73_71823_A770</t>
  </si>
  <si>
    <t>PASO REAL_03Va-73_71823_A770</t>
  </si>
  <si>
    <t>A771</t>
  </si>
  <si>
    <t>CENTRO_03Va-73_71823_A771</t>
  </si>
  <si>
    <t>LA AURORA_03Va-73_71823_A771</t>
  </si>
  <si>
    <t>MINA RICA_03Va-73_71823_A771</t>
  </si>
  <si>
    <t>PASO REAL_03Va-73_71823_A771</t>
  </si>
  <si>
    <t>A772</t>
  </si>
  <si>
    <t>CENTRO_03Va-73_71823_A772</t>
  </si>
  <si>
    <t>LA AURORA_03Va-73_71823_A772</t>
  </si>
  <si>
    <t>MINA RICA_03Va-73_71823_A772</t>
  </si>
  <si>
    <t>PASO REAL_03Va-73_71823_A772</t>
  </si>
  <si>
    <t>A773</t>
  </si>
  <si>
    <t>CENTRO_03Va-73_71823_A773</t>
  </si>
  <si>
    <t>LA AURORA_03Va-73_71823_A773</t>
  </si>
  <si>
    <t>MINA RICA_03Va-73_71823_A773</t>
  </si>
  <si>
    <t>PASO REAL_03Va-73_71823_A773</t>
  </si>
  <si>
    <t>A774</t>
  </si>
  <si>
    <t>CENTRO_03Va-73_71823_A774</t>
  </si>
  <si>
    <t>LA AURORA_03Va-73_71823_A774</t>
  </si>
  <si>
    <t>MINA RICA_03Va-73_71823_A774</t>
  </si>
  <si>
    <t>PASO REAL_03Va-73_71823_A774</t>
  </si>
  <si>
    <t>A775</t>
  </si>
  <si>
    <t>CENTRO_03Va-73_71823_A775</t>
  </si>
  <si>
    <t>LA AURORA_03Va-73_71823_A775</t>
  </si>
  <si>
    <t>MINA RICA_03Va-73_71823_A775</t>
  </si>
  <si>
    <t>PASO REAL_03Va-73_71823_A775</t>
  </si>
  <si>
    <t>A776</t>
  </si>
  <si>
    <t>CENTRO_03Va-73_71823_A776</t>
  </si>
  <si>
    <t>LA AURORA_03Va-73_71823_A776</t>
  </si>
  <si>
    <t>MINA RICA_03Va-73_71823_A776</t>
  </si>
  <si>
    <t>PASO REAL_03Va-73_71823_A776</t>
  </si>
  <si>
    <t>A777</t>
  </si>
  <si>
    <t>CENTRO_03Va-73_71823_A777</t>
  </si>
  <si>
    <t>LA AURORA_03Va-73_71823_A777</t>
  </si>
  <si>
    <t>MINA RICA_03Va-73_71823_A777</t>
  </si>
  <si>
    <t>PASO REAL_03Va-73_71823_A777</t>
  </si>
  <si>
    <t>A778</t>
  </si>
  <si>
    <t>CENTRO_03Va-73_71823_A778</t>
  </si>
  <si>
    <t>LA AURORA_03Va-73_71823_A778</t>
  </si>
  <si>
    <t>MINA RICA_03Va-73_71823_A778</t>
  </si>
  <si>
    <t>PASO REAL_03Va-73_71823_A778</t>
  </si>
  <si>
    <t>A779</t>
  </si>
  <si>
    <t>CENTRO_03Va-73_71823_A779</t>
  </si>
  <si>
    <t>LA AURORA_03Va-73_71823_A779</t>
  </si>
  <si>
    <t>MINA RICA_03Va-73_71823_A779</t>
  </si>
  <si>
    <t>PASO REAL_03Va-73_71823_A779</t>
  </si>
  <si>
    <t>A780</t>
  </si>
  <si>
    <t>CENTRO_03Va-73_71823_A780</t>
  </si>
  <si>
    <t>LA AURORA_03Va-73_71823_A780</t>
  </si>
  <si>
    <t>MINA RICA_03Va-73_71823_A780</t>
  </si>
  <si>
    <t>PASO REAL_03Va-73_71823_A780</t>
  </si>
  <si>
    <t>A781</t>
  </si>
  <si>
    <t>CENTRO_03Va-73_71823_A781</t>
  </si>
  <si>
    <t>LA AURORA_03Va-73_71823_A781</t>
  </si>
  <si>
    <t>MINA RICA_03Va-73_71823_A781</t>
  </si>
  <si>
    <t>PASO REAL_03Va-73_71823_A781</t>
  </si>
  <si>
    <t>A782</t>
  </si>
  <si>
    <t>CENTRO_03Va-73_71823_A782</t>
  </si>
  <si>
    <t>LA AURORA_03Va-73_71823_A782</t>
  </si>
  <si>
    <t>MINA RICA_03Va-73_71823_A782</t>
  </si>
  <si>
    <t>PASO REAL_03Va-73_71823_A782</t>
  </si>
  <si>
    <t>A783</t>
  </si>
  <si>
    <t>CENTRO_03Va-73_71823_A783</t>
  </si>
  <si>
    <t>LA AURORA_03Va-73_71823_A783</t>
  </si>
  <si>
    <t>MINA RICA_03Va-73_71823_A783</t>
  </si>
  <si>
    <t>PASO REAL_03Va-73_71823_A783</t>
  </si>
  <si>
    <t>A784</t>
  </si>
  <si>
    <t>CENTRO_03Va-73_71823_A784</t>
  </si>
  <si>
    <t>LA AURORA_03Va-73_71823_A784</t>
  </si>
  <si>
    <t>MINA RICA_03Va-73_71823_A784</t>
  </si>
  <si>
    <t>PASO REAL_03Va-73_71823_A784</t>
  </si>
  <si>
    <t>A785</t>
  </si>
  <si>
    <t>CENTRO_03Va-73_71823_A785</t>
  </si>
  <si>
    <t>LA AURORA_03Va-73_71823_A785</t>
  </si>
  <si>
    <t>MINA RICA_03Va-73_71823_A785</t>
  </si>
  <si>
    <t>PASO REAL_03Va-73_71823_A785</t>
  </si>
  <si>
    <t>A786</t>
  </si>
  <si>
    <t>CENTRO_03Va-73_71823_A786</t>
  </si>
  <si>
    <t>LA AURORA_03Va-73_71823_A786</t>
  </si>
  <si>
    <t>MINA RICA_03Va-73_71823_A786</t>
  </si>
  <si>
    <t>PASO REAL_03Va-73_71823_A786</t>
  </si>
  <si>
    <t>A787</t>
  </si>
  <si>
    <t>CENTRO_03Va-73_71823_A787</t>
  </si>
  <si>
    <t>LA AURORA_03Va-73_71823_A787</t>
  </si>
  <si>
    <t>MINA RICA_03Va-73_71823_A787</t>
  </si>
  <si>
    <t>PASO REAL_03Va-73_71823_A787</t>
  </si>
  <si>
    <t>A788</t>
  </si>
  <si>
    <t>CENTRO_03Va-73_71823_A788</t>
  </si>
  <si>
    <t>LA AURORA_03Va-73_71823_A788</t>
  </si>
  <si>
    <t>MINA RICA_03Va-73_71823_A788</t>
  </si>
  <si>
    <t>PASO REAL_03Va-73_71823_A788</t>
  </si>
  <si>
    <t>A789</t>
  </si>
  <si>
    <t>CENTRO_03Va-73_71823_A789</t>
  </si>
  <si>
    <t>LA AURORA_03Va-73_71823_A789</t>
  </si>
  <si>
    <t>MINA RICA_03Va-73_71823_A789</t>
  </si>
  <si>
    <t>PASO REAL_03Va-73_71823_A789</t>
  </si>
  <si>
    <t>A790</t>
  </si>
  <si>
    <t>CENTRO_03Va-73_71823_A790</t>
  </si>
  <si>
    <t>LA AURORA_03Va-73_71823_A790</t>
  </si>
  <si>
    <t>MINA RICA_03Va-73_71823_A790</t>
  </si>
  <si>
    <t>PASO REAL_03Va-73_71823_A790</t>
  </si>
  <si>
    <t>A791</t>
  </si>
  <si>
    <t>CENTRO_03Va-73_71823_A791</t>
  </si>
  <si>
    <t>LA AURORA_03Va-73_71823_A791</t>
  </si>
  <si>
    <t>MINA RICA_03Va-73_71823_A791</t>
  </si>
  <si>
    <t>PASO REAL_03Va-73_71823_A791</t>
  </si>
  <si>
    <t>A792</t>
  </si>
  <si>
    <t>CENTRO_03Va-73_71823_A792</t>
  </si>
  <si>
    <t>LA AURORA_03Va-73_71823_A792</t>
  </si>
  <si>
    <t>MINA RICA_03Va-73_71823_A792</t>
  </si>
  <si>
    <t>PASO REAL_03Va-73_71823_A792</t>
  </si>
  <si>
    <t>A794</t>
  </si>
  <si>
    <t>CENTRO_03Va-73_71823_A794</t>
  </si>
  <si>
    <t>LA AURORA_03Va-73_71823_A794</t>
  </si>
  <si>
    <t>MINA RICA_03Va-73_71823_A794</t>
  </si>
  <si>
    <t>PASO REAL_03Va-73_71823_A794</t>
  </si>
  <si>
    <t>A795</t>
  </si>
  <si>
    <t>CENTRO_03Va-73_71823_A795</t>
  </si>
  <si>
    <t>LA AURORA_03Va-73_71823_A795</t>
  </si>
  <si>
    <t>MINA RICA_03Va-73_71823_A795</t>
  </si>
  <si>
    <t>PASO REAL_03Va-73_71823_A795</t>
  </si>
  <si>
    <t>A796</t>
  </si>
  <si>
    <t>CENTRO_03Va-73_71823_A796</t>
  </si>
  <si>
    <t>LA AURORA_03Va-73_71823_A796</t>
  </si>
  <si>
    <t>MINA RICA_03Va-73_71823_A796</t>
  </si>
  <si>
    <t>PASO REAL_03Va-73_71823_A796</t>
  </si>
  <si>
    <t>A797</t>
  </si>
  <si>
    <t>CENTRO_03Va-73_71823_A797</t>
  </si>
  <si>
    <t>LA AURORA_03Va-73_71823_A797</t>
  </si>
  <si>
    <t>MINA RICA_03Va-73_71823_A797</t>
  </si>
  <si>
    <t>PASO REAL_03Va-73_71823_A797</t>
  </si>
  <si>
    <t>A798</t>
  </si>
  <si>
    <t>CENTRO_03Va-73_71823_A798</t>
  </si>
  <si>
    <t>LA AURORA_03Va-73_71823_A798</t>
  </si>
  <si>
    <t>MINA RICA_03Va-73_71823_A798</t>
  </si>
  <si>
    <t>PASO REAL_03Va-73_71823_A798</t>
  </si>
  <si>
    <t>A799</t>
  </si>
  <si>
    <t>CENTRO_03Va-73_71823_A799</t>
  </si>
  <si>
    <t>LA AURORA_03Va-73_71823_A799</t>
  </si>
  <si>
    <t>MINA RICA_03Va-73_71823_A799</t>
  </si>
  <si>
    <t>PASO REAL_03Va-73_71823_A799</t>
  </si>
  <si>
    <t>A800</t>
  </si>
  <si>
    <t>CENTRO_03Va-73_71823_A800</t>
  </si>
  <si>
    <t>LA AURORA_03Va-73_71823_A800</t>
  </si>
  <si>
    <t>MINA RICA_03Va-73_71823_A800</t>
  </si>
  <si>
    <t>PASO REAL_03Va-73_71823_A800</t>
  </si>
  <si>
    <t>A801</t>
  </si>
  <si>
    <t>CENTRO_03Va-73_71823_A801</t>
  </si>
  <si>
    <t>LA AURORA_03Va-73_71823_A801</t>
  </si>
  <si>
    <t>MINA RICA_03Va-73_71823_A801</t>
  </si>
  <si>
    <t>PASO REAL_03Va-73_71823_A801</t>
  </si>
  <si>
    <t>A802</t>
  </si>
  <si>
    <t>CENTRO_03Va-73_71823_A802</t>
  </si>
  <si>
    <t>LA AURORA_03Va-73_71823_A802</t>
  </si>
  <si>
    <t>MINA RICA_03Va-73_71823_A802</t>
  </si>
  <si>
    <t>PASO REAL_03Va-73_71823_A802</t>
  </si>
  <si>
    <t>A803</t>
  </si>
  <si>
    <t>CENTRO_03Va-73_71823_A803</t>
  </si>
  <si>
    <t>LA AURORA_03Va-73_71823_A803</t>
  </si>
  <si>
    <t>MINA RICA_03Va-73_71823_A803</t>
  </si>
  <si>
    <t>PASO REAL_03Va-73_71823_A803</t>
  </si>
  <si>
    <t>A804</t>
  </si>
  <si>
    <t>CENTRO_03Va-73_71823_A804</t>
  </si>
  <si>
    <t>LA AURORA_03Va-73_71823_A804</t>
  </si>
  <si>
    <t>MINA RICA_03Va-73_71823_A804</t>
  </si>
  <si>
    <t>PASO REAL_03Va-73_71823_A804</t>
  </si>
  <si>
    <t>A805</t>
  </si>
  <si>
    <t>CENTRO_03Va-73_71823_A805</t>
  </si>
  <si>
    <t>LA AURORA_03Va-73_71823_A805</t>
  </si>
  <si>
    <t>MINA RICA_03Va-73_71823_A805</t>
  </si>
  <si>
    <t>PASO REAL_03Va-73_71823_A805</t>
  </si>
  <si>
    <t>A806</t>
  </si>
  <si>
    <t>CENTRO_03Va-73_71823_A806</t>
  </si>
  <si>
    <t>LA AURORA_03Va-73_71823_A806</t>
  </si>
  <si>
    <t>MINA RICA_03Va-73_71823_A806</t>
  </si>
  <si>
    <t>PASO REAL_03Va-73_71823_A806</t>
  </si>
  <si>
    <t>A807</t>
  </si>
  <si>
    <t>CENTRO_03Va-73_71823_A807</t>
  </si>
  <si>
    <t>LA AURORA_03Va-73_71823_A807</t>
  </si>
  <si>
    <t>MINA RICA_03Va-73_71823_A807</t>
  </si>
  <si>
    <t>PASO REAL_03Va-73_71823_A807</t>
  </si>
  <si>
    <t>A808</t>
  </si>
  <si>
    <t>CENTRO_03Va-73_71823_A808</t>
  </si>
  <si>
    <t>LA AURORA_03Va-73_71823_A808</t>
  </si>
  <si>
    <t>MINA RICA_03Va-73_71823_A808</t>
  </si>
  <si>
    <t>PASO REAL_03Va-73_71823_A808</t>
  </si>
  <si>
    <t>A809</t>
  </si>
  <si>
    <t>CENTRO_03Va-73_71823_A809</t>
  </si>
  <si>
    <t>LA AURORA_03Va-73_71823_A809</t>
  </si>
  <si>
    <t>MINA RICA_03Va-73_71823_A809</t>
  </si>
  <si>
    <t>PASO REAL_03Va-73_71823_A809</t>
  </si>
  <si>
    <t>A810</t>
  </si>
  <si>
    <t>CENTRO_03Va-73_71823_A810</t>
  </si>
  <si>
    <t>LA AURORA_03Va-73_71823_A810</t>
  </si>
  <si>
    <t>MINA RICA_03Va-73_71823_A810</t>
  </si>
  <si>
    <t>PASO REAL_03Va-73_71823_A810</t>
  </si>
  <si>
    <t>A811</t>
  </si>
  <si>
    <t>CENTRO_03Va-73_71823_A811</t>
  </si>
  <si>
    <t>LA AURORA_03Va-73_71823_A811</t>
  </si>
  <si>
    <t>MINA RICA_03Va-73_71823_A811</t>
  </si>
  <si>
    <t>PASO REAL_03Va-73_71823_A811</t>
  </si>
  <si>
    <t>A813</t>
  </si>
  <si>
    <t>CENTRO_03Va-73_71823_A813</t>
  </si>
  <si>
    <t>LA AURORA_03Va-73_71823_A813</t>
  </si>
  <si>
    <t>MINA RICA_03Va-73_71823_A813</t>
  </si>
  <si>
    <t>PASO REAL_03Va-73_71823_A813</t>
  </si>
  <si>
    <t>A814</t>
  </si>
  <si>
    <t>CENTRO_03Va-73_71823_A814</t>
  </si>
  <si>
    <t>LA AURORA_03Va-73_71823_A814</t>
  </si>
  <si>
    <t>MINA RICA_03Va-73_71823_A814</t>
  </si>
  <si>
    <t>PASO REAL_03Va-73_71823_A814</t>
  </si>
  <si>
    <t>A815</t>
  </si>
  <si>
    <t>CENTRO_03Va-73_71823_A815</t>
  </si>
  <si>
    <t>LA AURORA_03Va-73_71823_A815</t>
  </si>
  <si>
    <t>MINA RICA_03Va-73_71823_A815</t>
  </si>
  <si>
    <t>PASO REAL_03Va-73_71823_A815</t>
  </si>
  <si>
    <t>A816</t>
  </si>
  <si>
    <t>CENTRO_03Va-73_71823_A816</t>
  </si>
  <si>
    <t>LA AURORA_03Va-73_71823_A816</t>
  </si>
  <si>
    <t>MINA RICA_03Va-73_71823_A816</t>
  </si>
  <si>
    <t>PASO REAL_03Va-73_71823_A816</t>
  </si>
  <si>
    <t>A817</t>
  </si>
  <si>
    <t>CENTRO_03Va-73_71823_A817</t>
  </si>
  <si>
    <t>LA AURORA_03Va-73_71823_A817</t>
  </si>
  <si>
    <t>MINA RICA_03Va-73_71823_A817</t>
  </si>
  <si>
    <t>PASO REAL_03Va-73_71823_A817</t>
  </si>
  <si>
    <t>A818</t>
  </si>
  <si>
    <t>CENTRO_03Va-73_71823_A818</t>
  </si>
  <si>
    <t>LA AURORA_03Va-73_71823_A818</t>
  </si>
  <si>
    <t>MINA RICA_03Va-73_71823_A818</t>
  </si>
  <si>
    <t>PASO REAL_03Va-73_71823_A818</t>
  </si>
  <si>
    <t>A819</t>
  </si>
  <si>
    <t>CENTRO_03Va-73_71823_A819</t>
  </si>
  <si>
    <t>LA AURORA_03Va-73_71823_A819</t>
  </si>
  <si>
    <t>MINA RICA_03Va-73_71823_A819</t>
  </si>
  <si>
    <t>PASO REAL_03Va-73_71823_A819</t>
  </si>
  <si>
    <t>A820</t>
  </si>
  <si>
    <t>CENTRO_03Va-73_71823_A820</t>
  </si>
  <si>
    <t>LA AURORA_03Va-73_71823_A820</t>
  </si>
  <si>
    <t>MINA RICA_03Va-73_71823_A820</t>
  </si>
  <si>
    <t>PASO REAL_03Va-73_71823_A820</t>
  </si>
  <si>
    <t>A821</t>
  </si>
  <si>
    <t>CENTRO_03Va-73_71823_A821</t>
  </si>
  <si>
    <t>LA AURORA_03Va-73_71823_A821</t>
  </si>
  <si>
    <t>MINA RICA_03Va-73_71823_A821</t>
  </si>
  <si>
    <t>PASO REAL_03Va-73_71823_A821</t>
  </si>
  <si>
    <t>A822</t>
  </si>
  <si>
    <t>CENTRO_03Va-73_71823_A822</t>
  </si>
  <si>
    <t>LA AURORA_03Va-73_71823_A822</t>
  </si>
  <si>
    <t>MINA RICA_03Va-73_71823_A822</t>
  </si>
  <si>
    <t>PASO REAL_03Va-73_71823_A822</t>
  </si>
  <si>
    <t>A823</t>
  </si>
  <si>
    <t>CENTRO_03Va-73_71823_A823</t>
  </si>
  <si>
    <t>LA AURORA_03Va-73_71823_A823</t>
  </si>
  <si>
    <t>MINA RICA_03Va-73_71823_A823</t>
  </si>
  <si>
    <t>PASO REAL_03Va-73_71823_A823</t>
  </si>
  <si>
    <t>A824</t>
  </si>
  <si>
    <t>CENTRO_03Va-73_71823_A824</t>
  </si>
  <si>
    <t>LA AURORA_03Va-73_71823_A824</t>
  </si>
  <si>
    <t>MINA RICA_03Va-73_71823_A824</t>
  </si>
  <si>
    <t>PASO REAL_03Va-73_71823_A824</t>
  </si>
  <si>
    <t>A826</t>
  </si>
  <si>
    <t>CENTRO_03Va-73_71823_A826</t>
  </si>
  <si>
    <t>LA AURORA_03Va-73_71823_A826</t>
  </si>
  <si>
    <t>MINA RICA_03Va-73_71823_A826</t>
  </si>
  <si>
    <t>PASO REAL_03Va-73_71823_A826</t>
  </si>
  <si>
    <t>A827</t>
  </si>
  <si>
    <t>CENTRO_03Va-73_71823_A827</t>
  </si>
  <si>
    <t>LA AURORA_03Va-73_71823_A827</t>
  </si>
  <si>
    <t>MINA RICA_03Va-73_71823_A827</t>
  </si>
  <si>
    <t>PASO REAL_03Va-73_71823_A827</t>
  </si>
  <si>
    <t>A828</t>
  </si>
  <si>
    <t>CENTRO_03Va-73_71823_A828</t>
  </si>
  <si>
    <t>LA AURORA_03Va-73_71823_A828</t>
  </si>
  <si>
    <t>MINA RICA_03Va-73_71823_A828</t>
  </si>
  <si>
    <t>PASO REAL_03Va-73_71823_A828</t>
  </si>
  <si>
    <t>A829</t>
  </si>
  <si>
    <t>CENTRO_03Va-73_71823_A829</t>
  </si>
  <si>
    <t>LA AURORA_03Va-73_71823_A829</t>
  </si>
  <si>
    <t>MINA RICA_03Va-73_71823_A829</t>
  </si>
  <si>
    <t>PASO REAL_03Va-73_71823_A829</t>
  </si>
  <si>
    <t>A830</t>
  </si>
  <si>
    <t>CENTRO_03Va-73_71823_A830</t>
  </si>
  <si>
    <t>LA AURORA_03Va-73_71823_A830</t>
  </si>
  <si>
    <t>MINA RICA_03Va-73_71823_A830</t>
  </si>
  <si>
    <t>PASO REAL_03Va-73_71823_A830</t>
  </si>
  <si>
    <t>A831</t>
  </si>
  <si>
    <t>CENTRO_03Va-73_71823_A831</t>
  </si>
  <si>
    <t>LA AURORA_03Va-73_71823_A831</t>
  </si>
  <si>
    <t>MINA RICA_03Va-73_71823_A831</t>
  </si>
  <si>
    <t>PASO REAL_03Va-73_71823_A831</t>
  </si>
  <si>
    <t>A832</t>
  </si>
  <si>
    <t>CENTRO_03Va-73_71823_A832</t>
  </si>
  <si>
    <t>LA AURORA_03Va-73_71823_A832</t>
  </si>
  <si>
    <t>MINA RICA_03Va-73_71823_A832</t>
  </si>
  <si>
    <t>PASO REAL_03Va-73_71823_A832</t>
  </si>
  <si>
    <t>A834</t>
  </si>
  <si>
    <t>CENTRO_03Va-73_71823_A834</t>
  </si>
  <si>
    <t>LA AURORA_03Va-73_71823_A834</t>
  </si>
  <si>
    <t>MINA RICA_03Va-73_71823_A834</t>
  </si>
  <si>
    <t>PASO REAL_03Va-73_71823_A834</t>
  </si>
  <si>
    <t>A835</t>
  </si>
  <si>
    <t>CENTRO_03Va-73_71823_A835</t>
  </si>
  <si>
    <t>LA AURORA_03Va-73_71823_A835</t>
  </si>
  <si>
    <t>MINA RICA_03Va-73_71823_A835</t>
  </si>
  <si>
    <t>PASO REAL_03Va-73_71823_A835</t>
  </si>
  <si>
    <t>A836</t>
  </si>
  <si>
    <t>CENTRO_03Va-73_71823_A836</t>
  </si>
  <si>
    <t>LA AURORA_03Va-73_71823_A836</t>
  </si>
  <si>
    <t>MINA RICA_03Va-73_71823_A836</t>
  </si>
  <si>
    <t>PASO REAL_03Va-73_71823_A836</t>
  </si>
  <si>
    <t>A838</t>
  </si>
  <si>
    <t>CENTRO_03Va-73_71823_A838</t>
  </si>
  <si>
    <t>LA AURORA_03Va-73_71823_A838</t>
  </si>
  <si>
    <t>MINA RICA_03Va-73_71823_A838</t>
  </si>
  <si>
    <t>PASO REAL_03Va-73_71823_A838</t>
  </si>
  <si>
    <t>A839</t>
  </si>
  <si>
    <t>CENTRO_03Va-73_71823_A839</t>
  </si>
  <si>
    <t>LA AURORA_03Va-73_71823_A839</t>
  </si>
  <si>
    <t>MINA RICA_03Va-73_71823_A839</t>
  </si>
  <si>
    <t>PASO REAL_03Va-73_71823_A839</t>
  </si>
  <si>
    <t>A841</t>
  </si>
  <si>
    <t>CENTRO_03Va-73_71823_A841</t>
  </si>
  <si>
    <t>LA AURORA_03Va-73_71823_A841</t>
  </si>
  <si>
    <t>MINA RICA_03Va-73_71823_A841</t>
  </si>
  <si>
    <t>PASO REAL_03Va-73_71823_A841</t>
  </si>
  <si>
    <t>A842</t>
  </si>
  <si>
    <t>CENTRO_03Va-73_71823_A842</t>
  </si>
  <si>
    <t>LA AURORA_03Va-73_71823_A842</t>
  </si>
  <si>
    <t>MINA RICA_03Va-73_71823_A842</t>
  </si>
  <si>
    <t>PASO REAL_03Va-73_71823_A842</t>
  </si>
  <si>
    <t>A843</t>
  </si>
  <si>
    <t>CENTRO_03Va-73_71823_A843</t>
  </si>
  <si>
    <t>LA AURORA_03Va-73_71823_A843</t>
  </si>
  <si>
    <t>MINA RICA_03Va-73_71823_A843</t>
  </si>
  <si>
    <t>PASO REAL_03Va-73_71823_A843</t>
  </si>
  <si>
    <t>A844</t>
  </si>
  <si>
    <t>CENTRO_03Va-73_71823_A844</t>
  </si>
  <si>
    <t>LA AURORA_03Va-73_71823_A844</t>
  </si>
  <si>
    <t>MINA RICA_03Va-73_71823_A844</t>
  </si>
  <si>
    <t>PASO REAL_03Va-73_71823_A844</t>
  </si>
  <si>
    <t>A845</t>
  </si>
  <si>
    <t>CENTRO_03Va-73_71823_A845</t>
  </si>
  <si>
    <t>LA AURORA_03Va-73_71823_A845</t>
  </si>
  <si>
    <t>MINA RICA_03Va-73_71823_A845</t>
  </si>
  <si>
    <t>PASO REAL_03Va-73_71823_A845</t>
  </si>
  <si>
    <t>A846</t>
  </si>
  <si>
    <t>CENTRO_03Va-73_71823_A846</t>
  </si>
  <si>
    <t>LA AURORA_03Va-73_71823_A846</t>
  </si>
  <si>
    <t>MINA RICA_03Va-73_71823_A846</t>
  </si>
  <si>
    <t>PASO REAL_03Va-73_71823_A846</t>
  </si>
  <si>
    <t>A847</t>
  </si>
  <si>
    <t>CENTRO_03Va-73_71823_A847</t>
  </si>
  <si>
    <t>LA AURORA_03Va-73_71823_A847</t>
  </si>
  <si>
    <t>MINA RICA_03Va-73_71823_A847</t>
  </si>
  <si>
    <t>PASO REAL_03Va-73_71823_A847</t>
  </si>
  <si>
    <t>A848</t>
  </si>
  <si>
    <t>CENTRO_03Va-73_71823_A848</t>
  </si>
  <si>
    <t>LA AURORA_03Va-73_71823_A848</t>
  </si>
  <si>
    <t>MINA RICA_03Va-73_71823_A848</t>
  </si>
  <si>
    <t>PASO REAL_03Va-73_71823_A848</t>
  </si>
  <si>
    <t>A849</t>
  </si>
  <si>
    <t>CENTRO_03Va-73_71823_A849</t>
  </si>
  <si>
    <t>LA AURORA_03Va-73_71823_A849</t>
  </si>
  <si>
    <t>MINA RICA_03Va-73_71823_A849</t>
  </si>
  <si>
    <t>PASO REAL_03Va-73_71823_A849</t>
  </si>
  <si>
    <t>A850</t>
  </si>
  <si>
    <t>CENTRO_03Va-73_71823_A850</t>
  </si>
  <si>
    <t>LA AURORA_03Va-73_71823_A850</t>
  </si>
  <si>
    <t>MINA RICA_03Va-73_71823_A850</t>
  </si>
  <si>
    <t>PASO REAL_03Va-73_71823_A850</t>
  </si>
  <si>
    <t>A851</t>
  </si>
  <si>
    <t>CENTRO_03Va-73_71823_A851</t>
  </si>
  <si>
    <t>LA AURORA_03Va-73_71823_A851</t>
  </si>
  <si>
    <t>MINA RICA_03Va-73_71823_A851</t>
  </si>
  <si>
    <t>PASO REAL_03Va-73_71823_A851</t>
  </si>
  <si>
    <t>A852</t>
  </si>
  <si>
    <t>CENTRO_03Va-73_71823_A852</t>
  </si>
  <si>
    <t>LA AURORA_03Va-73_71823_A852</t>
  </si>
  <si>
    <t>MINA RICA_03Va-73_71823_A852</t>
  </si>
  <si>
    <t>PASO REAL_03Va-73_71823_A852</t>
  </si>
  <si>
    <t>A853</t>
  </si>
  <si>
    <t>CENTRO_03Va-73_71823_A853</t>
  </si>
  <si>
    <t>LA AURORA_03Va-73_71823_A853</t>
  </si>
  <si>
    <t>MINA RICA_03Va-73_71823_A853</t>
  </si>
  <si>
    <t>PASO REAL_03Va-73_71823_A853</t>
  </si>
  <si>
    <t>A854</t>
  </si>
  <si>
    <t>CENTRO_03Va-73_71823_A854</t>
  </si>
  <si>
    <t>LA AURORA_03Va-73_71823_A854</t>
  </si>
  <si>
    <t>MINA RICA_03Va-73_71823_A854</t>
  </si>
  <si>
    <t>PASO REAL_03Va-73_71823_A854</t>
  </si>
  <si>
    <t>A855</t>
  </si>
  <si>
    <t>CENTRO_03Va-73_71823_A855</t>
  </si>
  <si>
    <t>LA AURORA_03Va-73_71823_A855</t>
  </si>
  <si>
    <t>MINA RICA_03Va-73_71823_A855</t>
  </si>
  <si>
    <t>PASO REAL_03Va-73_71823_A855</t>
  </si>
  <si>
    <t>A856</t>
  </si>
  <si>
    <t>CENTRO_03Va-73_71823_A856</t>
  </si>
  <si>
    <t>LA AURORA_03Va-73_71823_A856</t>
  </si>
  <si>
    <t>MINA RICA_03Va-73_71823_A856</t>
  </si>
  <si>
    <t>PASO REAL_03Va-73_71823_A856</t>
  </si>
  <si>
    <t>A858</t>
  </si>
  <si>
    <t>CENTRO_03Va-73_71823_A858</t>
  </si>
  <si>
    <t>LA AURORA_03Va-73_71823_A858</t>
  </si>
  <si>
    <t>MINA RICA_03Va-73_71823_A858</t>
  </si>
  <si>
    <t>PASO REAL_03Va-73_71823_A858</t>
  </si>
  <si>
    <t>A859</t>
  </si>
  <si>
    <t>CENTRO_03Va-73_71823_A859</t>
  </si>
  <si>
    <t>LA AURORA_03Va-73_71823_A859</t>
  </si>
  <si>
    <t>MINA RICA_03Va-73_71823_A859</t>
  </si>
  <si>
    <t>PASO REAL_03Va-73_71823_A859</t>
  </si>
  <si>
    <t>A860</t>
  </si>
  <si>
    <t>CENTRO_03Va-73_71823_A860</t>
  </si>
  <si>
    <t>LA AURORA_03Va-73_71823_A860</t>
  </si>
  <si>
    <t>MINA RICA_03Va-73_71823_A860</t>
  </si>
  <si>
    <t>PASO REAL_03Va-73_71823_A860</t>
  </si>
  <si>
    <t>A861</t>
  </si>
  <si>
    <t>CENTRO_03Va-73_71823_A861</t>
  </si>
  <si>
    <t>LA AURORA_03Va-73_71823_A861</t>
  </si>
  <si>
    <t>MINA RICA_03Va-73_71823_A861</t>
  </si>
  <si>
    <t>PASO REAL_03Va-73_71823_A861</t>
  </si>
  <si>
    <t>A862</t>
  </si>
  <si>
    <t>CENTRO_03Va-73_71823_A862</t>
  </si>
  <si>
    <t>LA AURORA_03Va-73_71823_A862</t>
  </si>
  <si>
    <t>MINA RICA_03Va-73_71823_A862</t>
  </si>
  <si>
    <t>PASO REAL_03Va-73_71823_A862</t>
  </si>
  <si>
    <t>A863</t>
  </si>
  <si>
    <t>CENTRO_03Va-73_71823_A863</t>
  </si>
  <si>
    <t>LA AURORA_03Va-73_71823_A863</t>
  </si>
  <si>
    <t>MINA RICA_03Va-73_71823_A863</t>
  </si>
  <si>
    <t>PASO REAL_03Va-73_71823_A863</t>
  </si>
  <si>
    <t>A864</t>
  </si>
  <si>
    <t>CENTRO_03Va-73_71823_A864</t>
  </si>
  <si>
    <t>LA AURORA_03Va-73_71823_A864</t>
  </si>
  <si>
    <t>MINA RICA_03Va-73_71823_A864</t>
  </si>
  <si>
    <t>PASO REAL_03Va-73_71823_A864</t>
  </si>
  <si>
    <t>A865</t>
  </si>
  <si>
    <t>CENTRO_03Va-73_71823_A865</t>
  </si>
  <si>
    <t>LA AURORA_03Va-73_71823_A865</t>
  </si>
  <si>
    <t>MINA RICA_03Va-73_71823_A865</t>
  </si>
  <si>
    <t>PASO REAL_03Va-73_71823_A865</t>
  </si>
  <si>
    <t>A866</t>
  </si>
  <si>
    <t>CENTRO_03Va-73_71823_A866</t>
  </si>
  <si>
    <t>LA AURORA_03Va-73_71823_A866</t>
  </si>
  <si>
    <t>MINA RICA_03Va-73_71823_A866</t>
  </si>
  <si>
    <t>PASO REAL_03Va-73_71823_A866</t>
  </si>
  <si>
    <t>A867</t>
  </si>
  <si>
    <t>CENTRO_03Va-73_71823_A867</t>
  </si>
  <si>
    <t>LA AURORA_03Va-73_71823_A867</t>
  </si>
  <si>
    <t>MINA RICA_03Va-73_71823_A867</t>
  </si>
  <si>
    <t>PASO REAL_03Va-73_71823_A867</t>
  </si>
  <si>
    <t>A868</t>
  </si>
  <si>
    <t>CENTRO_03Va-73_71823_A868</t>
  </si>
  <si>
    <t>LA AURORA_03Va-73_71823_A868</t>
  </si>
  <si>
    <t>MINA RICA_03Va-73_71823_A868</t>
  </si>
  <si>
    <t>PASO REAL_03Va-73_71823_A868</t>
  </si>
  <si>
    <t>A869</t>
  </si>
  <si>
    <t>CENTRO_03Va-73_71823_A869</t>
  </si>
  <si>
    <t>LA AURORA_03Va-73_71823_A869</t>
  </si>
  <si>
    <t>MINA RICA_03Va-73_71823_A869</t>
  </si>
  <si>
    <t>PASO REAL_03Va-73_71823_A869</t>
  </si>
  <si>
    <t>A871</t>
  </si>
  <si>
    <t>CENTRO_03Va-73_71823_A871</t>
  </si>
  <si>
    <t>LA AURORA_03Va-73_71823_A871</t>
  </si>
  <si>
    <t>MINA RICA_03Va-73_71823_A871</t>
  </si>
  <si>
    <t>PASO REAL_03Va-73_71823_A871</t>
  </si>
  <si>
    <t>A872</t>
  </si>
  <si>
    <t>CENTRO_03Va-73_71823_A872</t>
  </si>
  <si>
    <t>LA AURORA_03Va-73_71823_A872</t>
  </si>
  <si>
    <t>MINA RICA_03Va-73_71823_A872</t>
  </si>
  <si>
    <t>PASO REAL_03Va-73_71823_A872</t>
  </si>
  <si>
    <t>A873</t>
  </si>
  <si>
    <t>CENTRO_03Va-73_71823_A873</t>
  </si>
  <si>
    <t>LA AURORA_03Va-73_71823_A873</t>
  </si>
  <si>
    <t>MINA RICA_03Va-73_71823_A873</t>
  </si>
  <si>
    <t>PASO REAL_03Va-73_71823_A873</t>
  </si>
  <si>
    <t>A874</t>
  </si>
  <si>
    <t>CENTRO_03Va-73_71823_A874</t>
  </si>
  <si>
    <t>LA AURORA_03Va-73_71823_A874</t>
  </si>
  <si>
    <t>MINA RICA_03Va-73_71823_A874</t>
  </si>
  <si>
    <t>PASO REAL_03Va-73_71823_A874</t>
  </si>
  <si>
    <t>A875</t>
  </si>
  <si>
    <t>CENTRO_03Va-73_71823_A875</t>
  </si>
  <si>
    <t>LA AURORA_03Va-73_71823_A875</t>
  </si>
  <si>
    <t>MINA RICA_03Va-73_71823_A875</t>
  </si>
  <si>
    <t>PASO REAL_03Va-73_71823_A875</t>
  </si>
  <si>
    <t>A876</t>
  </si>
  <si>
    <t>CENTRO_03Va-73_71823_A876</t>
  </si>
  <si>
    <t>LA AURORA_03Va-73_71823_A876</t>
  </si>
  <si>
    <t>MINA RICA_03Va-73_71823_A876</t>
  </si>
  <si>
    <t>PASO REAL_03Va-73_71823_A876</t>
  </si>
  <si>
    <t>A877</t>
  </si>
  <si>
    <t>CENTRO_03Va-73_71823_A877</t>
  </si>
  <si>
    <t>LA AURORA_03Va-73_71823_A877</t>
  </si>
  <si>
    <t>MINA RICA_03Va-73_71823_A877</t>
  </si>
  <si>
    <t>PASO REAL_03Va-73_71823_A877</t>
  </si>
  <si>
    <t>A879</t>
  </si>
  <si>
    <t>CENTRO_03Va-73_71823_A879</t>
  </si>
  <si>
    <t>LA AURORA_03Va-73_71823_A879</t>
  </si>
  <si>
    <t>MINA RICA_03Va-73_71823_A879</t>
  </si>
  <si>
    <t>PASO REAL_03Va-73_71823_A879</t>
  </si>
  <si>
    <t>A880</t>
  </si>
  <si>
    <t>CENTRO_03Va-73_71823_A880</t>
  </si>
  <si>
    <t>LA AURORA_03Va-73_71823_A880</t>
  </si>
  <si>
    <t>MINA RICA_03Va-73_71823_A880</t>
  </si>
  <si>
    <t>PASO REAL_03Va-73_71823_A880</t>
  </si>
  <si>
    <t>A881</t>
  </si>
  <si>
    <t>CENTRO_03Va-73_71823_A881</t>
  </si>
  <si>
    <t>LA AURORA_03Va-73_71823_A881</t>
  </si>
  <si>
    <t>MINA RICA_03Va-73_71823_A881</t>
  </si>
  <si>
    <t>PASO REAL_03Va-73_71823_A881</t>
  </si>
  <si>
    <t>A883</t>
  </si>
  <si>
    <t>CENTRO_03Va-73_71823_A883</t>
  </si>
  <si>
    <t>LA AURORA_03Va-73_71823_A883</t>
  </si>
  <si>
    <t>MINA RICA_03Va-73_71823_A883</t>
  </si>
  <si>
    <t>PASO REAL_03Va-73_71823_A883</t>
  </si>
  <si>
    <t>A884</t>
  </si>
  <si>
    <t>CENTRO_03Va-73_71823_A884</t>
  </si>
  <si>
    <t>LA AURORA_03Va-73_71823_A884</t>
  </si>
  <si>
    <t>MINA RICA_03Va-73_71823_A884</t>
  </si>
  <si>
    <t>PASO REAL_03Va-73_71823_A884</t>
  </si>
  <si>
    <t>A886</t>
  </si>
  <si>
    <t>CENTRO_03Va-73_71823_A886</t>
  </si>
  <si>
    <t>LA AURORA_03Va-73_71823_A886</t>
  </si>
  <si>
    <t>MINA RICA_03Va-73_71823_A886</t>
  </si>
  <si>
    <t>PASO REAL_03Va-73_71823_A886</t>
  </si>
  <si>
    <t>A887</t>
  </si>
  <si>
    <t>CENTRO_03Va-73_71823_A887</t>
  </si>
  <si>
    <t>LA AURORA_03Va-73_71823_A887</t>
  </si>
  <si>
    <t>MINA RICA_03Va-73_71823_A887</t>
  </si>
  <si>
    <t>PASO REAL_03Va-73_71823_A887</t>
  </si>
  <si>
    <t>A888</t>
  </si>
  <si>
    <t>CENTRO_03Va-73_71823_A888</t>
  </si>
  <si>
    <t>LA AURORA_03Va-73_71823_A888</t>
  </si>
  <si>
    <t>MINA RICA_03Va-73_71823_A888</t>
  </si>
  <si>
    <t>PASO REAL_03Va-73_71823_A888</t>
  </si>
  <si>
    <t>A889</t>
  </si>
  <si>
    <t>CENTRO_03Va-73_71823_A889</t>
  </si>
  <si>
    <t>LA AURORA_03Va-73_71823_A889</t>
  </si>
  <si>
    <t>MINA RICA_03Va-73_71823_A889</t>
  </si>
  <si>
    <t>PASO REAL_03Va-73_71823_A889</t>
  </si>
  <si>
    <t>A890</t>
  </si>
  <si>
    <t>CENTRO_03Va-73_71823_A890</t>
  </si>
  <si>
    <t>LA AURORA_03Va-73_71823_A890</t>
  </si>
  <si>
    <t>MINA RICA_03Va-73_71823_A890</t>
  </si>
  <si>
    <t>PASO REAL_03Va-73_71823_A890</t>
  </si>
  <si>
    <t>A891</t>
  </si>
  <si>
    <t>CENTRO_03Va-73_71823_A891</t>
  </si>
  <si>
    <t>LA AURORA_03Va-73_71823_A891</t>
  </si>
  <si>
    <t>MINA RICA_03Va-73_71823_A891</t>
  </si>
  <si>
    <t>PASO REAL_03Va-73_71823_A891</t>
  </si>
  <si>
    <t>A892</t>
  </si>
  <si>
    <t>CENTRO_03Va-73_71823_A892</t>
  </si>
  <si>
    <t>LA AURORA_03Va-73_71823_A892</t>
  </si>
  <si>
    <t>MINA RICA_03Va-73_71823_A892</t>
  </si>
  <si>
    <t>PASO REAL_03Va-73_71823_A892</t>
  </si>
  <si>
    <t>A893</t>
  </si>
  <si>
    <t>CENTRO_03Va-73_71823_A893</t>
  </si>
  <si>
    <t>LA AURORA_03Va-73_71823_A893</t>
  </si>
  <si>
    <t>MINA RICA_03Va-73_71823_A893</t>
  </si>
  <si>
    <t>PASO REAL_03Va-73_71823_A893</t>
  </si>
  <si>
    <t>A894</t>
  </si>
  <si>
    <t>CENTRO_03Va-73_71823_A894</t>
  </si>
  <si>
    <t>LA AURORA_03Va-73_71823_A894</t>
  </si>
  <si>
    <t>MINA RICA_03Va-73_71823_A894</t>
  </si>
  <si>
    <t>PASO REAL_03Va-73_71823_A894</t>
  </si>
  <si>
    <t>A895</t>
  </si>
  <si>
    <t>CENTRO_03Va-73_71823_A895</t>
  </si>
  <si>
    <t>LA AURORA_03Va-73_71823_A895</t>
  </si>
  <si>
    <t>MINA RICA_03Va-73_71823_A895</t>
  </si>
  <si>
    <t>PASO REAL_03Va-73_71823_A895</t>
  </si>
  <si>
    <t>A897</t>
  </si>
  <si>
    <t>CENTRO_03Va-73_71823_A897</t>
  </si>
  <si>
    <t>LA AURORA_03Va-73_71823_A897</t>
  </si>
  <si>
    <t>MINA RICA_03Va-73_71823_A897</t>
  </si>
  <si>
    <t>PASO REAL_03Va-73_71823_A897</t>
  </si>
  <si>
    <t>A898</t>
  </si>
  <si>
    <t>CENTRO_03Va-73_71823_A898</t>
  </si>
  <si>
    <t>LA AURORA_03Va-73_71823_A898</t>
  </si>
  <si>
    <t>MINA RICA_03Va-73_71823_A898</t>
  </si>
  <si>
    <t>PASO REAL_03Va-73_71823_A898</t>
  </si>
  <si>
    <t>A899</t>
  </si>
  <si>
    <t>CENTRO_03Va-73_71823_A899</t>
  </si>
  <si>
    <t>LA AURORA_03Va-73_71823_A899</t>
  </si>
  <si>
    <t>MINA RICA_03Va-73_71823_A899</t>
  </si>
  <si>
    <t>PASO REAL_03Va-73_71823_A899</t>
  </si>
  <si>
    <t>A900</t>
  </si>
  <si>
    <t>CENTRO_03Va-73_71823_A900</t>
  </si>
  <si>
    <t>LA AURORA_03Va-73_71823_A900</t>
  </si>
  <si>
    <t>MINA RICA_03Va-73_71823_A900</t>
  </si>
  <si>
    <t>PASO REAL_03Va-73_71823_A900</t>
  </si>
  <si>
    <t>A901</t>
  </si>
  <si>
    <t>CENTRO_03Va-73_71823_A901</t>
  </si>
  <si>
    <t>LA AURORA_03Va-73_71823_A901</t>
  </si>
  <si>
    <t>MINA RICA_03Va-73_71823_A901</t>
  </si>
  <si>
    <t>PASO REAL_03Va-73_71823_A901</t>
  </si>
  <si>
    <t>A902</t>
  </si>
  <si>
    <t>CENTRO_03Va-73_71823_A902</t>
  </si>
  <si>
    <t>LA AURORA_03Va-73_71823_A902</t>
  </si>
  <si>
    <t>MINA RICA_03Va-73_71823_A902</t>
  </si>
  <si>
    <t>PASO REAL_03Va-73_71823_A902</t>
  </si>
  <si>
    <t>A903</t>
  </si>
  <si>
    <t>CENTRO_03Va-73_71823_A903</t>
  </si>
  <si>
    <t>LA AURORA_03Va-73_71823_A903</t>
  </si>
  <si>
    <t>MINA RICA_03Va-73_71823_A903</t>
  </si>
  <si>
    <t>PASO REAL_03Va-73_71823_A903</t>
  </si>
  <si>
    <t>A905</t>
  </si>
  <si>
    <t>CENTRO_03Va-73_71823_A905</t>
  </si>
  <si>
    <t>LA AURORA_03Va-73_71823_A905</t>
  </si>
  <si>
    <t>MINA RICA_03Va-73_71823_A905</t>
  </si>
  <si>
    <t>PASO REAL_03Va-73_71823_A905</t>
  </si>
  <si>
    <t>A906</t>
  </si>
  <si>
    <t>CENTRO_03Va-73_71823_A906</t>
  </si>
  <si>
    <t>LA AURORA_03Va-73_71823_A906</t>
  </si>
  <si>
    <t>MINA RICA_03Va-73_71823_A906</t>
  </si>
  <si>
    <t>PASO REAL_03Va-73_71823_A906</t>
  </si>
  <si>
    <t>A907</t>
  </si>
  <si>
    <t>CENTRO_03Va-73_71823_A907</t>
  </si>
  <si>
    <t>LA AURORA_03Va-73_71823_A907</t>
  </si>
  <si>
    <t>MINA RICA_03Va-73_71823_A907</t>
  </si>
  <si>
    <t>PASO REAL_03Va-73_71823_A907</t>
  </si>
  <si>
    <t>A909</t>
  </si>
  <si>
    <t>CENTRO_03Va-73_71823_A909</t>
  </si>
  <si>
    <t>LA AURORA_03Va-73_71823_A909</t>
  </si>
  <si>
    <t>MINA RICA_03Va-73_71823_A909</t>
  </si>
  <si>
    <t>PASO REAL_03Va-73_71823_A909</t>
  </si>
  <si>
    <t>A910</t>
  </si>
  <si>
    <t>CENTRO_03Va-73_71823_A910</t>
  </si>
  <si>
    <t>LA AURORA_03Va-73_71823_A910</t>
  </si>
  <si>
    <t>MINA RICA_03Va-73_71823_A910</t>
  </si>
  <si>
    <t>PASO REAL_03Va-73_71823_A910</t>
  </si>
  <si>
    <t>A912</t>
  </si>
  <si>
    <t>CENTRO_03Va-73_71823_A912</t>
  </si>
  <si>
    <t>LA AURORA_03Va-73_71823_A912</t>
  </si>
  <si>
    <t>MINA RICA_03Va-73_71823_A912</t>
  </si>
  <si>
    <t>PASO REAL_03Va-73_71823_A912</t>
  </si>
  <si>
    <t>A913</t>
  </si>
  <si>
    <t>CENTRO_03Va-73_71823_A913</t>
  </si>
  <si>
    <t>LA AURORA_03Va-73_71823_A913</t>
  </si>
  <si>
    <t>MINA RICA_03Va-73_71823_A913</t>
  </si>
  <si>
    <t>PASO REAL_03Va-73_71823_A913</t>
  </si>
  <si>
    <t>A914</t>
  </si>
  <si>
    <t>CENTRO_03Va-73_71823_A914</t>
  </si>
  <si>
    <t>LA AURORA_03Va-73_71823_A914</t>
  </si>
  <si>
    <t>MINA RICA_03Va-73_71823_A914</t>
  </si>
  <si>
    <t>PASO REAL_03Va-73_71823_A914</t>
  </si>
  <si>
    <t>A915</t>
  </si>
  <si>
    <t>CENTRO_03Va-73_71823_A915</t>
  </si>
  <si>
    <t>LA AURORA_03Va-73_71823_A915</t>
  </si>
  <si>
    <t>MINA RICA_03Va-73_71823_A915</t>
  </si>
  <si>
    <t>PASO REAL_03Va-73_71823_A915</t>
  </si>
  <si>
    <t>A916</t>
  </si>
  <si>
    <t>CENTRO_03Va-73_71823_A916</t>
  </si>
  <si>
    <t>LA AURORA_03Va-73_71823_A916</t>
  </si>
  <si>
    <t>MINA RICA_03Va-73_71823_A916</t>
  </si>
  <si>
    <t>PASO REAL_03Va-73_71823_A916</t>
  </si>
  <si>
    <t>A918</t>
  </si>
  <si>
    <t>CENTRO_03Va-73_71823_A918</t>
  </si>
  <si>
    <t>LA AURORA_03Va-73_71823_A918</t>
  </si>
  <si>
    <t>MINA RICA_03Va-73_71823_A918</t>
  </si>
  <si>
    <t>PASO REAL_03Va-73_71823_A918</t>
  </si>
  <si>
    <t>A919</t>
  </si>
  <si>
    <t>CENTRO_03Va-73_71823_A919</t>
  </si>
  <si>
    <t>LA AURORA_03Va-73_71823_A919</t>
  </si>
  <si>
    <t>MINA RICA_03Va-73_71823_A919</t>
  </si>
  <si>
    <t>PASO REAL_03Va-73_71823_A919</t>
  </si>
  <si>
    <t>A920</t>
  </si>
  <si>
    <t>CENTRO_03Va-73_71823_A920</t>
  </si>
  <si>
    <t>LA AURORA_03Va-73_71823_A920</t>
  </si>
  <si>
    <t>MINA RICA_03Va-73_71823_A920</t>
  </si>
  <si>
    <t>PASO REAL_03Va-73_71823_A920</t>
  </si>
  <si>
    <t>A922</t>
  </si>
  <si>
    <t>CENTRO_03Va-73_71823_A922</t>
  </si>
  <si>
    <t>LA AURORA_03Va-73_71823_A922</t>
  </si>
  <si>
    <t>MINA RICA_03Va-73_71823_A922</t>
  </si>
  <si>
    <t>PASO REAL_03Va-73_71823_A922</t>
  </si>
  <si>
    <t>A923</t>
  </si>
  <si>
    <t>CENTRO_03Va-73_71823_A923</t>
  </si>
  <si>
    <t>LA AURORA_03Va-73_71823_A923</t>
  </si>
  <si>
    <t>MINA RICA_03Va-73_71823_A923</t>
  </si>
  <si>
    <t>PASO REAL_03Va-73_71823_A923</t>
  </si>
  <si>
    <t>A925</t>
  </si>
  <si>
    <t>CENTRO_03Va-73_71823_A925</t>
  </si>
  <si>
    <t>LA AURORA_03Va-73_71823_A925</t>
  </si>
  <si>
    <t>MINA RICA_03Va-73_71823_A925</t>
  </si>
  <si>
    <t>PASO REAL_03Va-73_71823_A925</t>
  </si>
  <si>
    <t>A927</t>
  </si>
  <si>
    <t>CENTRO_03Va-73_71823_A927</t>
  </si>
  <si>
    <t>LA AURORA_03Va-73_71823_A927</t>
  </si>
  <si>
    <t>MINA RICA_03Va-73_71823_A927</t>
  </si>
  <si>
    <t>PASO REAL_03Va-73_71823_A927</t>
  </si>
  <si>
    <t>A928</t>
  </si>
  <si>
    <t>CENTRO_03Va-73_71823_A928</t>
  </si>
  <si>
    <t>LA AURORA_03Va-73_71823_A928</t>
  </si>
  <si>
    <t>MINA RICA_03Va-73_71823_A928</t>
  </si>
  <si>
    <t>PASO REAL_03Va-73_71823_A928</t>
  </si>
  <si>
    <t>EL BOSQUE_06Qd-55_71834</t>
  </si>
  <si>
    <t>A931</t>
  </si>
  <si>
    <t>EL BOSQUE_06Qd-55_71834_A931</t>
  </si>
  <si>
    <t>EL BOSQUE_06Qd-55_71835</t>
  </si>
  <si>
    <t>EL BOSQUE_06Qd-55_71835_A931</t>
  </si>
  <si>
    <t>LA PALMA_06Qd-55_71834</t>
  </si>
  <si>
    <t>LA PALMA_06Qd-55_71834_A931</t>
  </si>
  <si>
    <t>MINA RICA_06Qd-55_71835</t>
  </si>
  <si>
    <t>MINA RICA_06Qd-55_71835_A931</t>
  </si>
  <si>
    <t>A932</t>
  </si>
  <si>
    <t>EL BOSQUE_06Qd-55_71834_A932</t>
  </si>
  <si>
    <t>EL BOSQUE_06Qd-55_71835_A932</t>
  </si>
  <si>
    <t>LA PALMA_06Qd-55_71834_A932</t>
  </si>
  <si>
    <t>MINA RICA_06Qd-55_71835_A932</t>
  </si>
  <si>
    <t>A933</t>
  </si>
  <si>
    <t>EL BOSQUE_06Qd-55_71834_A933</t>
  </si>
  <si>
    <t>EL BOSQUE_06Qd-55_71835_A933</t>
  </si>
  <si>
    <t>LA PALMA_06Qd-55_71834_A933</t>
  </si>
  <si>
    <t>MINA RICA_06Qd-55_71835_A933</t>
  </si>
  <si>
    <t>A934</t>
  </si>
  <si>
    <t>EL BOSQUE_06Qd-55_71834_A934</t>
  </si>
  <si>
    <t>EL BOSQUE_06Qd-55_71835_A934</t>
  </si>
  <si>
    <t>LA PALMA_06Qd-55_71834_A934</t>
  </si>
  <si>
    <t>MINA RICA_06Qd-55_71835_A934</t>
  </si>
  <si>
    <t>A935</t>
  </si>
  <si>
    <t>EL BOSQUE_06Qd-55_71834_A935</t>
  </si>
  <si>
    <t>EL BOSQUE_06Qd-55_71835_A935</t>
  </si>
  <si>
    <t>LA PALMA_06Qd-55_71834_A935</t>
  </si>
  <si>
    <t>MINA RICA_06Qd-55_71835_A935</t>
  </si>
  <si>
    <t>A936</t>
  </si>
  <si>
    <t>EL BOSQUE_06Qd-55_71834_A936</t>
  </si>
  <si>
    <t>EL BOSQUE_06Qd-55_71835_A936</t>
  </si>
  <si>
    <t>LA PALMA_06Qd-55_71834_A936</t>
  </si>
  <si>
    <t>MINA RICA_06Qd-55_71835_A936</t>
  </si>
  <si>
    <t>A937</t>
  </si>
  <si>
    <t>EL BOSQUE_06Qd-55_71834_A937</t>
  </si>
  <si>
    <t>EL BOSQUE_06Qd-55_71835_A937</t>
  </si>
  <si>
    <t>LA PALMA_06Qd-55_71834_A937</t>
  </si>
  <si>
    <t>MINA RICA_06Qd-55_71835_A937</t>
  </si>
  <si>
    <t>A938</t>
  </si>
  <si>
    <t>EL BOSQUE_06Qd-55_71834_A938</t>
  </si>
  <si>
    <t>EL BOSQUE_06Qd-55_71835_A938</t>
  </si>
  <si>
    <t>LA PALMA_06Qd-55_71834_A938</t>
  </si>
  <si>
    <t>MINA RICA_06Qd-55_71835_A938</t>
  </si>
  <si>
    <t>A939</t>
  </si>
  <si>
    <t>EL BOSQUE_06Qd-55_71834_A939</t>
  </si>
  <si>
    <t>EL BOSQUE_06Qd-55_71835_A939</t>
  </si>
  <si>
    <t>LA PALMA_06Qd-55_71834_A939</t>
  </si>
  <si>
    <t>MINA RICA_06Qd-55_71835_A939</t>
  </si>
  <si>
    <t>A940</t>
  </si>
  <si>
    <t>EL BOSQUE_06Qd-55_71834_A940</t>
  </si>
  <si>
    <t>EL BOSQUE_06Qd-55_71835_A940</t>
  </si>
  <si>
    <t>LA PALMA_06Qd-55_71834_A940</t>
  </si>
  <si>
    <t>MINA RICA_06Qd-55_71835_A940</t>
  </si>
  <si>
    <t>A941</t>
  </si>
  <si>
    <t>EL BOSQUE_06Qd-55_71834_A941</t>
  </si>
  <si>
    <t>EL BOSQUE_06Qd-55_71835_A941</t>
  </si>
  <si>
    <t>LA PALMA_06Qd-55_71834_A941</t>
  </si>
  <si>
    <t>MINA RICA_06Qd-55_71835_A941</t>
  </si>
  <si>
    <t>A942</t>
  </si>
  <si>
    <t>EL BOSQUE_06Qd-55_71834_A942</t>
  </si>
  <si>
    <t>EL BOSQUE_06Qd-55_71835_A942</t>
  </si>
  <si>
    <t>LA PALMA_06Qd-55_71834_A942</t>
  </si>
  <si>
    <t>MINA RICA_06Qd-55_71835_A942</t>
  </si>
  <si>
    <t>A943</t>
  </si>
  <si>
    <t>EL BOSQUE_06Qd-55_71834_A943</t>
  </si>
  <si>
    <t>EL BOSQUE_06Qd-55_71835_A943</t>
  </si>
  <si>
    <t>LA PALMA_06Qd-55_71834_A943</t>
  </si>
  <si>
    <t>MINA RICA_06Qd-55_71835_A943</t>
  </si>
  <si>
    <t>A944</t>
  </si>
  <si>
    <t>EL BOSQUE_06Qd-55_71834_A944</t>
  </si>
  <si>
    <t>EL BOSQUE_06Qd-55_71835_A944</t>
  </si>
  <si>
    <t>LA PALMA_06Qd-55_71834_A944</t>
  </si>
  <si>
    <t>MINA RICA_06Qd-55_71835_A944</t>
  </si>
  <si>
    <t>A945</t>
  </si>
  <si>
    <t>EL BOSQUE_06Qd-55_71834_A945</t>
  </si>
  <si>
    <t>EL BOSQUE_06Qd-55_71835_A945</t>
  </si>
  <si>
    <t>LA PALMA_06Qd-55_71834_A945</t>
  </si>
  <si>
    <t>MINA RICA_06Qd-55_71835_A945</t>
  </si>
  <si>
    <t>A946</t>
  </si>
  <si>
    <t>EL BOSQUE_06Qd-55_71834_A946</t>
  </si>
  <si>
    <t>EL BOSQUE_06Qd-55_71835_A946</t>
  </si>
  <si>
    <t>LA PALMA_06Qd-55_71834_A946</t>
  </si>
  <si>
    <t>MINA RICA_06Qd-55_71835_A946</t>
  </si>
  <si>
    <t>A947</t>
  </si>
  <si>
    <t>EL BOSQUE_06Qd-55_71834_A947</t>
  </si>
  <si>
    <t>EL BOSQUE_06Qd-55_71835_A947</t>
  </si>
  <si>
    <t>LA PALMA_06Qd-55_71834_A947</t>
  </si>
  <si>
    <t>MINA RICA_06Qd-55_71835_A947</t>
  </si>
  <si>
    <t>A948</t>
  </si>
  <si>
    <t>EL BOSQUE_06Qd-55_71834_A948</t>
  </si>
  <si>
    <t>EL BOSQUE_06Qd-55_71835_A948</t>
  </si>
  <si>
    <t>LA PALMA_06Qd-55_71834_A948</t>
  </si>
  <si>
    <t>MINA RICA_06Qd-55_71835_A948</t>
  </si>
  <si>
    <t>A949</t>
  </si>
  <si>
    <t>EL BOSQUE_06Qd-55_71834_A949</t>
  </si>
  <si>
    <t>EL BOSQUE_06Qd-55_71835_A949</t>
  </si>
  <si>
    <t>LA PALMA_06Qd-55_71834_A949</t>
  </si>
  <si>
    <t>MINA RICA_06Qd-55_71835_A949</t>
  </si>
  <si>
    <t>A950</t>
  </si>
  <si>
    <t>EL BOSQUE_06Qd-55_71834_A950</t>
  </si>
  <si>
    <t>EL BOSQUE_06Qd-55_71835_A950</t>
  </si>
  <si>
    <t>LA PALMA_06Qd-55_71834_A950</t>
  </si>
  <si>
    <t>MINA RICA_06Qd-55_71835_A950</t>
  </si>
  <si>
    <t>A951</t>
  </si>
  <si>
    <t>EL BOSQUE_06Qd-55_71834_A951</t>
  </si>
  <si>
    <t>EL BOSQUE_06Qd-55_71835_A951</t>
  </si>
  <si>
    <t>LA PALMA_06Qd-55_71834_A951</t>
  </si>
  <si>
    <t>MINA RICA_06Qd-55_71835_A951</t>
  </si>
  <si>
    <t>A952</t>
  </si>
  <si>
    <t>EL BOSQUE_06Qd-55_71834_A952</t>
  </si>
  <si>
    <t>EL BOSQUE_06Qd-55_71835_A952</t>
  </si>
  <si>
    <t>LA PALMA_06Qd-55_71834_A952</t>
  </si>
  <si>
    <t>MINA RICA_06Qd-55_71835_A952</t>
  </si>
  <si>
    <t>A953</t>
  </si>
  <si>
    <t>EL BOSQUE_06Qd-55_71834_A953</t>
  </si>
  <si>
    <t>EL BOSQUE_06Qd-55_71835_A953</t>
  </si>
  <si>
    <t>LA PALMA_06Qd-55_71834_A953</t>
  </si>
  <si>
    <t>MINA RICA_06Qd-55_71835_A953</t>
  </si>
  <si>
    <t>A954</t>
  </si>
  <si>
    <t>EL BOSQUE_06Qd-55_71834_A954</t>
  </si>
  <si>
    <t>EL BOSQUE_06Qd-55_71835_A954</t>
  </si>
  <si>
    <t>LA PALMA_06Qd-55_71834_A954</t>
  </si>
  <si>
    <t>MINA RICA_06Qd-55_71835_A954</t>
  </si>
  <si>
    <t>A955</t>
  </si>
  <si>
    <t>EL BOSQUE_06Qd-55_71834_A955</t>
  </si>
  <si>
    <t>EL BOSQUE_06Qd-55_71835_A955</t>
  </si>
  <si>
    <t>LA PALMA_06Qd-55_71834_A955</t>
  </si>
  <si>
    <t>MINA RICA_06Qd-55_71835_A955</t>
  </si>
  <si>
    <t>A956</t>
  </si>
  <si>
    <t>EL BOSQUE_06Qd-55_71834_A956</t>
  </si>
  <si>
    <t>EL BOSQUE_06Qd-55_71835_A956</t>
  </si>
  <si>
    <t>LA PALMA_06Qd-55_71834_A956</t>
  </si>
  <si>
    <t>MINA RICA_06Qd-55_71835_A956</t>
  </si>
  <si>
    <t>A957</t>
  </si>
  <si>
    <t>EL BOSQUE_06Qd-55_71834_A957</t>
  </si>
  <si>
    <t>EL BOSQUE_06Qd-55_71835_A957</t>
  </si>
  <si>
    <t>LA PALMA_06Qd-55_71834_A957</t>
  </si>
  <si>
    <t>MINA RICA_06Qd-55_71835_A957</t>
  </si>
  <si>
    <t>A958</t>
  </si>
  <si>
    <t>EL BOSQUE_06Qd-55_71834_A958</t>
  </si>
  <si>
    <t>EL BOSQUE_06Qd-55_71835_A958</t>
  </si>
  <si>
    <t>LA PALMA_06Qd-55_71834_A958</t>
  </si>
  <si>
    <t>MINA RICA_06Qd-55_71835_A958</t>
  </si>
  <si>
    <t>A960</t>
  </si>
  <si>
    <t>EL BOSQUE_06Qd-55_71834_A960</t>
  </si>
  <si>
    <t>EL BOSQUE_06Qd-55_71835_A960</t>
  </si>
  <si>
    <t>LA PALMA_06Qd-55_71834_A960</t>
  </si>
  <si>
    <t>MINA RICA_06Qd-55_71835_A960</t>
  </si>
  <si>
    <t>A961</t>
  </si>
  <si>
    <t>EL BOSQUE_06Qd-55_71834_A961</t>
  </si>
  <si>
    <t>EL BOSQUE_06Qd-55_71835_A961</t>
  </si>
  <si>
    <t>LA PALMA_06Qd-55_71834_A961</t>
  </si>
  <si>
    <t>MINA RICA_06Qd-55_71835_A961</t>
  </si>
  <si>
    <t>A962</t>
  </si>
  <si>
    <t>EL BOSQUE_06Qd-55_71834_A962</t>
  </si>
  <si>
    <t>EL BOSQUE_06Qd-55_71835_A962</t>
  </si>
  <si>
    <t>LA PALMA_06Qd-55_71834_A962</t>
  </si>
  <si>
    <t>MINA RICA_06Qd-55_71835_A962</t>
  </si>
  <si>
    <t>A963</t>
  </si>
  <si>
    <t>EL BOSQUE_06Qd-55_71834_A963</t>
  </si>
  <si>
    <t>EL BOSQUE_06Qd-55_71835_A963</t>
  </si>
  <si>
    <t>LA PALMA_06Qd-55_71834_A963</t>
  </si>
  <si>
    <t>MINA RICA_06Qd-55_71835_A963</t>
  </si>
  <si>
    <t>A964</t>
  </si>
  <si>
    <t>EL BOSQUE_06Qd-55_71834_A964</t>
  </si>
  <si>
    <t>EL BOSQUE_06Qd-55_71835_A964</t>
  </si>
  <si>
    <t>LA PALMA_06Qd-55_71834_A964</t>
  </si>
  <si>
    <t>MINA RICA_06Qd-55_71835_A964</t>
  </si>
  <si>
    <t>A965</t>
  </si>
  <si>
    <t>EL BOSQUE_06Qd-55_71834_A965</t>
  </si>
  <si>
    <t>EL BOSQUE_06Qd-55_71835_A965</t>
  </si>
  <si>
    <t>LA PALMA_06Qd-55_71834_A965</t>
  </si>
  <si>
    <t>MINA RICA_06Qd-55_71835_A965</t>
  </si>
  <si>
    <t>A966</t>
  </si>
  <si>
    <t>EL BOSQUE_06Qd-55_71834_A966</t>
  </si>
  <si>
    <t>EL BOSQUE_06Qd-55_71835_A966</t>
  </si>
  <si>
    <t>LA PALMA_06Qd-55_71834_A966</t>
  </si>
  <si>
    <t>MINA RICA_06Qd-55_71835_A966</t>
  </si>
  <si>
    <t>A968</t>
  </si>
  <si>
    <t>EL BOSQUE_06Qd-55_71834_A968</t>
  </si>
  <si>
    <t>EL BOSQUE_06Qd-55_71835_A968</t>
  </si>
  <si>
    <t>LA PALMA_06Qd-55_71834_A968</t>
  </si>
  <si>
    <t>MINA RICA_06Qd-55_71835_A968</t>
  </si>
  <si>
    <t>A969</t>
  </si>
  <si>
    <t>EL BOSQUE_06Qd-55_71834_A969</t>
  </si>
  <si>
    <t>EL BOSQUE_06Qd-55_71835_A969</t>
  </si>
  <si>
    <t>LA PALMA_06Qd-55_71834_A969</t>
  </si>
  <si>
    <t>MINA RICA_06Qd-55_71835_A969</t>
  </si>
  <si>
    <t>A970</t>
  </si>
  <si>
    <t>EL BOSQUE_06Qd-55_71834_A970</t>
  </si>
  <si>
    <t>EL BOSQUE_06Qd-55_71835_A970</t>
  </si>
  <si>
    <t>LA PALMA_06Qd-55_71834_A970</t>
  </si>
  <si>
    <t>MINA RICA_06Qd-55_71835_A970</t>
  </si>
  <si>
    <t>A972</t>
  </si>
  <si>
    <t>EL BOSQUE_06Qd-55_71834_A972</t>
  </si>
  <si>
    <t>EL BOSQUE_06Qd-55_71835_A972</t>
  </si>
  <si>
    <t>LA PALMA_06Qd-55_71834_A972</t>
  </si>
  <si>
    <t>MINA RICA_06Qd-55_71835_A972</t>
  </si>
  <si>
    <t>A973</t>
  </si>
  <si>
    <t>EL BOSQUE_06Qd-55_71834_A973</t>
  </si>
  <si>
    <t>EL BOSQUE_06Qd-55_71835_A973</t>
  </si>
  <si>
    <t>LA PALMA_06Qd-55_71834_A973</t>
  </si>
  <si>
    <t>MINA RICA_06Qd-55_71835_A973</t>
  </si>
  <si>
    <t>A974</t>
  </si>
  <si>
    <t>EL BOSQUE_06Qd-55_71834_A974</t>
  </si>
  <si>
    <t>EL BOSQUE_06Qd-55_71835_A974</t>
  </si>
  <si>
    <t>LA PALMA_06Qd-55_71834_A974</t>
  </si>
  <si>
    <t>MINA RICA_06Qd-55_71835_A974</t>
  </si>
  <si>
    <t>A975</t>
  </si>
  <si>
    <t>EL BOSQUE_06Qd-55_71834_A975</t>
  </si>
  <si>
    <t>EL BOSQUE_06Qd-55_71835_A975</t>
  </si>
  <si>
    <t>LA PALMA_06Qd-55_71834_A975</t>
  </si>
  <si>
    <t>MINA RICA_06Qd-55_71835_A975</t>
  </si>
  <si>
    <t>A976</t>
  </si>
  <si>
    <t>EL BOSQUE_06Qd-55_71834_A976</t>
  </si>
  <si>
    <t>EL BOSQUE_06Qd-55_71835_A976</t>
  </si>
  <si>
    <t>LA PALMA_06Qd-55_71834_A976</t>
  </si>
  <si>
    <t>MINA RICA_06Qd-55_71835_A976</t>
  </si>
  <si>
    <t>A977</t>
  </si>
  <si>
    <t>EL BOSQUE_06Qd-55_71834_A977</t>
  </si>
  <si>
    <t>EL BOSQUE_06Qd-55_71835_A977</t>
  </si>
  <si>
    <t>LA PALMA_06Qd-55_71834_A977</t>
  </si>
  <si>
    <t>MINA RICA_06Qd-55_71835_A977</t>
  </si>
  <si>
    <t>A978</t>
  </si>
  <si>
    <t>EL BOSQUE_06Qd-55_71834_A978</t>
  </si>
  <si>
    <t>EL BOSQUE_06Qd-55_71835_A978</t>
  </si>
  <si>
    <t>LA PALMA_06Qd-55_71834_A978</t>
  </si>
  <si>
    <t>MINA RICA_06Qd-55_71835_A978</t>
  </si>
  <si>
    <t>A980</t>
  </si>
  <si>
    <t>EL BOSQUE_06Qd-55_71834_A980</t>
  </si>
  <si>
    <t>EL BOSQUE_06Qd-55_71835_A980</t>
  </si>
  <si>
    <t>LA PALMA_06Qd-55_71834_A980</t>
  </si>
  <si>
    <t>MINA RICA_06Qd-55_71835_A980</t>
  </si>
  <si>
    <t>A981</t>
  </si>
  <si>
    <t>EL BOSQUE_06Qd-55_71834_A981</t>
  </si>
  <si>
    <t>EL BOSQUE_06Qd-55_71835_A981</t>
  </si>
  <si>
    <t>LA PALMA_06Qd-55_71834_A981</t>
  </si>
  <si>
    <t>MINA RICA_06Qd-55_71835_A981</t>
  </si>
  <si>
    <t>A982</t>
  </si>
  <si>
    <t>EL BOSQUE_06Qd-55_71834_A982</t>
  </si>
  <si>
    <t>EL BOSQUE_06Qd-55_71835_A982</t>
  </si>
  <si>
    <t>LA PALMA_06Qd-55_71834_A982</t>
  </si>
  <si>
    <t>MINA RICA_06Qd-55_71835_A982</t>
  </si>
  <si>
    <t>A984</t>
  </si>
  <si>
    <t>EL BOSQUE_06Qd-55_71834_A984</t>
  </si>
  <si>
    <t>EL BOSQUE_06Qd-55_71835_A984</t>
  </si>
  <si>
    <t>LA PALMA_06Qd-55_71834_A984</t>
  </si>
  <si>
    <t>MINA RICA_06Qd-55_71835_A984</t>
  </si>
  <si>
    <t>A985</t>
  </si>
  <si>
    <t>EL BOSQUE_06Qd-55_71834_A985</t>
  </si>
  <si>
    <t>EL BOSQUE_06Qd-55_71835_A985</t>
  </si>
  <si>
    <t>LA PALMA_06Qd-55_71834_A985</t>
  </si>
  <si>
    <t>MINA RICA_06Qd-55_71835_A985</t>
  </si>
  <si>
    <t>A987</t>
  </si>
  <si>
    <t>EL BOSQUE_06Qd-55_71834_A987</t>
  </si>
  <si>
    <t>EL BOSQUE_06Qd-55_71835_A987</t>
  </si>
  <si>
    <t>LA PALMA_06Qd-55_71834_A987</t>
  </si>
  <si>
    <t>MINA RICA_06Qd-55_71835_A987</t>
  </si>
  <si>
    <t>A989</t>
  </si>
  <si>
    <t>EL BOSQUE_06Qd-55_71834_A989</t>
  </si>
  <si>
    <t>EL BOSQUE_06Qd-55_71835_A989</t>
  </si>
  <si>
    <t>LA PALMA_06Qd-55_71834_A989</t>
  </si>
  <si>
    <t>MINA RICA_06Qd-55_71835_A989</t>
  </si>
  <si>
    <t>A990</t>
  </si>
  <si>
    <t>EL BOSQUE_06Qd-55_71834_A990</t>
  </si>
  <si>
    <t>EL BOSQUE_06Qd-55_71835_A990</t>
  </si>
  <si>
    <t>LA PALMA_06Qd-55_71834_A990</t>
  </si>
  <si>
    <t>MINA RICA_06Qd-55_71835_A990</t>
  </si>
  <si>
    <t>EL MADROÑO_08Qe-44_71839</t>
  </si>
  <si>
    <t>A993</t>
  </si>
  <si>
    <t>EL MADROÑO_08Qe-44_71839_A993</t>
  </si>
  <si>
    <t>LA PALMA_08Qe-44_71839</t>
  </si>
  <si>
    <t>LA PALMA_08Qe-44_71839_A993</t>
  </si>
  <si>
    <t>A994</t>
  </si>
  <si>
    <t>EL MADROÑO_08Qe-44_71839_A994</t>
  </si>
  <si>
    <t>LA PALMA_08Qe-44_71839_A994</t>
  </si>
  <si>
    <t>A996</t>
  </si>
  <si>
    <t>EL MADROÑO_08Qe-44_71839_A996</t>
  </si>
  <si>
    <t>LA PALMA_08Qe-44_71839_A996</t>
  </si>
  <si>
    <t>A997</t>
  </si>
  <si>
    <t>EL MADROÑO_08Qe-44_71839_A997</t>
  </si>
  <si>
    <t>LA PALMA_08Qe-44_71839_A997</t>
  </si>
  <si>
    <t>A998</t>
  </si>
  <si>
    <t>EL MADROÑO_08Qe-44_71839_A998</t>
  </si>
  <si>
    <t>LA PALMA_08Qe-44_71839_A998</t>
  </si>
  <si>
    <t>A999</t>
  </si>
  <si>
    <t>EL MADROÑO_08Qe-44_71839_A999</t>
  </si>
  <si>
    <t>LA PALMA_08Qe-44_71839_A999</t>
  </si>
  <si>
    <t>A1000</t>
  </si>
  <si>
    <t>EL MADROÑO_08Qe-44_71839_A1000</t>
  </si>
  <si>
    <t>LA PALMA_08Qe-44_71839_A1000</t>
  </si>
  <si>
    <t>A1001</t>
  </si>
  <si>
    <t>EL MADROÑO_08Qe-44_71839_A1001</t>
  </si>
  <si>
    <t>LA PALMA_08Qe-44_71839_A1001</t>
  </si>
  <si>
    <t>A1002</t>
  </si>
  <si>
    <t>EL MADROÑO_08Qe-44_71839_A1002</t>
  </si>
  <si>
    <t>LA PALMA_08Qe-44_71839_A1002</t>
  </si>
  <si>
    <t>A1003</t>
  </si>
  <si>
    <t>EL MADROÑO_08Qe-44_71839_A1003</t>
  </si>
  <si>
    <t>LA PALMA_08Qe-44_71839_A1003</t>
  </si>
  <si>
    <t>A1004</t>
  </si>
  <si>
    <t>EL MADROÑO_08Qe-44_71839_A1004</t>
  </si>
  <si>
    <t>LA PALMA_08Qe-44_71839_A1004</t>
  </si>
  <si>
    <t>A1005</t>
  </si>
  <si>
    <t>EL MADROÑO_08Qe-44_71839_A1005</t>
  </si>
  <si>
    <t>LA PALMA_08Qe-44_71839_A1005</t>
  </si>
  <si>
    <t>A1006</t>
  </si>
  <si>
    <t>EL MADROÑO_08Qe-44_71839_A1006</t>
  </si>
  <si>
    <t>LA PALMA_08Qe-44_71839_A1006</t>
  </si>
  <si>
    <t>A1007</t>
  </si>
  <si>
    <t>EL MADROÑO_08Qe-44_71839_A1007</t>
  </si>
  <si>
    <t>LA PALMA_08Qe-44_71839_A1007</t>
  </si>
  <si>
    <t>A1008</t>
  </si>
  <si>
    <t>EL MADROÑO_08Qe-44_71839_A1008</t>
  </si>
  <si>
    <t>LA PALMA_08Qe-44_71839_A1008</t>
  </si>
  <si>
    <t>A1009</t>
  </si>
  <si>
    <t>EL MADROÑO_08Qe-44_71839_A1009</t>
  </si>
  <si>
    <t>LA PALMA_08Qe-44_71839_A1009</t>
  </si>
  <si>
    <t>A1010</t>
  </si>
  <si>
    <t>EL MADROÑO_08Qe-44_71839_A1010</t>
  </si>
  <si>
    <t>LA PALMA_08Qe-44_71839_A1010</t>
  </si>
  <si>
    <t>A1011</t>
  </si>
  <si>
    <t>EL MADROÑO_08Qe-44_71839_A1011</t>
  </si>
  <si>
    <t>LA PALMA_08Qe-44_71839_A1011</t>
  </si>
  <si>
    <t>A1012</t>
  </si>
  <si>
    <t>EL MADROÑO_08Qe-44_71839_A1012</t>
  </si>
  <si>
    <t>LA PALMA_08Qe-44_71839_A1012</t>
  </si>
  <si>
    <t>A1013</t>
  </si>
  <si>
    <t>EL MADROÑO_08Qe-44_71839_A1013</t>
  </si>
  <si>
    <t>LA PALMA_08Qe-44_71839_A1013</t>
  </si>
  <si>
    <t>A1014</t>
  </si>
  <si>
    <t>EL MADROÑO_08Qe-44_71839_A1014</t>
  </si>
  <si>
    <t>LA PALMA_08Qe-44_71839_A1014</t>
  </si>
  <si>
    <t>A1015</t>
  </si>
  <si>
    <t>EL MADROÑO_08Qe-44_71839_A1015</t>
  </si>
  <si>
    <t>LA PALMA_08Qe-44_71839_A1015</t>
  </si>
  <si>
    <t>A1016</t>
  </si>
  <si>
    <t>EL MADROÑO_08Qe-44_71839_A1016</t>
  </si>
  <si>
    <t>LA PALMA_08Qe-44_71839_A1016</t>
  </si>
  <si>
    <t>A1017</t>
  </si>
  <si>
    <t>EL MADROÑO_08Qe-44_71839_A1017</t>
  </si>
  <si>
    <t>LA PALMA_08Qe-44_71839_A1017</t>
  </si>
  <si>
    <t>A1018</t>
  </si>
  <si>
    <t>EL MADROÑO_08Qe-44_71839_A1018</t>
  </si>
  <si>
    <t>LA PALMA_08Qe-44_71839_A1018</t>
  </si>
  <si>
    <t>A1019</t>
  </si>
  <si>
    <t>EL MADROÑO_08Qe-44_71839_A1019</t>
  </si>
  <si>
    <t>LA PALMA_08Qe-44_71839_A1019</t>
  </si>
  <si>
    <t>A1020</t>
  </si>
  <si>
    <t>EL MADROÑO_08Qe-44_71839_A1020</t>
  </si>
  <si>
    <t>LA PALMA_08Qe-44_71839_A1020</t>
  </si>
  <si>
    <t>A1021</t>
  </si>
  <si>
    <t>EL MADROÑO_08Qe-44_71839_A1021</t>
  </si>
  <si>
    <t>LA PALMA_08Qe-44_71839_A1021</t>
  </si>
  <si>
    <t>A1022</t>
  </si>
  <si>
    <t>EL MADROÑO_08Qe-44_71839_A1022</t>
  </si>
  <si>
    <t>LA PALMA_08Qe-44_71839_A1022</t>
  </si>
  <si>
    <t>A1023</t>
  </si>
  <si>
    <t>EL MADROÑO_08Qe-44_71839_A1023</t>
  </si>
  <si>
    <t>LA PALMA_08Qe-44_71839_A1023</t>
  </si>
  <si>
    <t>A1024</t>
  </si>
  <si>
    <t>EL MADROÑO_08Qe-44_71839_A1024</t>
  </si>
  <si>
    <t>LA PALMA_08Qe-44_71839_A1024</t>
  </si>
  <si>
    <t>A1025</t>
  </si>
  <si>
    <t>EL MADROÑO_08Qe-44_71839_A1025</t>
  </si>
  <si>
    <t>LA PALMA_08Qe-44_71839_A1025</t>
  </si>
  <si>
    <t>A1026</t>
  </si>
  <si>
    <t>EL MADROÑO_08Qe-44_71839_A1026</t>
  </si>
  <si>
    <t>LA PALMA_08Qe-44_71839_A1026</t>
  </si>
  <si>
    <t>A1027</t>
  </si>
  <si>
    <t>EL MADROÑO_08Qe-44_71839_A1027</t>
  </si>
  <si>
    <t>LA PALMA_08Qe-44_71839_A1027</t>
  </si>
  <si>
    <t>A1028</t>
  </si>
  <si>
    <t>EL MADROÑO_08Qe-44_71839_A1028</t>
  </si>
  <si>
    <t>LA PALMA_08Qe-44_71839_A1028</t>
  </si>
  <si>
    <t>A1029</t>
  </si>
  <si>
    <t>EL MADROÑO_08Qe-44_71839_A1029</t>
  </si>
  <si>
    <t>LA PALMA_08Qe-44_71839_A1029</t>
  </si>
  <si>
    <t>A1030</t>
  </si>
  <si>
    <t>EL MADROÑO_08Qe-44_71839_A1030</t>
  </si>
  <si>
    <t>LA PALMA_08Qe-44_71839_A1030</t>
  </si>
  <si>
    <t>A1031</t>
  </si>
  <si>
    <t>EL MADROÑO_08Qe-44_71839_A1031</t>
  </si>
  <si>
    <t>LA PALMA_08Qe-44_71839_A1031</t>
  </si>
  <si>
    <t>A1032</t>
  </si>
  <si>
    <t>EL MADROÑO_08Qe-44_71839_A1032</t>
  </si>
  <si>
    <t>LA PALMA_08Qe-44_71839_A1032</t>
  </si>
  <si>
    <t>A1033</t>
  </si>
  <si>
    <t>EL MADROÑO_08Qe-44_71839_A1033</t>
  </si>
  <si>
    <t>LA PALMA_08Qe-44_71839_A1033</t>
  </si>
  <si>
    <t>A1034</t>
  </si>
  <si>
    <t>EL MADROÑO_08Qe-44_71839_A1034</t>
  </si>
  <si>
    <t>LA PALMA_08Qe-44_71839_A1034</t>
  </si>
  <si>
    <t>A1035</t>
  </si>
  <si>
    <t>EL MADROÑO_08Qe-44_71839_A1035</t>
  </si>
  <si>
    <t>LA PALMA_08Qe-44_71839_A1035</t>
  </si>
  <si>
    <t>A1036</t>
  </si>
  <si>
    <t>EL MADROÑO_08Qe-44_71839_A1036</t>
  </si>
  <si>
    <t>LA PALMA_08Qe-44_71839_A1036</t>
  </si>
  <si>
    <t>A1037</t>
  </si>
  <si>
    <t>EL MADROÑO_08Qe-44_71839_A1037</t>
  </si>
  <si>
    <t>LA PALMA_08Qe-44_71839_A1037</t>
  </si>
  <si>
    <t>A1038</t>
  </si>
  <si>
    <t>EL MADROÑO_08Qe-44_71839_A1038</t>
  </si>
  <si>
    <t>LA PALMA_08Qe-44_71839_A1038</t>
  </si>
  <si>
    <t>A1039</t>
  </si>
  <si>
    <t>EL MADROÑO_08Qe-44_71839_A1039</t>
  </si>
  <si>
    <t>LA PALMA_08Qe-44_71839_A1039</t>
  </si>
  <si>
    <t>A1040</t>
  </si>
  <si>
    <t>EL MADROÑO_08Qe-44_71839_A1040</t>
  </si>
  <si>
    <t>LA PALMA_08Qe-44_71839_A1040</t>
  </si>
  <si>
    <t>A1041</t>
  </si>
  <si>
    <t>EL MADROÑO_08Qe-44_71839_A1041</t>
  </si>
  <si>
    <t>LA PALMA_08Qe-44_71839_A1041</t>
  </si>
  <si>
    <t>A1042</t>
  </si>
  <si>
    <t>EL MADROÑO_08Qe-44_71839_A1042</t>
  </si>
  <si>
    <t>LA PALMA_08Qe-44_71839_A1042</t>
  </si>
  <si>
    <t>A1043</t>
  </si>
  <si>
    <t>EL MADROÑO_08Qe-44_71839_A1043</t>
  </si>
  <si>
    <t>LA PALMA_08Qe-44_71839_A1043</t>
  </si>
  <si>
    <t>A1044</t>
  </si>
  <si>
    <t>EL MADROÑO_08Qe-44_71839_A1044</t>
  </si>
  <si>
    <t>LA PALMA_08Qe-44_71839_A1044</t>
  </si>
  <si>
    <t>A1045</t>
  </si>
  <si>
    <t>EL MADROÑO_08Qe-44_71839_A1045</t>
  </si>
  <si>
    <t>LA PALMA_08Qe-44_71839_A1045</t>
  </si>
  <si>
    <t>A1046</t>
  </si>
  <si>
    <t>EL MADROÑO_08Qe-44_71839_A1046</t>
  </si>
  <si>
    <t>LA PALMA_08Qe-44_71839_A1046</t>
  </si>
  <si>
    <t>A1047</t>
  </si>
  <si>
    <t>EL MADROÑO_08Qe-44_71839_A1047</t>
  </si>
  <si>
    <t>LA PALMA_08Qe-44_71839_A1047</t>
  </si>
  <si>
    <t>A1048</t>
  </si>
  <si>
    <t>EL MADROÑO_08Qe-44_71839_A1048</t>
  </si>
  <si>
    <t>LA PALMA_08Qe-44_71839_A1048</t>
  </si>
  <si>
    <t>A1049</t>
  </si>
  <si>
    <t>EL MADROÑO_08Qe-44_71839_A1049</t>
  </si>
  <si>
    <t>LA PALMA_08Qe-44_71839_A1049</t>
  </si>
  <si>
    <t>A1050</t>
  </si>
  <si>
    <t>EL MADROÑO_08Qe-44_71839_A1050</t>
  </si>
  <si>
    <t>LA PALMA_08Qe-44_71839_A1050</t>
  </si>
  <si>
    <t>A1051</t>
  </si>
  <si>
    <t>EL MADROÑO_08Qe-44_71839_A1051</t>
  </si>
  <si>
    <t>LA PALMA_08Qe-44_71839_A1051</t>
  </si>
  <si>
    <t>A1052</t>
  </si>
  <si>
    <t>EL MADROÑO_08Qe-44_71839_A1052</t>
  </si>
  <si>
    <t>LA PALMA_08Qe-44_71839_A1052</t>
  </si>
  <si>
    <t>A1053</t>
  </si>
  <si>
    <t>EL MADROÑO_08Qe-44_71839_A1053</t>
  </si>
  <si>
    <t>LA PALMA_08Qe-44_71839_A1053</t>
  </si>
  <si>
    <t>A1054</t>
  </si>
  <si>
    <t>EL MADROÑO_08Qe-44_71839_A1054</t>
  </si>
  <si>
    <t>LA PALMA_08Qe-44_71839_A1054</t>
  </si>
  <si>
    <t>A1055</t>
  </si>
  <si>
    <t>EL MADROÑO_08Qe-44_71839_A1055</t>
  </si>
  <si>
    <t>LA PALMA_08Qe-44_71839_A1055</t>
  </si>
  <si>
    <t>A1056</t>
  </si>
  <si>
    <t>EL MADROÑO_08Qe-44_71839_A1056</t>
  </si>
  <si>
    <t>LA PALMA_08Qe-44_71839_A1056</t>
  </si>
  <si>
    <t>A1058</t>
  </si>
  <si>
    <t>EL MADROÑO_08Qe-44_71839_A1058</t>
  </si>
  <si>
    <t>LA PALMA_08Qe-44_71839_A1058</t>
  </si>
  <si>
    <t>A1059</t>
  </si>
  <si>
    <t>EL MADROÑO_08Qe-44_71839_A1059</t>
  </si>
  <si>
    <t>LA PALMA_08Qe-44_71839_A1059</t>
  </si>
  <si>
    <t>A1060</t>
  </si>
  <si>
    <t>EL MADROÑO_08Qe-44_71839_A1060</t>
  </si>
  <si>
    <t>LA PALMA_08Qe-44_71839_A1060</t>
  </si>
  <si>
    <t>A1061</t>
  </si>
  <si>
    <t>EL MADROÑO_08Qe-44_71839_A1061</t>
  </si>
  <si>
    <t>LA PALMA_08Qe-44_71839_A1061</t>
  </si>
  <si>
    <t>A1062</t>
  </si>
  <si>
    <t>EL MADROÑO_08Qe-44_71839_A1062</t>
  </si>
  <si>
    <t>LA PALMA_08Qe-44_71839_A1062</t>
  </si>
  <si>
    <t>A1063</t>
  </si>
  <si>
    <t>EL MADROÑO_08Qe-44_71839_A1063</t>
  </si>
  <si>
    <t>LA PALMA_08Qe-44_71839_A1063</t>
  </si>
  <si>
    <t>A1064</t>
  </si>
  <si>
    <t>EL MADROÑO_08Qe-44_71839_A1064</t>
  </si>
  <si>
    <t>LA PALMA_08Qe-44_71839_A1064</t>
  </si>
  <si>
    <t>A1065</t>
  </si>
  <si>
    <t>EL MADROÑO_08Qe-44_71839_A1065</t>
  </si>
  <si>
    <t>LA PALMA_08Qe-44_71839_A1065</t>
  </si>
  <si>
    <t>A1066</t>
  </si>
  <si>
    <t>EL MADROÑO_08Qe-44_71839_A1066</t>
  </si>
  <si>
    <t>LA PALMA_08Qe-44_71839_A1066</t>
  </si>
  <si>
    <t>A1067</t>
  </si>
  <si>
    <t>EL MADROÑO_08Qe-44_71839_A1067</t>
  </si>
  <si>
    <t>LA PALMA_08Qe-44_71839_A1067</t>
  </si>
  <si>
    <t>A1068</t>
  </si>
  <si>
    <t>EL MADROÑO_08Qe-44_71839_A1068</t>
  </si>
  <si>
    <t>LA PALMA_08Qe-44_71839_A1068</t>
  </si>
  <si>
    <t>A1069</t>
  </si>
  <si>
    <t>EL MADROÑO_08Qe-44_71839_A1069</t>
  </si>
  <si>
    <t>LA PALMA_08Qe-44_71839_A1069</t>
  </si>
  <si>
    <t>A1070</t>
  </si>
  <si>
    <t>EL MADROÑO_08Qe-44_71839_A1070</t>
  </si>
  <si>
    <t>LA PALMA_08Qe-44_71839_A1070</t>
  </si>
  <si>
    <t>A1071</t>
  </si>
  <si>
    <t>EL MADROÑO_08Qe-44_71839_A1071</t>
  </si>
  <si>
    <t>LA PALMA_08Qe-44_71839_A1071</t>
  </si>
  <si>
    <t>A1072</t>
  </si>
  <si>
    <t>EL MADROÑO_08Qe-44_71839_A1072</t>
  </si>
  <si>
    <t>LA PALMA_08Qe-44_71839_A1072</t>
  </si>
  <si>
    <t>A1073</t>
  </si>
  <si>
    <t>EL MADROÑO_08Qe-44_71839_A1073</t>
  </si>
  <si>
    <t>LA PALMA_08Qe-44_71839_A1073</t>
  </si>
  <si>
    <t>A1074</t>
  </si>
  <si>
    <t>EL MADROÑO_08Qe-44_71839_A1074</t>
  </si>
  <si>
    <t>LA PALMA_08Qe-44_71839_A1074</t>
  </si>
  <si>
    <t>A1075</t>
  </si>
  <si>
    <t>EL MADROÑO_08Qe-44_71839_A1075</t>
  </si>
  <si>
    <t>LA PALMA_08Qe-44_71839_A1075</t>
  </si>
  <si>
    <t>A1077</t>
  </si>
  <si>
    <t>EL MADROÑO_08Qe-44_71839_A1077</t>
  </si>
  <si>
    <t>LA PALMA_08Qe-44_71839_A1077</t>
  </si>
  <si>
    <t>A1078</t>
  </si>
  <si>
    <t>EL MADROÑO_08Qe-44_71839_A1078</t>
  </si>
  <si>
    <t>LA PALMA_08Qe-44_71839_A1078</t>
  </si>
  <si>
    <t>A1079</t>
  </si>
  <si>
    <t>EL MADROÑO_08Qe-44_71839_A1079</t>
  </si>
  <si>
    <t>LA PALMA_08Qe-44_71839_A1079</t>
  </si>
  <si>
    <t>A1080</t>
  </si>
  <si>
    <t>EL MADROÑO_08Qe-44_71839_A1080</t>
  </si>
  <si>
    <t>LA PALMA_08Qe-44_71839_A1080</t>
  </si>
  <si>
    <t>A1081</t>
  </si>
  <si>
    <t>EL MADROÑO_08Qe-44_71839_A1081</t>
  </si>
  <si>
    <t>LA PALMA_08Qe-44_71839_A1081</t>
  </si>
  <si>
    <t>A1082</t>
  </si>
  <si>
    <t>EL MADROÑO_08Qe-44_71839_A1082</t>
  </si>
  <si>
    <t>LA PALMA_08Qe-44_71839_A1082</t>
  </si>
  <si>
    <t>A1083</t>
  </si>
  <si>
    <t>EL MADROÑO_08Qe-44_71839_A1083</t>
  </si>
  <si>
    <t>LA PALMA_08Qe-44_71839_A1083</t>
  </si>
  <si>
    <t>A1084</t>
  </si>
  <si>
    <t>EL MADROÑO_08Qe-44_71839_A1084</t>
  </si>
  <si>
    <t>LA PALMA_08Qe-44_71839_A1084</t>
  </si>
  <si>
    <t>A1085</t>
  </si>
  <si>
    <t>EL MADROÑO_08Qe-44_71839_A1085</t>
  </si>
  <si>
    <t>LA PALMA_08Qe-44_71839_A1085</t>
  </si>
  <si>
    <t>A1086</t>
  </si>
  <si>
    <t>EL MADROÑO_08Qe-44_71839_A1086</t>
  </si>
  <si>
    <t>LA PALMA_08Qe-44_71839_A1086</t>
  </si>
  <si>
    <t>A1087</t>
  </si>
  <si>
    <t>EL MADROÑO_08Qe-44_71839_A1087</t>
  </si>
  <si>
    <t>LA PALMA_08Qe-44_71839_A1087</t>
  </si>
  <si>
    <t>A1088</t>
  </si>
  <si>
    <t>EL MADROÑO_08Qe-44_71839_A1088</t>
  </si>
  <si>
    <t>LA PALMA_08Qe-44_71839_A1088</t>
  </si>
  <si>
    <t>A1090</t>
  </si>
  <si>
    <t>EL MADROÑO_08Qe-44_71839_A1090</t>
  </si>
  <si>
    <t>LA PALMA_08Qe-44_71839_A1090</t>
  </si>
  <si>
    <t>A1091</t>
  </si>
  <si>
    <t>EL MADROÑO_08Qe-44_71839_A1091</t>
  </si>
  <si>
    <t>LA PALMA_08Qe-44_71839_A1091</t>
  </si>
  <si>
    <t>A1092</t>
  </si>
  <si>
    <t>EL MADROÑO_08Qe-44_71839_A1092</t>
  </si>
  <si>
    <t>LA PALMA_08Qe-44_71839_A1092</t>
  </si>
  <si>
    <t>A1093</t>
  </si>
  <si>
    <t>EL MADROÑO_08Qe-44_71839_A1093</t>
  </si>
  <si>
    <t>LA PALMA_08Qe-44_71839_A1093</t>
  </si>
  <si>
    <t>A1094</t>
  </si>
  <si>
    <t>EL MADROÑO_08Qe-44_71839_A1094</t>
  </si>
  <si>
    <t>LA PALMA_08Qe-44_71839_A1094</t>
  </si>
  <si>
    <t>A1095</t>
  </si>
  <si>
    <t>EL MADROÑO_08Qe-44_71839_A1095</t>
  </si>
  <si>
    <t>LA PALMA_08Qe-44_71839_A1095</t>
  </si>
  <si>
    <t>A1096</t>
  </si>
  <si>
    <t>EL MADROÑO_08Qe-44_71839_A1096</t>
  </si>
  <si>
    <t>LA PALMA_08Qe-44_71839_A1096</t>
  </si>
  <si>
    <t>A1098</t>
  </si>
  <si>
    <t>EL MADROÑO_08Qe-44_71839_A1098</t>
  </si>
  <si>
    <t>LA PALMA_08Qe-44_71839_A1098</t>
  </si>
  <si>
    <t>A1099</t>
  </si>
  <si>
    <t>EL MADROÑO_08Qe-44_71839_A1099</t>
  </si>
  <si>
    <t>LA PALMA_08Qe-44_71839_A1099</t>
  </si>
  <si>
    <t>A1100</t>
  </si>
  <si>
    <t>EL MADROÑO_08Qe-44_71839_A1100</t>
  </si>
  <si>
    <t>LA PALMA_08Qe-44_71839_A1100</t>
  </si>
  <si>
    <t>A1103</t>
  </si>
  <si>
    <t>EL MADROÑO_08Qe-44_71839_A1103</t>
  </si>
  <si>
    <t>LA PALMA_08Qe-44_71839_A1103</t>
  </si>
  <si>
    <t>A1104</t>
  </si>
  <si>
    <t>EL MADROÑO_08Qe-44_71839_A1104</t>
  </si>
  <si>
    <t>LA PALMA_08Qe-44_71839_A1104</t>
  </si>
  <si>
    <t>A1105</t>
  </si>
  <si>
    <t>EL MADROÑO_08Qe-44_71839_A1105</t>
  </si>
  <si>
    <t>LA PALMA_08Qe-44_71839_A1105</t>
  </si>
  <si>
    <t>A1106</t>
  </si>
  <si>
    <t>EL MADROÑO_08Qe-44_71839_A1106</t>
  </si>
  <si>
    <t>LA PALMA_08Qe-44_71839_A1106</t>
  </si>
  <si>
    <t>A1107</t>
  </si>
  <si>
    <t>EL MADROÑO_08Qe-44_71839_A1107</t>
  </si>
  <si>
    <t>LA PALMA_08Qe-44_71839_A1107</t>
  </si>
  <si>
    <t>A1108</t>
  </si>
  <si>
    <t>EL MADROÑO_08Qe-44_71839_A1108</t>
  </si>
  <si>
    <t>LA PALMA_08Qe-44_71839_A1108</t>
  </si>
  <si>
    <t>A1109</t>
  </si>
  <si>
    <t>EL MADROÑO_08Qe-44_71839_A1109</t>
  </si>
  <si>
    <t>LA PALMA_08Qe-44_71839_A1109</t>
  </si>
  <si>
    <t>A1110</t>
  </si>
  <si>
    <t>EL MADROÑO_08Qe-44_71839_A1110</t>
  </si>
  <si>
    <t>LA PALMA_08Qe-44_71839_A1110</t>
  </si>
  <si>
    <t>A1111</t>
  </si>
  <si>
    <t>EL MADROÑO_08Qe-44_71839_A1111</t>
  </si>
  <si>
    <t>LA PALMA_08Qe-44_71839_A1111</t>
  </si>
  <si>
    <t>A1112</t>
  </si>
  <si>
    <t>EL MADROÑO_08Qe-44_71839_A1112</t>
  </si>
  <si>
    <t>LA PALMA_08Qe-44_71839_A1112</t>
  </si>
  <si>
    <t>A1113</t>
  </si>
  <si>
    <t>EL MADROÑO_08Qe-44_71839_A1113</t>
  </si>
  <si>
    <t>LA PALMA_08Qe-44_71839_A1113</t>
  </si>
  <si>
    <t>A1114</t>
  </si>
  <si>
    <t>EL MADROÑO_08Qe-44_71839_A1114</t>
  </si>
  <si>
    <t>LA PALMA_08Qe-44_71839_A1114</t>
  </si>
  <si>
    <t>A1115</t>
  </si>
  <si>
    <t>EL MADROÑO_08Qe-44_71839_A1115</t>
  </si>
  <si>
    <t>LA PALMA_08Qe-44_71839_A1115</t>
  </si>
  <si>
    <t>A1116</t>
  </si>
  <si>
    <t>EL MADROÑO_08Qe-44_71839_A1116</t>
  </si>
  <si>
    <t>LA PALMA_08Qe-44_71839_A1116</t>
  </si>
  <si>
    <t>A1117</t>
  </si>
  <si>
    <t>EL MADROÑO_08Qe-44_71839_A1117</t>
  </si>
  <si>
    <t>LA PALMA_08Qe-44_71839_A1117</t>
  </si>
  <si>
    <t>A1118</t>
  </si>
  <si>
    <t>EL MADROÑO_08Qe-44_71839_A1118</t>
  </si>
  <si>
    <t>LA PALMA_08Qe-44_71839_A1118</t>
  </si>
  <si>
    <t>A1119</t>
  </si>
  <si>
    <t>EL MADROÑO_08Qe-44_71839_A1119</t>
  </si>
  <si>
    <t>LA PALMA_08Qe-44_71839_A1119</t>
  </si>
  <si>
    <t>A1120</t>
  </si>
  <si>
    <t>EL MADROÑO_08Qe-44_71839_A1120</t>
  </si>
  <si>
    <t>LA PALMA_08Qe-44_71839_A1120</t>
  </si>
  <si>
    <t>A1122</t>
  </si>
  <si>
    <t>EL MADROÑO_08Qe-44_71839_A1122</t>
  </si>
  <si>
    <t>LA PALMA_08Qe-44_71839_A1122</t>
  </si>
  <si>
    <t>A1123</t>
  </si>
  <si>
    <t>EL MADROÑO_08Qe-44_71839_A1123</t>
  </si>
  <si>
    <t>LA PALMA_08Qe-44_71839_A1123</t>
  </si>
  <si>
    <t>A1124</t>
  </si>
  <si>
    <t>EL MADROÑO_08Qe-44_71839_A1124</t>
  </si>
  <si>
    <t>LA PALMA_08Qe-44_71839_A1124</t>
  </si>
  <si>
    <t>A1125</t>
  </si>
  <si>
    <t>EL MADROÑO_08Qe-44_71839_A1125</t>
  </si>
  <si>
    <t>LA PALMA_08Qe-44_71839_A1125</t>
  </si>
  <si>
    <t>A1126</t>
  </si>
  <si>
    <t>EL MADROÑO_08Qe-44_71839_A1126</t>
  </si>
  <si>
    <t>LA PALMA_08Qe-44_71839_A1126</t>
  </si>
  <si>
    <t>A1127</t>
  </si>
  <si>
    <t>EL MADROÑO_08Qe-44_71839_A1127</t>
  </si>
  <si>
    <t>LA PALMA_08Qe-44_71839_A1127</t>
  </si>
  <si>
    <t>A1128</t>
  </si>
  <si>
    <t>EL MADROÑO_08Qe-44_71839_A1128</t>
  </si>
  <si>
    <t>LA PALMA_08Qe-44_71839_A1128</t>
  </si>
  <si>
    <t>A1129</t>
  </si>
  <si>
    <t>EL MADROÑO_08Qe-44_71839_A1129</t>
  </si>
  <si>
    <t>LA PALMA_08Qe-44_71839_A1129</t>
  </si>
  <si>
    <t>A1130</t>
  </si>
  <si>
    <t>EL MADROÑO_08Qe-44_71839_A1130</t>
  </si>
  <si>
    <t>LA PALMA_08Qe-44_71839_A1130</t>
  </si>
  <si>
    <t>A1131</t>
  </si>
  <si>
    <t>EL MADROÑO_08Qe-44_71839_A1131</t>
  </si>
  <si>
    <t>LA PALMA_08Qe-44_71839_A1131</t>
  </si>
  <si>
    <t>A1132</t>
  </si>
  <si>
    <t>EL MADROÑO_08Qe-44_71839_A1132</t>
  </si>
  <si>
    <t>LA PALMA_08Qe-44_71839_A1132</t>
  </si>
  <si>
    <t>A1133</t>
  </si>
  <si>
    <t>EL MADROÑO_08Qe-44_71839_A1133</t>
  </si>
  <si>
    <t>LA PALMA_08Qe-44_71839_A1133</t>
  </si>
  <si>
    <t>A1135</t>
  </si>
  <si>
    <t>EL MADROÑO_08Qe-44_71839_A1135</t>
  </si>
  <si>
    <t>LA PALMA_08Qe-44_71839_A1135</t>
  </si>
  <si>
    <t>A1136</t>
  </si>
  <si>
    <t>EL MADROÑO_08Qe-44_71839_A1136</t>
  </si>
  <si>
    <t>LA PALMA_08Qe-44_71839_A1136</t>
  </si>
  <si>
    <t>A1137</t>
  </si>
  <si>
    <t>EL MADROÑO_08Qe-44_71839_A1137</t>
  </si>
  <si>
    <t>LA PALMA_08Qe-44_71839_A1137</t>
  </si>
  <si>
    <t>A1138</t>
  </si>
  <si>
    <t>EL MADROÑO_08Qe-44_71839_A1138</t>
  </si>
  <si>
    <t>LA PALMA_08Qe-44_71839_A1138</t>
  </si>
  <si>
    <t>A1139</t>
  </si>
  <si>
    <t>EL MADROÑO_08Qe-44_71839_A1139</t>
  </si>
  <si>
    <t>LA PALMA_08Qe-44_71839_A1139</t>
  </si>
  <si>
    <t>A1140</t>
  </si>
  <si>
    <t>EL MADROÑO_08Qe-44_71839_A1140</t>
  </si>
  <si>
    <t>LA PALMA_08Qe-44_71839_A1140</t>
  </si>
  <si>
    <t>A1141</t>
  </si>
  <si>
    <t>EL MADROÑO_08Qe-44_71839_A1141</t>
  </si>
  <si>
    <t>LA PALMA_08Qe-44_71839_A1141</t>
  </si>
  <si>
    <t>A1143</t>
  </si>
  <si>
    <t>EL MADROÑO_08Qe-44_71839_A1143</t>
  </si>
  <si>
    <t>LA PALMA_08Qe-44_71839_A1143</t>
  </si>
  <si>
    <t>A1144</t>
  </si>
  <si>
    <t>EL MADROÑO_08Qe-44_71839_A1144</t>
  </si>
  <si>
    <t>LA PALMA_08Qe-44_71839_A1144</t>
  </si>
  <si>
    <t>A1145</t>
  </si>
  <si>
    <t>EL MADROÑO_08Qe-44_71839_A1145</t>
  </si>
  <si>
    <t>LA PALMA_08Qe-44_71839_A1145</t>
  </si>
  <si>
    <t>A1148</t>
  </si>
  <si>
    <t>EL MADROÑO_08Qe-44_71839_A1148</t>
  </si>
  <si>
    <t>LA PALMA_08Qe-44_71839_A1148</t>
  </si>
  <si>
    <t>A1149</t>
  </si>
  <si>
    <t>EL MADROÑO_08Qe-44_71839_A1149</t>
  </si>
  <si>
    <t>LA PALMA_08Qe-44_71839_A1149</t>
  </si>
  <si>
    <t>A1150</t>
  </si>
  <si>
    <t>EL MADROÑO_08Qe-44_71839_A1150</t>
  </si>
  <si>
    <t>LA PALMA_08Qe-44_71839_A1150</t>
  </si>
  <si>
    <t>A1151</t>
  </si>
  <si>
    <t>EL MADROÑO_08Qe-44_71839_A1151</t>
  </si>
  <si>
    <t>LA PALMA_08Qe-44_71839_A1151</t>
  </si>
  <si>
    <t>A1152</t>
  </si>
  <si>
    <t>EL MADROÑO_08Qe-44_71839_A1152</t>
  </si>
  <si>
    <t>LA PALMA_08Qe-44_71839_A1152</t>
  </si>
  <si>
    <t>A1153</t>
  </si>
  <si>
    <t>EL MADROÑO_08Qe-44_71839_A1153</t>
  </si>
  <si>
    <t>LA PALMA_08Qe-44_71839_A1153</t>
  </si>
  <si>
    <t>A1154</t>
  </si>
  <si>
    <t>EL MADROÑO_08Qe-44_71839_A1154</t>
  </si>
  <si>
    <t>LA PALMA_08Qe-44_71839_A1154</t>
  </si>
  <si>
    <t>A1155</t>
  </si>
  <si>
    <t>EL MADROÑO_08Qe-44_71839_A1155</t>
  </si>
  <si>
    <t>LA PALMA_08Qe-44_71839_A1155</t>
  </si>
  <si>
    <t>A1156</t>
  </si>
  <si>
    <t>EL MADROÑO_08Qe-44_71839_A1156</t>
  </si>
  <si>
    <t>LA PALMA_08Qe-44_71839_A1156</t>
  </si>
  <si>
    <t>A1157</t>
  </si>
  <si>
    <t>EL MADROÑO_08Qe-44_71839_A1157</t>
  </si>
  <si>
    <t>LA PALMA_08Qe-44_71839_A1157</t>
  </si>
  <si>
    <t>A1158</t>
  </si>
  <si>
    <t>EL MADROÑO_08Qe-44_71839_A1158</t>
  </si>
  <si>
    <t>LA PALMA_08Qe-44_71839_A1158</t>
  </si>
  <si>
    <t>A1159</t>
  </si>
  <si>
    <t>EL MADROÑO_08Qe-44_71839_A1159</t>
  </si>
  <si>
    <t>LA PALMA_08Qe-44_71839_A1159</t>
  </si>
  <si>
    <t>A1161</t>
  </si>
  <si>
    <t>EL MADROÑO_08Qe-44_71839_A1161</t>
  </si>
  <si>
    <t>LA PALMA_08Qe-44_71839_A1161</t>
  </si>
  <si>
    <t>A1162</t>
  </si>
  <si>
    <t>EL MADROÑO_08Qe-44_71839_A1162</t>
  </si>
  <si>
    <t>LA PALMA_08Qe-44_71839_A1162</t>
  </si>
  <si>
    <t>A1163</t>
  </si>
  <si>
    <t>EL MADROÑO_08Qe-44_71839_A1163</t>
  </si>
  <si>
    <t>LA PALMA_08Qe-44_71839_A1163</t>
  </si>
  <si>
    <t>A1164</t>
  </si>
  <si>
    <t>EL MADROÑO_08Qe-44_71839_A1164</t>
  </si>
  <si>
    <t>LA PALMA_08Qe-44_71839_A1164</t>
  </si>
  <si>
    <t>A1165</t>
  </si>
  <si>
    <t>EL MADROÑO_08Qe-44_71839_A1165</t>
  </si>
  <si>
    <t>LA PALMA_08Qe-44_71839_A1165</t>
  </si>
  <si>
    <t>A1166</t>
  </si>
  <si>
    <t>EL MADROÑO_08Qe-44_71839_A1166</t>
  </si>
  <si>
    <t>LA PALMA_08Qe-44_71839_A1166</t>
  </si>
  <si>
    <t>A1167</t>
  </si>
  <si>
    <t>EL MADROÑO_08Qe-44_71839_A1167</t>
  </si>
  <si>
    <t>LA PALMA_08Qe-44_71839_A1167</t>
  </si>
  <si>
    <t>A1169</t>
  </si>
  <si>
    <t>EL MADROÑO_08Qe-44_71839_A1169</t>
  </si>
  <si>
    <t>LA PALMA_08Qe-44_71839_A1169</t>
  </si>
  <si>
    <t>A1170</t>
  </si>
  <si>
    <t>EL MADROÑO_08Qe-44_71839_A1170</t>
  </si>
  <si>
    <t>LA PALMA_08Qe-44_71839_A1170</t>
  </si>
  <si>
    <t>A1171</t>
  </si>
  <si>
    <t>EL MADROÑO_08Qe-44_71839_A1171</t>
  </si>
  <si>
    <t>LA PALMA_08Qe-44_71839_A1171</t>
  </si>
  <si>
    <t>A1174</t>
  </si>
  <si>
    <t>EL MADROÑO_08Qe-44_71839_A1174</t>
  </si>
  <si>
    <t>LA PALMA_08Qe-44_71839_A1174</t>
  </si>
  <si>
    <t>A1175</t>
  </si>
  <si>
    <t>EL MADROÑO_08Qe-44_71839_A1175</t>
  </si>
  <si>
    <t>LA PALMA_08Qe-44_71839_A1175</t>
  </si>
  <si>
    <t>A1176</t>
  </si>
  <si>
    <t>EL MADROÑO_08Qe-44_71839_A1176</t>
  </si>
  <si>
    <t>LA PALMA_08Qe-44_71839_A1176</t>
  </si>
  <si>
    <t>A1177</t>
  </si>
  <si>
    <t>EL MADROÑO_08Qe-44_71839_A1177</t>
  </si>
  <si>
    <t>LA PALMA_08Qe-44_71839_A1177</t>
  </si>
  <si>
    <t>A1178</t>
  </si>
  <si>
    <t>EL MADROÑO_08Qe-44_71839_A1178</t>
  </si>
  <si>
    <t>LA PALMA_08Qe-44_71839_A1178</t>
  </si>
  <si>
    <t>A1179</t>
  </si>
  <si>
    <t>EL MADROÑO_08Qe-44_71839_A1179</t>
  </si>
  <si>
    <t>LA PALMA_08Qe-44_71839_A1179</t>
  </si>
  <si>
    <t>A1180</t>
  </si>
  <si>
    <t>EL MADROÑO_08Qe-44_71839_A1180</t>
  </si>
  <si>
    <t>LA PALMA_08Qe-44_71839_A1180</t>
  </si>
  <si>
    <t>A1182</t>
  </si>
  <si>
    <t>EL MADROÑO_08Qe-44_71839_A1182</t>
  </si>
  <si>
    <t>LA PALMA_08Qe-44_71839_A1182</t>
  </si>
  <si>
    <t>A1183</t>
  </si>
  <si>
    <t>EL MADROÑO_08Qe-44_71839_A1183</t>
  </si>
  <si>
    <t>LA PALMA_08Qe-44_71839_A1183</t>
  </si>
  <si>
    <t>A1184</t>
  </si>
  <si>
    <t>EL MADROÑO_08Qe-44_71839_A1184</t>
  </si>
  <si>
    <t>LA PALMA_08Qe-44_71839_A1184</t>
  </si>
  <si>
    <t>A1187</t>
  </si>
  <si>
    <t>EL MADROÑO_08Qe-44_71839_A1187</t>
  </si>
  <si>
    <t>LA PALMA_08Qe-44_71839_A1187</t>
  </si>
  <si>
    <t>A1188</t>
  </si>
  <si>
    <t>EL MADROÑO_08Qe-44_71839_A1188</t>
  </si>
  <si>
    <t>LA PALMA_08Qe-44_71839_A1188</t>
  </si>
  <si>
    <t>A1189</t>
  </si>
  <si>
    <t>EL MADROÑO_08Qe-44_71839_A1189</t>
  </si>
  <si>
    <t>LA PALMA_08Qe-44_71839_A1189</t>
  </si>
  <si>
    <t>EL BOSQUE_08Qe2s1-44_71837</t>
  </si>
  <si>
    <t>A1193</t>
  </si>
  <si>
    <t>EL BOSQUE_08Qe2s1-44_71837_A1193</t>
  </si>
  <si>
    <t>MINA RICA_08Qe2s1-44_71837</t>
  </si>
  <si>
    <t>MINA RICA_08Qe2s1-44_71837_A1193</t>
  </si>
  <si>
    <t>A1194</t>
  </si>
  <si>
    <t>EL BOSQUE_08Qe2s1-44_71837_A1194</t>
  </si>
  <si>
    <t>MINA RICA_08Qe2s1-44_71837_A1194</t>
  </si>
  <si>
    <t>A1195</t>
  </si>
  <si>
    <t>EL BOSQUE_08Qe2s1-44_71837_A1195</t>
  </si>
  <si>
    <t>MINA RICA_08Qe2s1-44_71837_A1195</t>
  </si>
  <si>
    <t>A1196</t>
  </si>
  <si>
    <t>EL BOSQUE_08Qe2s1-44_71837_A1196</t>
  </si>
  <si>
    <t>MINA RICA_08Qe2s1-44_71837_A1196</t>
  </si>
  <si>
    <t>A1197</t>
  </si>
  <si>
    <t>EL BOSQUE_08Qe2s1-44_71837_A1197</t>
  </si>
  <si>
    <t>MINA RICA_08Qe2s1-44_71837_A1197</t>
  </si>
  <si>
    <t>A1198</t>
  </si>
  <si>
    <t>EL BOSQUE_08Qe2s1-44_71837_A1198</t>
  </si>
  <si>
    <t>MINA RICA_08Qe2s1-44_71837_A1198</t>
  </si>
  <si>
    <t>A1199</t>
  </si>
  <si>
    <t>EL BOSQUE_08Qe2s1-44_71837_A1199</t>
  </si>
  <si>
    <t>MINA RICA_08Qe2s1-44_71837_A1199</t>
  </si>
  <si>
    <t>A1200</t>
  </si>
  <si>
    <t>EL BOSQUE_08Qe2s1-44_71837_A1200</t>
  </si>
  <si>
    <t>MINA RICA_08Qe2s1-44_71837_A1200</t>
  </si>
  <si>
    <t>A1201</t>
  </si>
  <si>
    <t>EL BOSQUE_08Qe2s1-44_71837_A1201</t>
  </si>
  <si>
    <t>MINA RICA_08Qe2s1-44_71837_A1201</t>
  </si>
  <si>
    <t>A1202</t>
  </si>
  <si>
    <t>EL BOSQUE_08Qe2s1-44_71837_A1202</t>
  </si>
  <si>
    <t>MINA RICA_08Qe2s1-44_71837_A1202</t>
  </si>
  <si>
    <t>A1203</t>
  </si>
  <si>
    <t>EL BOSQUE_08Qe2s1-44_71837_A1203</t>
  </si>
  <si>
    <t>MINA RICA_08Qe2s1-44_71837_A1203</t>
  </si>
  <si>
    <t>A1204</t>
  </si>
  <si>
    <t>EL BOSQUE_08Qe2s1-44_71837_A1204</t>
  </si>
  <si>
    <t>MINA RICA_08Qe2s1-44_71837_A1204</t>
  </si>
  <si>
    <t>A1205</t>
  </si>
  <si>
    <t>EL BOSQUE_08Qe2s1-44_71837_A1205</t>
  </si>
  <si>
    <t>MINA RICA_08Qe2s1-44_71837_A1205</t>
  </si>
  <si>
    <t>A1206</t>
  </si>
  <si>
    <t>EL BOSQUE_08Qe2s1-44_71837_A1206</t>
  </si>
  <si>
    <t>MINA RICA_08Qe2s1-44_71837_A1206</t>
  </si>
  <si>
    <t>A1207</t>
  </si>
  <si>
    <t>EL BOSQUE_08Qe2s1-44_71837_A1207</t>
  </si>
  <si>
    <t>MINA RICA_08Qe2s1-44_71837_A1207</t>
  </si>
  <si>
    <t>A1208</t>
  </si>
  <si>
    <t>EL BOSQUE_08Qe2s1-44_71837_A1208</t>
  </si>
  <si>
    <t>MINA RICA_08Qe2s1-44_71837_A1208</t>
  </si>
  <si>
    <t>A1209</t>
  </si>
  <si>
    <t>EL BOSQUE_08Qe2s1-44_71837_A1209</t>
  </si>
  <si>
    <t>MINA RICA_08Qe2s1-44_71837_A1209</t>
  </si>
  <si>
    <t>A1210</t>
  </si>
  <si>
    <t>EL BOSQUE_08Qe2s1-44_71837_A1210</t>
  </si>
  <si>
    <t>MINA RICA_08Qe2s1-44_71837_A1210</t>
  </si>
  <si>
    <t>A1211</t>
  </si>
  <si>
    <t>EL BOSQUE_08Qe2s1-44_71837_A1211</t>
  </si>
  <si>
    <t>MINA RICA_08Qe2s1-44_71837_A1211</t>
  </si>
  <si>
    <t>A1212</t>
  </si>
  <si>
    <t>EL BOSQUE_08Qe2s1-44_71837_A1212</t>
  </si>
  <si>
    <t>MINA RICA_08Qe2s1-44_71837_A1212</t>
  </si>
  <si>
    <t>A1213</t>
  </si>
  <si>
    <t>EL BOSQUE_08Qe2s1-44_71837_A1213</t>
  </si>
  <si>
    <t>MINA RICA_08Qe2s1-44_71837_A1213</t>
  </si>
  <si>
    <t>A1214</t>
  </si>
  <si>
    <t>EL BOSQUE_08Qe2s1-44_71837_A1214</t>
  </si>
  <si>
    <t>MINA RICA_08Qe2s1-44_71837_A1214</t>
  </si>
  <si>
    <t>A1216</t>
  </si>
  <si>
    <t>EL BOSQUE_08Qe2s1-44_71837_A1216</t>
  </si>
  <si>
    <t>MINA RICA_08Qe2s1-44_71837_A1216</t>
  </si>
  <si>
    <t>A1217</t>
  </si>
  <si>
    <t>EL BOSQUE_08Qe2s1-44_71837_A1217</t>
  </si>
  <si>
    <t>MINA RICA_08Qe2s1-44_71837_A1217</t>
  </si>
  <si>
    <t>A1218</t>
  </si>
  <si>
    <t>EL BOSQUE_08Qe2s1-44_71837_A1218</t>
  </si>
  <si>
    <t>MINA RICA_08Qe2s1-44_71837_A1218</t>
  </si>
  <si>
    <t>A1219</t>
  </si>
  <si>
    <t>EL BOSQUE_08Qe2s1-44_71837_A1219</t>
  </si>
  <si>
    <t>MINA RICA_08Qe2s1-44_71837_A1219</t>
  </si>
  <si>
    <t>A1220</t>
  </si>
  <si>
    <t>EL BOSQUE_08Qe2s1-44_71837_A1220</t>
  </si>
  <si>
    <t>MINA RICA_08Qe2s1-44_71837_A1220</t>
  </si>
  <si>
    <t>A1222</t>
  </si>
  <si>
    <t>EL BOSQUE_08Qe2s1-44_71837_A1222</t>
  </si>
  <si>
    <t>MINA RICA_08Qe2s1-44_71837_A1222</t>
  </si>
  <si>
    <t>A1223</t>
  </si>
  <si>
    <t>EL BOSQUE_08Qe2s1-44_71837_A1223</t>
  </si>
  <si>
    <t>MINA RICA_08Qe2s1-44_71837_A1223</t>
  </si>
  <si>
    <t>A1225</t>
  </si>
  <si>
    <t>EL BOSQUE_08Qe2s1-44_71837_A1225</t>
  </si>
  <si>
    <t>MINA RICA_08Qe2s1-44_71837_A1225</t>
  </si>
  <si>
    <t>A1226</t>
  </si>
  <si>
    <t>EL BOSQUE_08Qe2s1-44_71837_A1226</t>
  </si>
  <si>
    <t>MINA RICA_08Qe2s1-44_71837_A1226</t>
  </si>
  <si>
    <t>A1227</t>
  </si>
  <si>
    <t>EL BOSQUE_08Qe2s1-44_71837_A1227</t>
  </si>
  <si>
    <t>MINA RICA_08Qe2s1-44_71837_A1227</t>
  </si>
  <si>
    <t>A1228</t>
  </si>
  <si>
    <t>EL BOSQUE_08Qe2s1-44_71837_A1228</t>
  </si>
  <si>
    <t>MINA RICA_08Qe2s1-44_71837_A1228</t>
  </si>
  <si>
    <t>A1229</t>
  </si>
  <si>
    <t>EL BOSQUE_08Qe2s1-44_71837_A1229</t>
  </si>
  <si>
    <t>MINA RICA_08Qe2s1-44_71837_A1229</t>
  </si>
  <si>
    <t>A1231</t>
  </si>
  <si>
    <t>EL BOSQUE_08Qe2s1-44_71837_A1231</t>
  </si>
  <si>
    <t>MINA RICA_08Qe2s1-44_71837_A1231</t>
  </si>
  <si>
    <t>A1232</t>
  </si>
  <si>
    <t>EL BOSQUE_08Qe2s1-44_71837_A1232</t>
  </si>
  <si>
    <t>MINA RICA_08Qe2s1-44_71837_A1232</t>
  </si>
  <si>
    <t>A1234</t>
  </si>
  <si>
    <t>EL BOSQUE_08Qe2s1-44_71837_A1234</t>
  </si>
  <si>
    <t>MINA RICA_08Qe2s1-44_71837_A1234</t>
  </si>
  <si>
    <t>A1235</t>
  </si>
  <si>
    <t>EL BOSQUE_08Qe2s1-44_71837_A1235</t>
  </si>
  <si>
    <t>MINA RICA_08Qe2s1-44_71837_A1235</t>
  </si>
  <si>
    <t>A1238</t>
  </si>
  <si>
    <t>EL BOSQUE_08Qe2s1-44_71837_A1238</t>
  </si>
  <si>
    <t>MINA RICA_08Qe2s1-44_71837_A1238</t>
  </si>
  <si>
    <t>A1239</t>
  </si>
  <si>
    <t>EL BOSQUE_08Qe2s1-44_71837_A1239</t>
  </si>
  <si>
    <t>MINA RICA_08Qe2s1-44_71837_A1239</t>
  </si>
  <si>
    <t>LA PALMA_09Qf2s1-38_71838</t>
  </si>
  <si>
    <t>A1242</t>
  </si>
  <si>
    <t>LA PALMA_09Qf2s1-38_71838_A1242</t>
  </si>
  <si>
    <t>MINA RICA_09Qf2s1-38_71838</t>
  </si>
  <si>
    <t>MINA RICA_09Qf2s1-38_71838_A1242</t>
  </si>
  <si>
    <t>A1243</t>
  </si>
  <si>
    <t>LA PALMA_09Qf2s1-38_71838_A1243</t>
  </si>
  <si>
    <t>MINA RICA_09Qf2s1-38_71838_A1243</t>
  </si>
  <si>
    <t>A1245</t>
  </si>
  <si>
    <t>LA PALMA_09Qf2s1-38_71838_A1245</t>
  </si>
  <si>
    <t>MINA RICA_09Qf2s1-38_71838_A1245</t>
  </si>
  <si>
    <t>A1246</t>
  </si>
  <si>
    <t>LA PALMA_09Qf2s1-38_71838_A1246</t>
  </si>
  <si>
    <t>MINA RICA_09Qf2s1-38_71838_A1246</t>
  </si>
  <si>
    <t>A1247</t>
  </si>
  <si>
    <t>LA PALMA_09Qf2s1-38_71838_A1247</t>
  </si>
  <si>
    <t>MINA RICA_09Qf2s1-38_71838_A1247</t>
  </si>
  <si>
    <t>A1248</t>
  </si>
  <si>
    <t>LA PALMA_09Qf2s1-38_71838_A1248</t>
  </si>
  <si>
    <t>MINA RICA_09Qf2s1-38_71838_A1248</t>
  </si>
  <si>
    <t>A1249</t>
  </si>
  <si>
    <t>LA PALMA_09Qf2s1-38_71838_A1249</t>
  </si>
  <si>
    <t>MINA RICA_09Qf2s1-38_71838_A1249</t>
  </si>
  <si>
    <t>A1250</t>
  </si>
  <si>
    <t>LA PALMA_09Qf2s1-38_71838_A1250</t>
  </si>
  <si>
    <t>MINA RICA_09Qf2s1-38_71838_A1250</t>
  </si>
  <si>
    <t>A1251</t>
  </si>
  <si>
    <t>LA PALMA_09Qf2s1-38_71838_A1251</t>
  </si>
  <si>
    <t>MINA RICA_09Qf2s1-38_71838_A1251</t>
  </si>
  <si>
    <t>A1252</t>
  </si>
  <si>
    <t>LA PALMA_09Qf2s1-38_71838_A1252</t>
  </si>
  <si>
    <t>MINA RICA_09Qf2s1-38_71838_A1252</t>
  </si>
  <si>
    <t>A1253</t>
  </si>
  <si>
    <t>LA PALMA_09Qf2s1-38_71838_A1253</t>
  </si>
  <si>
    <t>MINA RICA_09Qf2s1-38_71838_A1253</t>
  </si>
  <si>
    <t>A1254</t>
  </si>
  <si>
    <t>LA PALMA_09Qf2s1-38_71838_A1254</t>
  </si>
  <si>
    <t>MINA RICA_09Qf2s1-38_71838_A1254</t>
  </si>
  <si>
    <t>A1255</t>
  </si>
  <si>
    <t>LA PALMA_09Qf2s1-38_71838_A1255</t>
  </si>
  <si>
    <t>MINA RICA_09Qf2s1-38_71838_A1255</t>
  </si>
  <si>
    <t>A1256</t>
  </si>
  <si>
    <t>LA PALMA_09Qf2s1-38_71838_A1256</t>
  </si>
  <si>
    <t>MINA RICA_09Qf2s1-38_71838_A1256</t>
  </si>
  <si>
    <t>A1257</t>
  </si>
  <si>
    <t>LA PALMA_09Qf2s1-38_71838_A1257</t>
  </si>
  <si>
    <t>MINA RICA_09Qf2s1-38_71838_A1257</t>
  </si>
  <si>
    <t>A1258</t>
  </si>
  <si>
    <t>LA PALMA_09Qf2s1-38_71838_A1258</t>
  </si>
  <si>
    <t>MINA RICA_09Qf2s1-38_71838_A1258</t>
  </si>
  <si>
    <t>A1259</t>
  </si>
  <si>
    <t>LA PALMA_09Qf2s1-38_71838_A1259</t>
  </si>
  <si>
    <t>MINA RICA_09Qf2s1-38_71838_A1259</t>
  </si>
  <si>
    <t>A1260</t>
  </si>
  <si>
    <t>LA PALMA_09Qf2s1-38_71838_A1260</t>
  </si>
  <si>
    <t>MINA RICA_09Qf2s1-38_71838_A1260</t>
  </si>
  <si>
    <t>A1261</t>
  </si>
  <si>
    <t>LA PALMA_09Qf2s1-38_71838_A1261</t>
  </si>
  <si>
    <t>MINA RICA_09Qf2s1-38_71838_A1261</t>
  </si>
  <si>
    <t>A1262</t>
  </si>
  <si>
    <t>LA PALMA_09Qf2s1-38_71838_A1262</t>
  </si>
  <si>
    <t>MINA RICA_09Qf2s1-38_71838_A1262</t>
  </si>
  <si>
    <t>A1263</t>
  </si>
  <si>
    <t>LA PALMA_09Qf2s1-38_71838_A1263</t>
  </si>
  <si>
    <t>MINA RICA_09Qf2s1-38_71838_A1263</t>
  </si>
  <si>
    <t>A1264</t>
  </si>
  <si>
    <t>LA PALMA_09Qf2s1-38_71838_A1264</t>
  </si>
  <si>
    <t>MINA RICA_09Qf2s1-38_71838_A1264</t>
  </si>
  <si>
    <t>A1265</t>
  </si>
  <si>
    <t>LA PALMA_09Qf2s1-38_71838_A1265</t>
  </si>
  <si>
    <t>MINA RICA_09Qf2s1-38_71838_A1265</t>
  </si>
  <si>
    <t>A1266</t>
  </si>
  <si>
    <t>LA PALMA_09Qf2s1-38_71838_A1266</t>
  </si>
  <si>
    <t>MINA RICA_09Qf2s1-38_71838_A1266</t>
  </si>
  <si>
    <t>A1267</t>
  </si>
  <si>
    <t>LA PALMA_09Qf2s1-38_71838_A1267</t>
  </si>
  <si>
    <t>MINA RICA_09Qf2s1-38_71838_A1267</t>
  </si>
  <si>
    <t>A1268</t>
  </si>
  <si>
    <t>LA PALMA_09Qf2s1-38_71838_A1268</t>
  </si>
  <si>
    <t>MINA RICA_09Qf2s1-38_71838_A1268</t>
  </si>
  <si>
    <t>A1269</t>
  </si>
  <si>
    <t>LA PALMA_09Qf2s1-38_71838_A1269</t>
  </si>
  <si>
    <t>MINA RICA_09Qf2s1-38_71838_A1269</t>
  </si>
  <si>
    <t>A1270</t>
  </si>
  <si>
    <t>LA PALMA_09Qf2s1-38_71838_A1270</t>
  </si>
  <si>
    <t>MINA RICA_09Qf2s1-38_71838_A1270</t>
  </si>
  <si>
    <t>A1271</t>
  </si>
  <si>
    <t>LA PALMA_09Qf2s1-38_71838_A1271</t>
  </si>
  <si>
    <t>MINA RICA_09Qf2s1-38_71838_A1271</t>
  </si>
  <si>
    <t>A1272</t>
  </si>
  <si>
    <t>LA PALMA_09Qf2s1-38_71838_A1272</t>
  </si>
  <si>
    <t>MINA RICA_09Qf2s1-38_71838_A1272</t>
  </si>
  <si>
    <t>A1273</t>
  </si>
  <si>
    <t>LA PALMA_09Qf2s1-38_71838_A1273</t>
  </si>
  <si>
    <t>MINA RICA_09Qf2s1-38_71838_A1273</t>
  </si>
  <si>
    <t>A1274</t>
  </si>
  <si>
    <t>LA PALMA_09Qf2s1-38_71838_A1274</t>
  </si>
  <si>
    <t>MINA RICA_09Qf2s1-38_71838_A1274</t>
  </si>
  <si>
    <t>A1275</t>
  </si>
  <si>
    <t>LA PALMA_09Qf2s1-38_71838_A1275</t>
  </si>
  <si>
    <t>MINA RICA_09Qf2s1-38_71838_A1275</t>
  </si>
  <si>
    <t>A1276</t>
  </si>
  <si>
    <t>LA PALMA_09Qf2s1-38_71838_A1276</t>
  </si>
  <si>
    <t>MINA RICA_09Qf2s1-38_71838_A1276</t>
  </si>
  <si>
    <t>A1277</t>
  </si>
  <si>
    <t>LA PALMA_09Qf2s1-38_71838_A1277</t>
  </si>
  <si>
    <t>MINA RICA_09Qf2s1-38_71838_A1277</t>
  </si>
  <si>
    <t>A1278</t>
  </si>
  <si>
    <t>LA PALMA_09Qf2s1-38_71838_A1278</t>
  </si>
  <si>
    <t>MINA RICA_09Qf2s1-38_71838_A1278</t>
  </si>
  <si>
    <t>A1279</t>
  </si>
  <si>
    <t>LA PALMA_09Qf2s1-38_71838_A1279</t>
  </si>
  <si>
    <t>MINA RICA_09Qf2s1-38_71838_A1279</t>
  </si>
  <si>
    <t>A1280</t>
  </si>
  <si>
    <t>LA PALMA_09Qf2s1-38_71838_A1280</t>
  </si>
  <si>
    <t>MINA RICA_09Qf2s1-38_71838_A1280</t>
  </si>
  <si>
    <t>A1281</t>
  </si>
  <si>
    <t>LA PALMA_09Qf2s1-38_71838_A1281</t>
  </si>
  <si>
    <t>MINA RICA_09Qf2s1-38_71838_A1281</t>
  </si>
  <si>
    <t>A1282</t>
  </si>
  <si>
    <t>LA PALMA_09Qf2s1-38_71838_A1282</t>
  </si>
  <si>
    <t>MINA RICA_09Qf2s1-38_71838_A1282</t>
  </si>
  <si>
    <t>A1283</t>
  </si>
  <si>
    <t>LA PALMA_09Qf2s1-38_71838_A1283</t>
  </si>
  <si>
    <t>MINA RICA_09Qf2s1-38_71838_A1283</t>
  </si>
  <si>
    <t>A1284</t>
  </si>
  <si>
    <t>LA PALMA_09Qf2s1-38_71838_A1284</t>
  </si>
  <si>
    <t>MINA RICA_09Qf2s1-38_71838_A1284</t>
  </si>
  <si>
    <t>A1285</t>
  </si>
  <si>
    <t>LA PALMA_09Qf2s1-38_71838_A1285</t>
  </si>
  <si>
    <t>MINA RICA_09Qf2s1-38_71838_A1285</t>
  </si>
  <si>
    <t>A1286</t>
  </si>
  <si>
    <t>LA PALMA_09Qf2s1-38_71838_A1286</t>
  </si>
  <si>
    <t>MINA RICA_09Qf2s1-38_71838_A1286</t>
  </si>
  <si>
    <t>A1287</t>
  </si>
  <si>
    <t>LA PALMA_09Qf2s1-38_71838_A1287</t>
  </si>
  <si>
    <t>MINA RICA_09Qf2s1-38_71838_A1287</t>
  </si>
  <si>
    <t>A1288</t>
  </si>
  <si>
    <t>LA PALMA_09Qf2s1-38_71838_A1288</t>
  </si>
  <si>
    <t>MINA RICA_09Qf2s1-38_71838_A1288</t>
  </si>
  <si>
    <t>A1289</t>
  </si>
  <si>
    <t>LA PALMA_09Qf2s1-38_71838_A1289</t>
  </si>
  <si>
    <t>MINA RICA_09Qf2s1-38_71838_A1289</t>
  </si>
  <si>
    <t>A1290</t>
  </si>
  <si>
    <t>LA PALMA_09Qf2s1-38_71838_A1290</t>
  </si>
  <si>
    <t>MINA RICA_09Qf2s1-38_71838_A1290</t>
  </si>
  <si>
    <t>A1291</t>
  </si>
  <si>
    <t>LA PALMA_09Qf2s1-38_71838_A1291</t>
  </si>
  <si>
    <t>MINA RICA_09Qf2s1-38_71838_A1291</t>
  </si>
  <si>
    <t>A1292</t>
  </si>
  <si>
    <t>LA PALMA_09Qf2s1-38_71838_A1292</t>
  </si>
  <si>
    <t>MINA RICA_09Qf2s1-38_71838_A1292</t>
  </si>
  <si>
    <t>A1293</t>
  </si>
  <si>
    <t>LA PALMA_09Qf2s1-38_71838_A1293</t>
  </si>
  <si>
    <t>MINA RICA_09Qf2s1-38_71838_A1293</t>
  </si>
  <si>
    <t>A1294</t>
  </si>
  <si>
    <t>LA PALMA_09Qf2s1-38_71838_A1294</t>
  </si>
  <si>
    <t>MINA RICA_09Qf2s1-38_71838_A1294</t>
  </si>
  <si>
    <t>A1295</t>
  </si>
  <si>
    <t>LA PALMA_09Qf2s1-38_71838_A1295</t>
  </si>
  <si>
    <t>MINA RICA_09Qf2s1-38_71838_A1295</t>
  </si>
  <si>
    <t>A1296</t>
  </si>
  <si>
    <t>LA PALMA_09Qf2s1-38_71838_A1296</t>
  </si>
  <si>
    <t>MINA RICA_09Qf2s1-38_71838_A1296</t>
  </si>
  <si>
    <t>A1297</t>
  </si>
  <si>
    <t>LA PALMA_09Qf2s1-38_71838_A1297</t>
  </si>
  <si>
    <t>MINA RICA_09Qf2s1-38_71838_A1297</t>
  </si>
  <si>
    <t>A1298</t>
  </si>
  <si>
    <t>LA PALMA_09Qf2s1-38_71838_A1298</t>
  </si>
  <si>
    <t>MINA RICA_09Qf2s1-38_71838_A1298</t>
  </si>
  <si>
    <t>A1299</t>
  </si>
  <si>
    <t>LA PALMA_09Qf2s1-38_71838_A1299</t>
  </si>
  <si>
    <t>MINA RICA_09Qf2s1-38_71838_A1299</t>
  </si>
  <si>
    <t>A1301</t>
  </si>
  <si>
    <t>LA PALMA_09Qf2s1-38_71838_A1301</t>
  </si>
  <si>
    <t>MINA RICA_09Qf2s1-38_71838_A1301</t>
  </si>
  <si>
    <t>A1302</t>
  </si>
  <si>
    <t>LA PALMA_09Qf2s1-38_71838_A1302</t>
  </si>
  <si>
    <t>MINA RICA_09Qf2s1-38_71838_A1302</t>
  </si>
  <si>
    <t>A1303</t>
  </si>
  <si>
    <t>LA PALMA_09Qf2s1-38_71838_A1303</t>
  </si>
  <si>
    <t>MINA RICA_09Qf2s1-38_71838_A1303</t>
  </si>
  <si>
    <t>A1304</t>
  </si>
  <si>
    <t>LA PALMA_09Qf2s1-38_71838_A1304</t>
  </si>
  <si>
    <t>MINA RICA_09Qf2s1-38_71838_A1304</t>
  </si>
  <si>
    <t>A1305</t>
  </si>
  <si>
    <t>LA PALMA_09Qf2s1-38_71838_A1305</t>
  </si>
  <si>
    <t>MINA RICA_09Qf2s1-38_71838_A1305</t>
  </si>
  <si>
    <t>A1306</t>
  </si>
  <si>
    <t>LA PALMA_09Qf2s1-38_71838_A1306</t>
  </si>
  <si>
    <t>MINA RICA_09Qf2s1-38_71838_A1306</t>
  </si>
  <si>
    <t>A1307</t>
  </si>
  <si>
    <t>LA PALMA_09Qf2s1-38_71838_A1307</t>
  </si>
  <si>
    <t>MINA RICA_09Qf2s1-38_71838_A1307</t>
  </si>
  <si>
    <t>A1308</t>
  </si>
  <si>
    <t>LA PALMA_09Qf2s1-38_71838_A1308</t>
  </si>
  <si>
    <t>MINA RICA_09Qf2s1-38_71838_A1308</t>
  </si>
  <si>
    <t>A1309</t>
  </si>
  <si>
    <t>LA PALMA_09Qf2s1-38_71838_A1309</t>
  </si>
  <si>
    <t>MINA RICA_09Qf2s1-38_71838_A1309</t>
  </si>
  <si>
    <t>A1310</t>
  </si>
  <si>
    <t>LA PALMA_09Qf2s1-38_71838_A1310</t>
  </si>
  <si>
    <t>MINA RICA_09Qf2s1-38_71838_A1310</t>
  </si>
  <si>
    <t>A1311</t>
  </si>
  <si>
    <t>LA PALMA_09Qf2s1-38_71838_A1311</t>
  </si>
  <si>
    <t>MINA RICA_09Qf2s1-38_71838_A1311</t>
  </si>
  <si>
    <t>A1312</t>
  </si>
  <si>
    <t>LA PALMA_09Qf2s1-38_71838_A1312</t>
  </si>
  <si>
    <t>MINA RICA_09Qf2s1-38_71838_A1312</t>
  </si>
  <si>
    <t>A1313</t>
  </si>
  <si>
    <t>LA PALMA_09Qf2s1-38_71838_A1313</t>
  </si>
  <si>
    <t>MINA RICA_09Qf2s1-38_71838_A1313</t>
  </si>
  <si>
    <t>A1314</t>
  </si>
  <si>
    <t>LA PALMA_09Qf2s1-38_71838_A1314</t>
  </si>
  <si>
    <t>MINA RICA_09Qf2s1-38_71838_A1314</t>
  </si>
  <si>
    <t>A1315</t>
  </si>
  <si>
    <t>LA PALMA_09Qf2s1-38_71838_A1315</t>
  </si>
  <si>
    <t>MINA RICA_09Qf2s1-38_71838_A1315</t>
  </si>
  <si>
    <t>A1316</t>
  </si>
  <si>
    <t>LA PALMA_09Qf2s1-38_71838_A1316</t>
  </si>
  <si>
    <t>MINA RICA_09Qf2s1-38_71838_A1316</t>
  </si>
  <si>
    <t>A1317</t>
  </si>
  <si>
    <t>LA PALMA_09Qf2s1-38_71838_A1317</t>
  </si>
  <si>
    <t>MINA RICA_09Qf2s1-38_71838_A1317</t>
  </si>
  <si>
    <t>A1318</t>
  </si>
  <si>
    <t>LA PALMA_09Qf2s1-38_71838_A1318</t>
  </si>
  <si>
    <t>MINA RICA_09Qf2s1-38_71838_A1318</t>
  </si>
  <si>
    <t>A1320</t>
  </si>
  <si>
    <t>LA PALMA_09Qf2s1-38_71838_A1320</t>
  </si>
  <si>
    <t>MINA RICA_09Qf2s1-38_71838_A1320</t>
  </si>
  <si>
    <t>A1321</t>
  </si>
  <si>
    <t>LA PALMA_09Qf2s1-38_71838_A1321</t>
  </si>
  <si>
    <t>MINA RICA_09Qf2s1-38_71838_A1321</t>
  </si>
  <si>
    <t>A1322</t>
  </si>
  <si>
    <t>LA PALMA_09Qf2s1-38_71838_A1322</t>
  </si>
  <si>
    <t>MINA RICA_09Qf2s1-38_71838_A1322</t>
  </si>
  <si>
    <t>A1323</t>
  </si>
  <si>
    <t>LA PALMA_09Qf2s1-38_71838_A1323</t>
  </si>
  <si>
    <t>MINA RICA_09Qf2s1-38_71838_A1323</t>
  </si>
  <si>
    <t>A1324</t>
  </si>
  <si>
    <t>LA PALMA_09Qf2s1-38_71838_A1324</t>
  </si>
  <si>
    <t>MINA RICA_09Qf2s1-38_71838_A1324</t>
  </si>
  <si>
    <t>A1325</t>
  </si>
  <si>
    <t>LA PALMA_09Qf2s1-38_71838_A1325</t>
  </si>
  <si>
    <t>MINA RICA_09Qf2s1-38_71838_A1325</t>
  </si>
  <si>
    <t>A1326</t>
  </si>
  <si>
    <t>LA PALMA_09Qf2s1-38_71838_A1326</t>
  </si>
  <si>
    <t>MINA RICA_09Qf2s1-38_71838_A1326</t>
  </si>
  <si>
    <t>A1327</t>
  </si>
  <si>
    <t>LA PALMA_09Qf2s1-38_71838_A1327</t>
  </si>
  <si>
    <t>MINA RICA_09Qf2s1-38_71838_A1327</t>
  </si>
  <si>
    <t>A1328</t>
  </si>
  <si>
    <t>LA PALMA_09Qf2s1-38_71838_A1328</t>
  </si>
  <si>
    <t>MINA RICA_09Qf2s1-38_71838_A1328</t>
  </si>
  <si>
    <t>A1329</t>
  </si>
  <si>
    <t>LA PALMA_09Qf2s1-38_71838_A1329</t>
  </si>
  <si>
    <t>MINA RICA_09Qf2s1-38_71838_A1329</t>
  </si>
  <si>
    <t>A1330</t>
  </si>
  <si>
    <t>LA PALMA_09Qf2s1-38_71838_A1330</t>
  </si>
  <si>
    <t>MINA RICA_09Qf2s1-38_71838_A1330</t>
  </si>
  <si>
    <t>A1331</t>
  </si>
  <si>
    <t>LA PALMA_09Qf2s1-38_71838_A1331</t>
  </si>
  <si>
    <t>MINA RICA_09Qf2s1-38_71838_A1331</t>
  </si>
  <si>
    <t>A1333</t>
  </si>
  <si>
    <t>LA PALMA_09Qf2s1-38_71838_A1333</t>
  </si>
  <si>
    <t>MINA RICA_09Qf2s1-38_71838_A1333</t>
  </si>
  <si>
    <t>A1334</t>
  </si>
  <si>
    <t>LA PALMA_09Qf2s1-38_71838_A1334</t>
  </si>
  <si>
    <t>MINA RICA_09Qf2s1-38_71838_A1334</t>
  </si>
  <si>
    <t>A1335</t>
  </si>
  <si>
    <t>LA PALMA_09Qf2s1-38_71838_A1335</t>
  </si>
  <si>
    <t>MINA RICA_09Qf2s1-38_71838_A1335</t>
  </si>
  <si>
    <t>A1336</t>
  </si>
  <si>
    <t>LA PALMA_09Qf2s1-38_71838_A1336</t>
  </si>
  <si>
    <t>MINA RICA_09Qf2s1-38_71838_A1336</t>
  </si>
  <si>
    <t>A1337</t>
  </si>
  <si>
    <t>LA PALMA_09Qf2s1-38_71838_A1337</t>
  </si>
  <si>
    <t>MINA RICA_09Qf2s1-38_71838_A1337</t>
  </si>
  <si>
    <t>A1338</t>
  </si>
  <si>
    <t>LA PALMA_09Qf2s1-38_71838_A1338</t>
  </si>
  <si>
    <t>MINA RICA_09Qf2s1-38_71838_A1338</t>
  </si>
  <si>
    <t>A1339</t>
  </si>
  <si>
    <t>LA PALMA_09Qf2s1-38_71838_A1339</t>
  </si>
  <si>
    <t>MINA RICA_09Qf2s1-38_71838_A1339</t>
  </si>
  <si>
    <t>A1341</t>
  </si>
  <si>
    <t>LA PALMA_09Qf2s1-38_71838_A1341</t>
  </si>
  <si>
    <t>MINA RICA_09Qf2s1-38_71838_A1341</t>
  </si>
  <si>
    <t>A1342</t>
  </si>
  <si>
    <t>LA PALMA_09Qf2s1-38_71838_A1342</t>
  </si>
  <si>
    <t>MINA RICA_09Qf2s1-38_71838_A1342</t>
  </si>
  <si>
    <t>A1343</t>
  </si>
  <si>
    <t>LA PALMA_09Qf2s1-38_71838_A1343</t>
  </si>
  <si>
    <t>MINA RICA_09Qf2s1-38_71838_A1343</t>
  </si>
  <si>
    <t>A1345</t>
  </si>
  <si>
    <t>LA PALMA_09Qf2s1-38_71838_A1345</t>
  </si>
  <si>
    <t>MINA RICA_09Qf2s1-38_71838_A1345</t>
  </si>
  <si>
    <t>A1346</t>
  </si>
  <si>
    <t>LA PALMA_09Qf2s1-38_71838_A1346</t>
  </si>
  <si>
    <t>MINA RICA_09Qf2s1-38_71838_A1346</t>
  </si>
  <si>
    <t>A1347</t>
  </si>
  <si>
    <t>LA PALMA_09Qf2s1-38_71838_A1347</t>
  </si>
  <si>
    <t>MINA RICA_09Qf2s1-38_71838_A1347</t>
  </si>
  <si>
    <t>A1348</t>
  </si>
  <si>
    <t>LA PALMA_09Qf2s1-38_71838_A1348</t>
  </si>
  <si>
    <t>MINA RICA_09Qf2s1-38_71838_A1348</t>
  </si>
  <si>
    <t>A1349</t>
  </si>
  <si>
    <t>LA PALMA_09Qf2s1-38_71838_A1349</t>
  </si>
  <si>
    <t>MINA RICA_09Qf2s1-38_71838_A1349</t>
  </si>
  <si>
    <t>A1350</t>
  </si>
  <si>
    <t>LA PALMA_09Qf2s1-38_71838_A1350</t>
  </si>
  <si>
    <t>MINA RICA_09Qf2s1-38_71838_A1350</t>
  </si>
  <si>
    <t>A1351</t>
  </si>
  <si>
    <t>LA PALMA_09Qf2s1-38_71838_A1351</t>
  </si>
  <si>
    <t>MINA RICA_09Qf2s1-38_71838_A1351</t>
  </si>
  <si>
    <t>A1352</t>
  </si>
  <si>
    <t>LA PALMA_09Qf2s1-38_71838_A1352</t>
  </si>
  <si>
    <t>MINA RICA_09Qf2s1-38_71838_A1352</t>
  </si>
  <si>
    <t>A1353</t>
  </si>
  <si>
    <t>LA PALMA_09Qf2s1-38_71838_A1353</t>
  </si>
  <si>
    <t>MINA RICA_09Qf2s1-38_71838_A1353</t>
  </si>
  <si>
    <t>A1354</t>
  </si>
  <si>
    <t>LA PALMA_09Qf2s1-38_71838_A1354</t>
  </si>
  <si>
    <t>MINA RICA_09Qf2s1-38_71838_A1354</t>
  </si>
  <si>
    <t>A1355</t>
  </si>
  <si>
    <t>LA PALMA_09Qf2s1-38_71838_A1355</t>
  </si>
  <si>
    <t>MINA RICA_09Qf2s1-38_71838_A1355</t>
  </si>
  <si>
    <t>A1356</t>
  </si>
  <si>
    <t>LA PALMA_09Qf2s1-38_71838_A1356</t>
  </si>
  <si>
    <t>MINA RICA_09Qf2s1-38_71838_A1356</t>
  </si>
  <si>
    <t>A1357</t>
  </si>
  <si>
    <t>LA PALMA_09Qf2s1-38_71838_A1357</t>
  </si>
  <si>
    <t>MINA RICA_09Qf2s1-38_71838_A1357</t>
  </si>
  <si>
    <t>A1358</t>
  </si>
  <si>
    <t>LA PALMA_09Qf2s1-38_71838_A1358</t>
  </si>
  <si>
    <t>MINA RICA_09Qf2s1-38_71838_A1358</t>
  </si>
  <si>
    <t>A1359</t>
  </si>
  <si>
    <t>LA PALMA_09Qf2s1-38_71838_A1359</t>
  </si>
  <si>
    <t>MINA RICA_09Qf2s1-38_71838_A1359</t>
  </si>
  <si>
    <t>A1360</t>
  </si>
  <si>
    <t>LA PALMA_09Qf2s1-38_71838_A1360</t>
  </si>
  <si>
    <t>MINA RICA_09Qf2s1-38_71838_A1360</t>
  </si>
  <si>
    <t>A1361</t>
  </si>
  <si>
    <t>LA PALMA_09Qf2s1-38_71838_A1361</t>
  </si>
  <si>
    <t>MINA RICA_09Qf2s1-38_71838_A1361</t>
  </si>
  <si>
    <t>A1362</t>
  </si>
  <si>
    <t>LA PALMA_09Qf2s1-38_71838_A1362</t>
  </si>
  <si>
    <t>MINA RICA_09Qf2s1-38_71838_A1362</t>
  </si>
  <si>
    <t>A1364</t>
  </si>
  <si>
    <t>LA PALMA_09Qf2s1-38_71838_A1364</t>
  </si>
  <si>
    <t>MINA RICA_09Qf2s1-38_71838_A1364</t>
  </si>
  <si>
    <t>A1365</t>
  </si>
  <si>
    <t>LA PALMA_09Qf2s1-38_71838_A1365</t>
  </si>
  <si>
    <t>MINA RICA_09Qf2s1-38_71838_A1365</t>
  </si>
  <si>
    <t>A1366</t>
  </si>
  <si>
    <t>LA PALMA_09Qf2s1-38_71838_A1366</t>
  </si>
  <si>
    <t>MINA RICA_09Qf2s1-38_71838_A1366</t>
  </si>
  <si>
    <t>A1367</t>
  </si>
  <si>
    <t>LA PALMA_09Qf2s1-38_71838_A1367</t>
  </si>
  <si>
    <t>MINA RICA_09Qf2s1-38_71838_A1367</t>
  </si>
  <si>
    <t>A1368</t>
  </si>
  <si>
    <t>LA PALMA_09Qf2s1-38_71838_A1368</t>
  </si>
  <si>
    <t>MINA RICA_09Qf2s1-38_71838_A1368</t>
  </si>
  <si>
    <t>A1369</t>
  </si>
  <si>
    <t>LA PALMA_09Qf2s1-38_71838_A1369</t>
  </si>
  <si>
    <t>MINA RICA_09Qf2s1-38_71838_A1369</t>
  </si>
  <si>
    <t>A1370</t>
  </si>
  <si>
    <t>LA PALMA_09Qf2s1-38_71838_A1370</t>
  </si>
  <si>
    <t>MINA RICA_09Qf2s1-38_71838_A1370</t>
  </si>
  <si>
    <t>A1371</t>
  </si>
  <si>
    <t>LA PALMA_09Qf2s1-38_71838_A1371</t>
  </si>
  <si>
    <t>MINA RICA_09Qf2s1-38_71838_A1371</t>
  </si>
  <si>
    <t>A1372</t>
  </si>
  <si>
    <t>LA PALMA_09Qf2s1-38_71838_A1372</t>
  </si>
  <si>
    <t>MINA RICA_09Qf2s1-38_71838_A1372</t>
  </si>
  <si>
    <t>A1373</t>
  </si>
  <si>
    <t>LA PALMA_09Qf2s1-38_71838_A1373</t>
  </si>
  <si>
    <t>MINA RICA_09Qf2s1-38_71838_A1373</t>
  </si>
  <si>
    <t>A1374</t>
  </si>
  <si>
    <t>LA PALMA_09Qf2s1-38_71838_A1374</t>
  </si>
  <si>
    <t>MINA RICA_09Qf2s1-38_71838_A1374</t>
  </si>
  <si>
    <t>A1375</t>
  </si>
  <si>
    <t>LA PALMA_09Qf2s1-38_71838_A1375</t>
  </si>
  <si>
    <t>MINA RICA_09Qf2s1-38_71838_A1375</t>
  </si>
  <si>
    <t>A1377</t>
  </si>
  <si>
    <t>LA PALMA_09Qf2s1-38_71838_A1377</t>
  </si>
  <si>
    <t>MINA RICA_09Qf2s1-38_71838_A1377</t>
  </si>
  <si>
    <t>A1378</t>
  </si>
  <si>
    <t>LA PALMA_09Qf2s1-38_71838_A1378</t>
  </si>
  <si>
    <t>MINA RICA_09Qf2s1-38_71838_A1378</t>
  </si>
  <si>
    <t>A1379</t>
  </si>
  <si>
    <t>LA PALMA_09Qf2s1-38_71838_A1379</t>
  </si>
  <si>
    <t>MINA RICA_09Qf2s1-38_71838_A1379</t>
  </si>
  <si>
    <t>A1380</t>
  </si>
  <si>
    <t>LA PALMA_09Qf2s1-38_71838_A1380</t>
  </si>
  <si>
    <t>MINA RICA_09Qf2s1-38_71838_A1380</t>
  </si>
  <si>
    <t>A1381</t>
  </si>
  <si>
    <t>LA PALMA_09Qf2s1-38_71838_A1381</t>
  </si>
  <si>
    <t>MINA RICA_09Qf2s1-38_71838_A1381</t>
  </si>
  <si>
    <t>A1382</t>
  </si>
  <si>
    <t>LA PALMA_09Qf2s1-38_71838_A1382</t>
  </si>
  <si>
    <t>MINA RICA_09Qf2s1-38_71838_A1382</t>
  </si>
  <si>
    <t>A1383</t>
  </si>
  <si>
    <t>LA PALMA_09Qf2s1-38_71838_A1383</t>
  </si>
  <si>
    <t>MINA RICA_09Qf2s1-38_71838_A1383</t>
  </si>
  <si>
    <t>A1385</t>
  </si>
  <si>
    <t>LA PALMA_09Qf2s1-38_71838_A1385</t>
  </si>
  <si>
    <t>MINA RICA_09Qf2s1-38_71838_A1385</t>
  </si>
  <si>
    <t>A1386</t>
  </si>
  <si>
    <t>LA PALMA_09Qf2s1-38_71838_A1386</t>
  </si>
  <si>
    <t>MINA RICA_09Qf2s1-38_71838_A1386</t>
  </si>
  <si>
    <t>A1387</t>
  </si>
  <si>
    <t>LA PALMA_09Qf2s1-38_71838_A1387</t>
  </si>
  <si>
    <t>MINA RICA_09Qf2s1-38_71838_A1387</t>
  </si>
  <si>
    <t>A1389</t>
  </si>
  <si>
    <t>LA PALMA_09Qf2s1-38_71838_A1389</t>
  </si>
  <si>
    <t>MINA RICA_09Qf2s1-38_71838_A1389</t>
  </si>
  <si>
    <t>A1390</t>
  </si>
  <si>
    <t>LA PALMA_09Qf2s1-38_71838_A1390</t>
  </si>
  <si>
    <t>MINA RICA_09Qf2s1-38_71838_A1390</t>
  </si>
  <si>
    <t>A1392</t>
  </si>
  <si>
    <t>LA PALMA_09Qf2s1-38_71838_A1392</t>
  </si>
  <si>
    <t>MINA RICA_09Qf2s1-38_71838_A1392</t>
  </si>
  <si>
    <t>A1393</t>
  </si>
  <si>
    <t>LA PALMA_09Qf2s1-38_71838_A1393</t>
  </si>
  <si>
    <t>MINA RICA_09Qf2s1-38_71838_A1393</t>
  </si>
  <si>
    <t>A1394</t>
  </si>
  <si>
    <t>LA PALMA_09Qf2s1-38_71838_A1394</t>
  </si>
  <si>
    <t>MINA RICA_09Qf2s1-38_71838_A1394</t>
  </si>
  <si>
    <t>A1395</t>
  </si>
  <si>
    <t>LA PALMA_09Qf2s1-38_71838_A1395</t>
  </si>
  <si>
    <t>MINA RICA_09Qf2s1-38_71838_A1395</t>
  </si>
  <si>
    <t>A1396</t>
  </si>
  <si>
    <t>LA PALMA_09Qf2s1-38_71838_A1396</t>
  </si>
  <si>
    <t>MINA RICA_09Qf2s1-38_71838_A1396</t>
  </si>
  <si>
    <t>A1397</t>
  </si>
  <si>
    <t>LA PALMA_09Qf2s1-38_71838_A1397</t>
  </si>
  <si>
    <t>MINA RICA_09Qf2s1-38_71838_A1397</t>
  </si>
  <si>
    <t>A1398</t>
  </si>
  <si>
    <t>LA PALMA_09Qf2s1-38_71838_A1398</t>
  </si>
  <si>
    <t>MINA RICA_09Qf2s1-38_71838_A1398</t>
  </si>
  <si>
    <t>A1399</t>
  </si>
  <si>
    <t>LA PALMA_09Qf2s1-38_71838_A1399</t>
  </si>
  <si>
    <t>MINA RICA_09Qf2s1-38_71838_A1399</t>
  </si>
  <si>
    <t>A1400</t>
  </si>
  <si>
    <t>LA PALMA_09Qf2s1-38_71838_A1400</t>
  </si>
  <si>
    <t>MINA RICA_09Qf2s1-38_71838_A1400</t>
  </si>
  <si>
    <t>A1401</t>
  </si>
  <si>
    <t>LA PALMA_09Qf2s1-38_71838_A1401</t>
  </si>
  <si>
    <t>MINA RICA_09Qf2s1-38_71838_A1401</t>
  </si>
  <si>
    <t>A1403</t>
  </si>
  <si>
    <t>LA PALMA_09Qf2s1-38_71838_A1403</t>
  </si>
  <si>
    <t>MINA RICA_09Qf2s1-38_71838_A1403</t>
  </si>
  <si>
    <t>A1404</t>
  </si>
  <si>
    <t>LA PALMA_09Qf2s1-38_71838_A1404</t>
  </si>
  <si>
    <t>MINA RICA_09Qf2s1-38_71838_A1404</t>
  </si>
  <si>
    <t>A1405</t>
  </si>
  <si>
    <t>LA PALMA_09Qf2s1-38_71838_A1405</t>
  </si>
  <si>
    <t>MINA RICA_09Qf2s1-38_71838_A1405</t>
  </si>
  <si>
    <t>A1406</t>
  </si>
  <si>
    <t>LA PALMA_09Qf2s1-38_71838_A1406</t>
  </si>
  <si>
    <t>MINA RICA_09Qf2s1-38_71838_A1406</t>
  </si>
  <si>
    <t>A1407</t>
  </si>
  <si>
    <t>LA PALMA_09Qf2s1-38_71838_A1407</t>
  </si>
  <si>
    <t>MINA RICA_09Qf2s1-38_71838_A1407</t>
  </si>
  <si>
    <t>A1408</t>
  </si>
  <si>
    <t>LA PALMA_09Qf2s1-38_71838_A1408</t>
  </si>
  <si>
    <t>MINA RICA_09Qf2s1-38_71838_A1408</t>
  </si>
  <si>
    <t>A1409</t>
  </si>
  <si>
    <t>LA PALMA_09Qf2s1-38_71838_A1409</t>
  </si>
  <si>
    <t>MINA RICA_09Qf2s1-38_71838_A1409</t>
  </si>
  <si>
    <t>A1411</t>
  </si>
  <si>
    <t>LA PALMA_09Qf2s1-38_71838_A1411</t>
  </si>
  <si>
    <t>MINA RICA_09Qf2s1-38_71838_A1411</t>
  </si>
  <si>
    <t>A1412</t>
  </si>
  <si>
    <t>LA PALMA_09Qf2s1-38_71838_A1412</t>
  </si>
  <si>
    <t>MINA RICA_09Qf2s1-38_71838_A1412</t>
  </si>
  <si>
    <t>A1413</t>
  </si>
  <si>
    <t>LA PALMA_09Qf2s1-38_71838_A1413</t>
  </si>
  <si>
    <t>MINA RICA_09Qf2s1-38_71838_A1413</t>
  </si>
  <si>
    <t>A1415</t>
  </si>
  <si>
    <t>LA PALMA_09Qf2s1-38_71838_A1415</t>
  </si>
  <si>
    <t>MINA RICA_09Qf2s1-38_71838_A1415</t>
  </si>
  <si>
    <t>A1416</t>
  </si>
  <si>
    <t>LA PALMA_09Qf2s1-38_71838_A1416</t>
  </si>
  <si>
    <t>MINA RICA_09Qf2s1-38_71838_A1416</t>
  </si>
  <si>
    <t>A1418</t>
  </si>
  <si>
    <t>LA PALMA_09Qf2s1-38_71838_A1418</t>
  </si>
  <si>
    <t>MINA RICA_09Qf2s1-38_71838_A1418</t>
  </si>
  <si>
    <t>A1419</t>
  </si>
  <si>
    <t>LA PALMA_09Qf2s1-38_71838_A1419</t>
  </si>
  <si>
    <t>MINA RICA_09Qf2s1-38_71838_A1419</t>
  </si>
  <si>
    <t>A1420</t>
  </si>
  <si>
    <t>LA PALMA_09Qf2s1-38_71838_A1420</t>
  </si>
  <si>
    <t>MINA RICA_09Qf2s1-38_71838_A1420</t>
  </si>
  <si>
    <t>A1421</t>
  </si>
  <si>
    <t>LA PALMA_09Qf2s1-38_71838_A1421</t>
  </si>
  <si>
    <t>MINA RICA_09Qf2s1-38_71838_A1421</t>
  </si>
  <si>
    <t>A1422</t>
  </si>
  <si>
    <t>LA PALMA_09Qf2s1-38_71838_A1422</t>
  </si>
  <si>
    <t>MINA RICA_09Qf2s1-38_71838_A1422</t>
  </si>
  <si>
    <t>A1424</t>
  </si>
  <si>
    <t>LA PALMA_09Qf2s1-38_71838_A1424</t>
  </si>
  <si>
    <t>MINA RICA_09Qf2s1-38_71838_A1424</t>
  </si>
  <si>
    <t>A1425</t>
  </si>
  <si>
    <t>LA PALMA_09Qf2s1-38_71838_A1425</t>
  </si>
  <si>
    <t>MINA RICA_09Qf2s1-38_71838_A1425</t>
  </si>
  <si>
    <t>A1426</t>
  </si>
  <si>
    <t>LA PALMA_09Qf2s1-38_71838_A1426</t>
  </si>
  <si>
    <t>MINA RICA_09Qf2s1-38_71838_A1426</t>
  </si>
  <si>
    <t>A1428</t>
  </si>
  <si>
    <t>LA PALMA_09Qf2s1-38_71838_A1428</t>
  </si>
  <si>
    <t>MINA RICA_09Qf2s1-38_71838_A1428</t>
  </si>
  <si>
    <t>A1429</t>
  </si>
  <si>
    <t>LA PALMA_09Qf2s1-38_71838_A1429</t>
  </si>
  <si>
    <t>MINA RICA_09Qf2s1-38_71838_A1429</t>
  </si>
  <si>
    <t>A1431</t>
  </si>
  <si>
    <t>LA PALMA_09Qf2s1-38_71838_A1431</t>
  </si>
  <si>
    <t>MINA RICA_09Qf2s1-38_71838_A1431</t>
  </si>
  <si>
    <t>A1433</t>
  </si>
  <si>
    <t>LA PALMA_09Qf2s1-38_71838_A1433</t>
  </si>
  <si>
    <t>MINA RICA_09Qf2s1-38_71838_A1433</t>
  </si>
  <si>
    <t>A1434</t>
  </si>
  <si>
    <t>LA PALMA_09Qf2s1-38_71838_A1434</t>
  </si>
  <si>
    <t>MINA RICA_09Qf2s1-38_71838_A1434</t>
  </si>
  <si>
    <t>MINA RICA_09Vf2s1-38_71826</t>
  </si>
  <si>
    <t>A1437</t>
  </si>
  <si>
    <t>MINA RICA_09Vf2s1-38_71826_A1437</t>
  </si>
  <si>
    <t>MINA RICA_09Vf2s1-38_71828</t>
  </si>
  <si>
    <t>MINA RICA_09Vf2s1-38_71828_A1437</t>
  </si>
  <si>
    <t>MINA RICA_09Vf2s1-38_71829</t>
  </si>
  <si>
    <t>MINA RICA_09Vf2s1-38_71829_A1437</t>
  </si>
  <si>
    <t>A1438</t>
  </si>
  <si>
    <t>MINA RICA_09Vf2s1-38_71826_A1438</t>
  </si>
  <si>
    <t>MINA RICA_09Vf2s1-38_71828_A1438</t>
  </si>
  <si>
    <t>MINA RICA_09Vf2s1-38_71829_A1438</t>
  </si>
  <si>
    <t>A1440</t>
  </si>
  <si>
    <t>MINA RICA_09Vf2s1-38_71826_A1440</t>
  </si>
  <si>
    <t>MINA RICA_09Vf2s1-38_71828_A1440</t>
  </si>
  <si>
    <t>MINA RICA_09Vf2s1-38_71829_A1440</t>
  </si>
  <si>
    <t>A1441</t>
  </si>
  <si>
    <t>MINA RICA_09Vf2s1-38_71826_A1441</t>
  </si>
  <si>
    <t>MINA RICA_09Vf2s1-38_71828_A1441</t>
  </si>
  <si>
    <t>MINA RICA_09Vf2s1-38_71829_A1441</t>
  </si>
  <si>
    <t>A1442</t>
  </si>
  <si>
    <t>MINA RICA_09Vf2s1-38_71826_A1442</t>
  </si>
  <si>
    <t>MINA RICA_09Vf2s1-38_71828_A1442</t>
  </si>
  <si>
    <t>MINA RICA_09Vf2s1-38_71829_A1442</t>
  </si>
  <si>
    <t>A1443</t>
  </si>
  <si>
    <t>MINA RICA_09Vf2s1-38_71826_A1443</t>
  </si>
  <si>
    <t>MINA RICA_09Vf2s1-38_71828_A1443</t>
  </si>
  <si>
    <t>MINA RICA_09Vf2s1-38_71829_A1443</t>
  </si>
  <si>
    <t>A1444</t>
  </si>
  <si>
    <t>MINA RICA_09Vf2s1-38_71826_A1444</t>
  </si>
  <si>
    <t>MINA RICA_09Vf2s1-38_71828_A1444</t>
  </si>
  <si>
    <t>MINA RICA_09Vf2s1-38_71829_A1444</t>
  </si>
  <si>
    <t>A1445</t>
  </si>
  <si>
    <t>MINA RICA_09Vf2s1-38_71826_A1445</t>
  </si>
  <si>
    <t>MINA RICA_09Vf2s1-38_71828_A1445</t>
  </si>
  <si>
    <t>MINA RICA_09Vf2s1-38_71829_A1445</t>
  </si>
  <si>
    <t>A1446</t>
  </si>
  <si>
    <t>MINA RICA_09Vf2s1-38_71826_A1446</t>
  </si>
  <si>
    <t>MINA RICA_09Vf2s1-38_71828_A1446</t>
  </si>
  <si>
    <t>MINA RICA_09Vf2s1-38_71829_A1446</t>
  </si>
  <si>
    <t>A1447</t>
  </si>
  <si>
    <t>MINA RICA_09Vf2s1-38_71826_A1447</t>
  </si>
  <si>
    <t>MINA RICA_09Vf2s1-38_71828_A1447</t>
  </si>
  <si>
    <t>MINA RICA_09Vf2s1-38_71829_A1447</t>
  </si>
  <si>
    <t>A1448</t>
  </si>
  <si>
    <t>MINA RICA_09Vf2s1-38_71826_A1448</t>
  </si>
  <si>
    <t>MINA RICA_09Vf2s1-38_71828_A1448</t>
  </si>
  <si>
    <t>MINA RICA_09Vf2s1-38_71829_A1448</t>
  </si>
  <si>
    <t>A1449</t>
  </si>
  <si>
    <t>MINA RICA_09Vf2s1-38_71826_A1449</t>
  </si>
  <si>
    <t>MINA RICA_09Vf2s1-38_71828_A1449</t>
  </si>
  <si>
    <t>MINA RICA_09Vf2s1-38_71829_A1449</t>
  </si>
  <si>
    <t>A1450</t>
  </si>
  <si>
    <t>MINA RICA_09Vf2s1-38_71826_A1450</t>
  </si>
  <si>
    <t>MINA RICA_09Vf2s1-38_71828_A1450</t>
  </si>
  <si>
    <t>MINA RICA_09Vf2s1-38_71829_A1450</t>
  </si>
  <si>
    <t>A1451</t>
  </si>
  <si>
    <t>MINA RICA_09Vf2s1-38_71826_A1451</t>
  </si>
  <si>
    <t>MINA RICA_09Vf2s1-38_71828_A1451</t>
  </si>
  <si>
    <t>MINA RICA_09Vf2s1-38_71829_A1451</t>
  </si>
  <si>
    <t>A1452</t>
  </si>
  <si>
    <t>MINA RICA_09Vf2s1-38_71826_A1452</t>
  </si>
  <si>
    <t>MINA RICA_09Vf2s1-38_71828_A1452</t>
  </si>
  <si>
    <t>MINA RICA_09Vf2s1-38_71829_A1452</t>
  </si>
  <si>
    <t>A1453</t>
  </si>
  <si>
    <t>MINA RICA_09Vf2s1-38_71826_A1453</t>
  </si>
  <si>
    <t>MINA RICA_09Vf2s1-38_71828_A1453</t>
  </si>
  <si>
    <t>MINA RICA_09Vf2s1-38_71829_A1453</t>
  </si>
  <si>
    <t>A1454</t>
  </si>
  <si>
    <t>MINA RICA_09Vf2s1-38_71826_A1454</t>
  </si>
  <si>
    <t>MINA RICA_09Vf2s1-38_71828_A1454</t>
  </si>
  <si>
    <t>MINA RICA_09Vf2s1-38_71829_A1454</t>
  </si>
  <si>
    <t>A1455</t>
  </si>
  <si>
    <t>MINA RICA_09Vf2s1-38_71826_A1455</t>
  </si>
  <si>
    <t>MINA RICA_09Vf2s1-38_71828_A1455</t>
  </si>
  <si>
    <t>MINA RICA_09Vf2s1-38_71829_A1455</t>
  </si>
  <si>
    <t>A1456</t>
  </si>
  <si>
    <t>MINA RICA_09Vf2s1-38_71826_A1456</t>
  </si>
  <si>
    <t>MINA RICA_09Vf2s1-38_71828_A1456</t>
  </si>
  <si>
    <t>MINA RICA_09Vf2s1-38_71829_A1456</t>
  </si>
  <si>
    <t>A1457</t>
  </si>
  <si>
    <t>MINA RICA_09Vf2s1-38_71826_A1457</t>
  </si>
  <si>
    <t>MINA RICA_09Vf2s1-38_71828_A1457</t>
  </si>
  <si>
    <t>MINA RICA_09Vf2s1-38_71829_A1457</t>
  </si>
  <si>
    <t>A1458</t>
  </si>
  <si>
    <t>MINA RICA_09Vf2s1-38_71826_A1458</t>
  </si>
  <si>
    <t>MINA RICA_09Vf2s1-38_71828_A1458</t>
  </si>
  <si>
    <t>MINA RICA_09Vf2s1-38_71829_A1458</t>
  </si>
  <si>
    <t>A1459</t>
  </si>
  <si>
    <t>MINA RICA_09Vf2s1-38_71826_A1459</t>
  </si>
  <si>
    <t>MINA RICA_09Vf2s1-38_71828_A1459</t>
  </si>
  <si>
    <t>MINA RICA_09Vf2s1-38_71829_A1459</t>
  </si>
  <si>
    <t>A1460</t>
  </si>
  <si>
    <t>MINA RICA_09Vf2s1-38_71826_A1460</t>
  </si>
  <si>
    <t>MINA RICA_09Vf2s1-38_71828_A1460</t>
  </si>
  <si>
    <t>MINA RICA_09Vf2s1-38_71829_A1460</t>
  </si>
  <si>
    <t>A1461</t>
  </si>
  <si>
    <t>MINA RICA_09Vf2s1-38_71826_A1461</t>
  </si>
  <si>
    <t>MINA RICA_09Vf2s1-38_71828_A1461</t>
  </si>
  <si>
    <t>MINA RICA_09Vf2s1-38_71829_A1461</t>
  </si>
  <si>
    <t>A1462</t>
  </si>
  <si>
    <t>MINA RICA_09Vf2s1-38_71826_A1462</t>
  </si>
  <si>
    <t>MINA RICA_09Vf2s1-38_71828_A1462</t>
  </si>
  <si>
    <t>MINA RICA_09Vf2s1-38_71829_A1462</t>
  </si>
  <si>
    <t>A1463</t>
  </si>
  <si>
    <t>MINA RICA_09Vf2s1-38_71826_A1463</t>
  </si>
  <si>
    <t>MINA RICA_09Vf2s1-38_71828_A1463</t>
  </si>
  <si>
    <t>MINA RICA_09Vf2s1-38_71829_A1463</t>
  </si>
  <si>
    <t>A1464</t>
  </si>
  <si>
    <t>MINA RICA_09Vf2s1-38_71826_A1464</t>
  </si>
  <si>
    <t>MINA RICA_09Vf2s1-38_71828_A1464</t>
  </si>
  <si>
    <t>MINA RICA_09Vf2s1-38_71829_A1464</t>
  </si>
  <si>
    <t>A1465</t>
  </si>
  <si>
    <t>MINA RICA_09Vf2s1-38_71826_A1465</t>
  </si>
  <si>
    <t>MINA RICA_09Vf2s1-38_71828_A1465</t>
  </si>
  <si>
    <t>MINA RICA_09Vf2s1-38_71829_A1465</t>
  </si>
  <si>
    <t>A1466</t>
  </si>
  <si>
    <t>MINA RICA_09Vf2s1-38_71826_A1466</t>
  </si>
  <si>
    <t>MINA RICA_09Vf2s1-38_71828_A1466</t>
  </si>
  <si>
    <t>MINA RICA_09Vf2s1-38_71829_A1466</t>
  </si>
  <si>
    <t>A1467</t>
  </si>
  <si>
    <t>MINA RICA_09Vf2s1-38_71826_A1467</t>
  </si>
  <si>
    <t>MINA RICA_09Vf2s1-38_71828_A1467</t>
  </si>
  <si>
    <t>MINA RICA_09Vf2s1-38_71829_A1467</t>
  </si>
  <si>
    <t>A1468</t>
  </si>
  <si>
    <t>MINA RICA_09Vf2s1-38_71826_A1468</t>
  </si>
  <si>
    <t>MINA RICA_09Vf2s1-38_71828_A1468</t>
  </si>
  <si>
    <t>MINA RICA_09Vf2s1-38_71829_A1468</t>
  </si>
  <si>
    <t>A1469</t>
  </si>
  <si>
    <t>MINA RICA_09Vf2s1-38_71826_A1469</t>
  </si>
  <si>
    <t>MINA RICA_09Vf2s1-38_71828_A1469</t>
  </si>
  <si>
    <t>MINA RICA_09Vf2s1-38_71829_A1469</t>
  </si>
  <si>
    <t>A1470</t>
  </si>
  <si>
    <t>MINA RICA_09Vf2s1-38_71826_A1470</t>
  </si>
  <si>
    <t>MINA RICA_09Vf2s1-38_71828_A1470</t>
  </si>
  <si>
    <t>MINA RICA_09Vf2s1-38_71829_A1470</t>
  </si>
  <si>
    <t>A1471</t>
  </si>
  <si>
    <t>MINA RICA_09Vf2s1-38_71826_A1471</t>
  </si>
  <si>
    <t>MINA RICA_09Vf2s1-38_71828_A1471</t>
  </si>
  <si>
    <t>MINA RICA_09Vf2s1-38_71829_A1471</t>
  </si>
  <si>
    <t>A1472</t>
  </si>
  <si>
    <t>MINA RICA_09Vf2s1-38_71826_A1472</t>
  </si>
  <si>
    <t>MINA RICA_09Vf2s1-38_71828_A1472</t>
  </si>
  <si>
    <t>MINA RICA_09Vf2s1-38_71829_A1472</t>
  </si>
  <si>
    <t>A1473</t>
  </si>
  <si>
    <t>MINA RICA_09Vf2s1-38_71826_A1473</t>
  </si>
  <si>
    <t>MINA RICA_09Vf2s1-38_71828_A1473</t>
  </si>
  <si>
    <t>MINA RICA_09Vf2s1-38_71829_A1473</t>
  </si>
  <si>
    <t>A1474</t>
  </si>
  <si>
    <t>MINA RICA_09Vf2s1-38_71826_A1474</t>
  </si>
  <si>
    <t>MINA RICA_09Vf2s1-38_71828_A1474</t>
  </si>
  <si>
    <t>MINA RICA_09Vf2s1-38_71829_A1474</t>
  </si>
  <si>
    <t>A1475</t>
  </si>
  <si>
    <t>MINA RICA_09Vf2s1-38_71826_A1475</t>
  </si>
  <si>
    <t>MINA RICA_09Vf2s1-38_71828_A1475</t>
  </si>
  <si>
    <t>MINA RICA_09Vf2s1-38_71829_A1475</t>
  </si>
  <si>
    <t>A1476</t>
  </si>
  <si>
    <t>MINA RICA_09Vf2s1-38_71826_A1476</t>
  </si>
  <si>
    <t>MINA RICA_09Vf2s1-38_71828_A1476</t>
  </si>
  <si>
    <t>MINA RICA_09Vf2s1-38_71829_A1476</t>
  </si>
  <si>
    <t>A1477</t>
  </si>
  <si>
    <t>MINA RICA_09Vf2s1-38_71826_A1477</t>
  </si>
  <si>
    <t>MINA RICA_09Vf2s1-38_71828_A1477</t>
  </si>
  <si>
    <t>MINA RICA_09Vf2s1-38_71829_A1477</t>
  </si>
  <si>
    <t>A1478</t>
  </si>
  <si>
    <t>MINA RICA_09Vf2s1-38_71826_A1478</t>
  </si>
  <si>
    <t>MINA RICA_09Vf2s1-38_71828_A1478</t>
  </si>
  <si>
    <t>MINA RICA_09Vf2s1-38_71829_A1478</t>
  </si>
  <si>
    <t>A1479</t>
  </si>
  <si>
    <t>MINA RICA_09Vf2s1-38_71826_A1479</t>
  </si>
  <si>
    <t>MINA RICA_09Vf2s1-38_71828_A1479</t>
  </si>
  <si>
    <t>MINA RICA_09Vf2s1-38_71829_A1479</t>
  </si>
  <si>
    <t>A1480</t>
  </si>
  <si>
    <t>MINA RICA_09Vf2s1-38_71826_A1480</t>
  </si>
  <si>
    <t>MINA RICA_09Vf2s1-38_71828_A1480</t>
  </si>
  <si>
    <t>MINA RICA_09Vf2s1-38_71829_A1480</t>
  </si>
  <si>
    <t>A1481</t>
  </si>
  <si>
    <t>MINA RICA_09Vf2s1-38_71826_A1481</t>
  </si>
  <si>
    <t>MINA RICA_09Vf2s1-38_71828_A1481</t>
  </si>
  <si>
    <t>MINA RICA_09Vf2s1-38_71829_A1481</t>
  </si>
  <si>
    <t>A1482</t>
  </si>
  <si>
    <t>MINA RICA_09Vf2s1-38_71826_A1482</t>
  </si>
  <si>
    <t>MINA RICA_09Vf2s1-38_71828_A1482</t>
  </si>
  <si>
    <t>MINA RICA_09Vf2s1-38_71829_A1482</t>
  </si>
  <si>
    <t>A1483</t>
  </si>
  <si>
    <t>MINA RICA_09Vf2s1-38_71826_A1483</t>
  </si>
  <si>
    <t>MINA RICA_09Vf2s1-38_71828_A1483</t>
  </si>
  <si>
    <t>MINA RICA_09Vf2s1-38_71829_A1483</t>
  </si>
  <si>
    <t>A1484</t>
  </si>
  <si>
    <t>MINA RICA_09Vf2s1-38_71826_A1484</t>
  </si>
  <si>
    <t>MINA RICA_09Vf2s1-38_71828_A1484</t>
  </si>
  <si>
    <t>MINA RICA_09Vf2s1-38_71829_A1484</t>
  </si>
  <si>
    <t>A1485</t>
  </si>
  <si>
    <t>MINA RICA_09Vf2s1-38_71826_A1485</t>
  </si>
  <si>
    <t>MINA RICA_09Vf2s1-38_71828_A1485</t>
  </si>
  <si>
    <t>MINA RICA_09Vf2s1-38_71829_A1485</t>
  </si>
  <si>
    <t>A1486</t>
  </si>
  <si>
    <t>MINA RICA_09Vf2s1-38_71826_A1486</t>
  </si>
  <si>
    <t>MINA RICA_09Vf2s1-38_71828_A1486</t>
  </si>
  <si>
    <t>MINA RICA_09Vf2s1-38_71829_A1486</t>
  </si>
  <si>
    <t>A1487</t>
  </si>
  <si>
    <t>MINA RICA_09Vf2s1-38_71826_A1487</t>
  </si>
  <si>
    <t>MINA RICA_09Vf2s1-38_71828_A1487</t>
  </si>
  <si>
    <t>MINA RICA_09Vf2s1-38_71829_A1487</t>
  </si>
  <si>
    <t>A1488</t>
  </si>
  <si>
    <t>MINA RICA_09Vf2s1-38_71826_A1488</t>
  </si>
  <si>
    <t>MINA RICA_09Vf2s1-38_71828_A1488</t>
  </si>
  <si>
    <t>MINA RICA_09Vf2s1-38_71829_A1488</t>
  </si>
  <si>
    <t>A1489</t>
  </si>
  <si>
    <t>MINA RICA_09Vf2s1-38_71826_A1489</t>
  </si>
  <si>
    <t>MINA RICA_09Vf2s1-38_71828_A1489</t>
  </si>
  <si>
    <t>MINA RICA_09Vf2s1-38_71829_A1489</t>
  </si>
  <si>
    <t>A1490</t>
  </si>
  <si>
    <t>MINA RICA_09Vf2s1-38_71826_A1490</t>
  </si>
  <si>
    <t>MINA RICA_09Vf2s1-38_71828_A1490</t>
  </si>
  <si>
    <t>MINA RICA_09Vf2s1-38_71829_A1490</t>
  </si>
  <si>
    <t>A1491</t>
  </si>
  <si>
    <t>MINA RICA_09Vf2s1-38_71826_A1491</t>
  </si>
  <si>
    <t>MINA RICA_09Vf2s1-38_71828_A1491</t>
  </si>
  <si>
    <t>MINA RICA_09Vf2s1-38_71829_A1491</t>
  </si>
  <si>
    <t>A1492</t>
  </si>
  <si>
    <t>MINA RICA_09Vf2s1-38_71826_A1492</t>
  </si>
  <si>
    <t>MINA RICA_09Vf2s1-38_71828_A1492</t>
  </si>
  <si>
    <t>MINA RICA_09Vf2s1-38_71829_A1492</t>
  </si>
  <si>
    <t>A1493</t>
  </si>
  <si>
    <t>MINA RICA_09Vf2s1-38_71826_A1493</t>
  </si>
  <si>
    <t>MINA RICA_09Vf2s1-38_71828_A1493</t>
  </si>
  <si>
    <t>MINA RICA_09Vf2s1-38_71829_A1493</t>
  </si>
  <si>
    <t>A1494</t>
  </si>
  <si>
    <t>MINA RICA_09Vf2s1-38_71826_A1494</t>
  </si>
  <si>
    <t>MINA RICA_09Vf2s1-38_71828_A1494</t>
  </si>
  <si>
    <t>MINA RICA_09Vf2s1-38_71829_A1494</t>
  </si>
  <si>
    <t>A1496</t>
  </si>
  <si>
    <t>MINA RICA_09Vf2s1-38_71826_A1496</t>
  </si>
  <si>
    <t>MINA RICA_09Vf2s1-38_71828_A1496</t>
  </si>
  <si>
    <t>MINA RICA_09Vf2s1-38_71829_A1496</t>
  </si>
  <si>
    <t>A1497</t>
  </si>
  <si>
    <t>MINA RICA_09Vf2s1-38_71826_A1497</t>
  </si>
  <si>
    <t>MINA RICA_09Vf2s1-38_71828_A1497</t>
  </si>
  <si>
    <t>MINA RICA_09Vf2s1-38_71829_A1497</t>
  </si>
  <si>
    <t>A1498</t>
  </si>
  <si>
    <t>MINA RICA_09Vf2s1-38_71826_A1498</t>
  </si>
  <si>
    <t>MINA RICA_09Vf2s1-38_71828_A1498</t>
  </si>
  <si>
    <t>MINA RICA_09Vf2s1-38_71829_A1498</t>
  </si>
  <si>
    <t>A1499</t>
  </si>
  <si>
    <t>MINA RICA_09Vf2s1-38_71826_A1499</t>
  </si>
  <si>
    <t>MINA RICA_09Vf2s1-38_71828_A1499</t>
  </si>
  <si>
    <t>MINA RICA_09Vf2s1-38_71829_A1499</t>
  </si>
  <si>
    <t>A1500</t>
  </si>
  <si>
    <t>MINA RICA_09Vf2s1-38_71826_A1500</t>
  </si>
  <si>
    <t>MINA RICA_09Vf2s1-38_71828_A1500</t>
  </si>
  <si>
    <t>MINA RICA_09Vf2s1-38_71829_A1500</t>
  </si>
  <si>
    <t>A1501</t>
  </si>
  <si>
    <t>MINA RICA_09Vf2s1-38_71826_A1501</t>
  </si>
  <si>
    <t>MINA RICA_09Vf2s1-38_71828_A1501</t>
  </si>
  <si>
    <t>MINA RICA_09Vf2s1-38_71829_A1501</t>
  </si>
  <si>
    <t>A1502</t>
  </si>
  <si>
    <t>MINA RICA_09Vf2s1-38_71826_A1502</t>
  </si>
  <si>
    <t>MINA RICA_09Vf2s1-38_71828_A1502</t>
  </si>
  <si>
    <t>MINA RICA_09Vf2s1-38_71829_A1502</t>
  </si>
  <si>
    <t>A1503</t>
  </si>
  <si>
    <t>MINA RICA_09Vf2s1-38_71826_A1503</t>
  </si>
  <si>
    <t>MINA RICA_09Vf2s1-38_71828_A1503</t>
  </si>
  <si>
    <t>MINA RICA_09Vf2s1-38_71829_A1503</t>
  </si>
  <si>
    <t>A1504</t>
  </si>
  <si>
    <t>MINA RICA_09Vf2s1-38_71826_A1504</t>
  </si>
  <si>
    <t>MINA RICA_09Vf2s1-38_71828_A1504</t>
  </si>
  <si>
    <t>MINA RICA_09Vf2s1-38_71829_A1504</t>
  </si>
  <si>
    <t>A1505</t>
  </si>
  <si>
    <t>MINA RICA_09Vf2s1-38_71826_A1505</t>
  </si>
  <si>
    <t>MINA RICA_09Vf2s1-38_71828_A1505</t>
  </si>
  <si>
    <t>MINA RICA_09Vf2s1-38_71829_A1505</t>
  </si>
  <si>
    <t>A1506</t>
  </si>
  <si>
    <t>MINA RICA_09Vf2s1-38_71826_A1506</t>
  </si>
  <si>
    <t>MINA RICA_09Vf2s1-38_71828_A1506</t>
  </si>
  <si>
    <t>MINA RICA_09Vf2s1-38_71829_A1506</t>
  </si>
  <si>
    <t>A1507</t>
  </si>
  <si>
    <t>MINA RICA_09Vf2s1-38_71826_A1507</t>
  </si>
  <si>
    <t>MINA RICA_09Vf2s1-38_71828_A1507</t>
  </si>
  <si>
    <t>MINA RICA_09Vf2s1-38_71829_A1507</t>
  </si>
  <si>
    <t>A1508</t>
  </si>
  <si>
    <t>MINA RICA_09Vf2s1-38_71826_A1508</t>
  </si>
  <si>
    <t>MINA RICA_09Vf2s1-38_71828_A1508</t>
  </si>
  <si>
    <t>MINA RICA_09Vf2s1-38_71829_A1508</t>
  </si>
  <si>
    <t>A1509</t>
  </si>
  <si>
    <t>MINA RICA_09Vf2s1-38_71826_A1509</t>
  </si>
  <si>
    <t>MINA RICA_09Vf2s1-38_71828_A1509</t>
  </si>
  <si>
    <t>MINA RICA_09Vf2s1-38_71829_A1509</t>
  </si>
  <si>
    <t>A1510</t>
  </si>
  <si>
    <t>MINA RICA_09Vf2s1-38_71826_A1510</t>
  </si>
  <si>
    <t>MINA RICA_09Vf2s1-38_71828_A1510</t>
  </si>
  <si>
    <t>MINA RICA_09Vf2s1-38_71829_A1510</t>
  </si>
  <si>
    <t>A1511</t>
  </si>
  <si>
    <t>MINA RICA_09Vf2s1-38_71826_A1511</t>
  </si>
  <si>
    <t>MINA RICA_09Vf2s1-38_71828_A1511</t>
  </si>
  <si>
    <t>MINA RICA_09Vf2s1-38_71829_A1511</t>
  </si>
  <si>
    <t>A1512</t>
  </si>
  <si>
    <t>MINA RICA_09Vf2s1-38_71826_A1512</t>
  </si>
  <si>
    <t>MINA RICA_09Vf2s1-38_71828_A1512</t>
  </si>
  <si>
    <t>MINA RICA_09Vf2s1-38_71829_A1512</t>
  </si>
  <si>
    <t>A1513</t>
  </si>
  <si>
    <t>MINA RICA_09Vf2s1-38_71826_A1513</t>
  </si>
  <si>
    <t>MINA RICA_09Vf2s1-38_71828_A1513</t>
  </si>
  <si>
    <t>MINA RICA_09Vf2s1-38_71829_A1513</t>
  </si>
  <si>
    <t>A1515</t>
  </si>
  <si>
    <t>MINA RICA_09Vf2s1-38_71826_A1515</t>
  </si>
  <si>
    <t>MINA RICA_09Vf2s1-38_71828_A1515</t>
  </si>
  <si>
    <t>MINA RICA_09Vf2s1-38_71829_A1515</t>
  </si>
  <si>
    <t>A1516</t>
  </si>
  <si>
    <t>MINA RICA_09Vf2s1-38_71826_A1516</t>
  </si>
  <si>
    <t>MINA RICA_09Vf2s1-38_71828_A1516</t>
  </si>
  <si>
    <t>MINA RICA_09Vf2s1-38_71829_A1516</t>
  </si>
  <si>
    <t>A1517</t>
  </si>
  <si>
    <t>MINA RICA_09Vf2s1-38_71826_A1517</t>
  </si>
  <si>
    <t>MINA RICA_09Vf2s1-38_71828_A1517</t>
  </si>
  <si>
    <t>MINA RICA_09Vf2s1-38_71829_A1517</t>
  </si>
  <si>
    <t>A1518</t>
  </si>
  <si>
    <t>MINA RICA_09Vf2s1-38_71826_A1518</t>
  </si>
  <si>
    <t>MINA RICA_09Vf2s1-38_71828_A1518</t>
  </si>
  <si>
    <t>MINA RICA_09Vf2s1-38_71829_A1518</t>
  </si>
  <si>
    <t>A1519</t>
  </si>
  <si>
    <t>MINA RICA_09Vf2s1-38_71826_A1519</t>
  </si>
  <si>
    <t>MINA RICA_09Vf2s1-38_71828_A1519</t>
  </si>
  <si>
    <t>MINA RICA_09Vf2s1-38_71829_A1519</t>
  </si>
  <si>
    <t>A1520</t>
  </si>
  <si>
    <t>MINA RICA_09Vf2s1-38_71826_A1520</t>
  </si>
  <si>
    <t>MINA RICA_09Vf2s1-38_71828_A1520</t>
  </si>
  <si>
    <t>MINA RICA_09Vf2s1-38_71829_A1520</t>
  </si>
  <si>
    <t>A1521</t>
  </si>
  <si>
    <t>MINA RICA_09Vf2s1-38_71826_A1521</t>
  </si>
  <si>
    <t>MINA RICA_09Vf2s1-38_71828_A1521</t>
  </si>
  <si>
    <t>MINA RICA_09Vf2s1-38_71829_A1521</t>
  </si>
  <si>
    <t>A1522</t>
  </si>
  <si>
    <t>MINA RICA_09Vf2s1-38_71826_A1522</t>
  </si>
  <si>
    <t>MINA RICA_09Vf2s1-38_71828_A1522</t>
  </si>
  <si>
    <t>MINA RICA_09Vf2s1-38_71829_A1522</t>
  </si>
  <si>
    <t>A1523</t>
  </si>
  <si>
    <t>MINA RICA_09Vf2s1-38_71826_A1523</t>
  </si>
  <si>
    <t>MINA RICA_09Vf2s1-38_71828_A1523</t>
  </si>
  <si>
    <t>MINA RICA_09Vf2s1-38_71829_A1523</t>
  </si>
  <si>
    <t>A1524</t>
  </si>
  <si>
    <t>MINA RICA_09Vf2s1-38_71826_A1524</t>
  </si>
  <si>
    <t>MINA RICA_09Vf2s1-38_71828_A1524</t>
  </si>
  <si>
    <t>MINA RICA_09Vf2s1-38_71829_A1524</t>
  </si>
  <si>
    <t>A1525</t>
  </si>
  <si>
    <t>MINA RICA_09Vf2s1-38_71826_A1525</t>
  </si>
  <si>
    <t>MINA RICA_09Vf2s1-38_71828_A1525</t>
  </si>
  <si>
    <t>MINA RICA_09Vf2s1-38_71829_A1525</t>
  </si>
  <si>
    <t>A1526</t>
  </si>
  <si>
    <t>MINA RICA_09Vf2s1-38_71826_A1526</t>
  </si>
  <si>
    <t>MINA RICA_09Vf2s1-38_71828_A1526</t>
  </si>
  <si>
    <t>MINA RICA_09Vf2s1-38_71829_A1526</t>
  </si>
  <si>
    <t>A1528</t>
  </si>
  <si>
    <t>MINA RICA_09Vf2s1-38_71826_A1528</t>
  </si>
  <si>
    <t>MINA RICA_09Vf2s1-38_71828_A1528</t>
  </si>
  <si>
    <t>MINA RICA_09Vf2s1-38_71829_A1528</t>
  </si>
  <si>
    <t>A1529</t>
  </si>
  <si>
    <t>MINA RICA_09Vf2s1-38_71826_A1529</t>
  </si>
  <si>
    <t>MINA RICA_09Vf2s1-38_71828_A1529</t>
  </si>
  <si>
    <t>MINA RICA_09Vf2s1-38_71829_A1529</t>
  </si>
  <si>
    <t>A1530</t>
  </si>
  <si>
    <t>MINA RICA_09Vf2s1-38_71826_A1530</t>
  </si>
  <si>
    <t>MINA RICA_09Vf2s1-38_71828_A1530</t>
  </si>
  <si>
    <t>MINA RICA_09Vf2s1-38_71829_A1530</t>
  </si>
  <si>
    <t>A1531</t>
  </si>
  <si>
    <t>MINA RICA_09Vf2s1-38_71826_A1531</t>
  </si>
  <si>
    <t>MINA RICA_09Vf2s1-38_71828_A1531</t>
  </si>
  <si>
    <t>MINA RICA_09Vf2s1-38_71829_A1531</t>
  </si>
  <si>
    <t>A1532</t>
  </si>
  <si>
    <t>MINA RICA_09Vf2s1-38_71826_A1532</t>
  </si>
  <si>
    <t>MINA RICA_09Vf2s1-38_71828_A1532</t>
  </si>
  <si>
    <t>MINA RICA_09Vf2s1-38_71829_A1532</t>
  </si>
  <si>
    <t>A1533</t>
  </si>
  <si>
    <t>MINA RICA_09Vf2s1-38_71826_A1533</t>
  </si>
  <si>
    <t>MINA RICA_09Vf2s1-38_71828_A1533</t>
  </si>
  <si>
    <t>MINA RICA_09Vf2s1-38_71829_A1533</t>
  </si>
  <si>
    <t>A1534</t>
  </si>
  <si>
    <t>MINA RICA_09Vf2s1-38_71826_A1534</t>
  </si>
  <si>
    <t>MINA RICA_09Vf2s1-38_71828_A1534</t>
  </si>
  <si>
    <t>MINA RICA_09Vf2s1-38_71829_A1534</t>
  </si>
  <si>
    <t>A1536</t>
  </si>
  <si>
    <t>MINA RICA_09Vf2s1-38_71826_A1536</t>
  </si>
  <si>
    <t>MINA RICA_09Vf2s1-38_71828_A1536</t>
  </si>
  <si>
    <t>MINA RICA_09Vf2s1-38_71829_A1536</t>
  </si>
  <si>
    <t>A1537</t>
  </si>
  <si>
    <t>MINA RICA_09Vf2s1-38_71826_A1537</t>
  </si>
  <si>
    <t>MINA RICA_09Vf2s1-38_71828_A1537</t>
  </si>
  <si>
    <t>MINA RICA_09Vf2s1-38_71829_A1537</t>
  </si>
  <si>
    <t>A1538</t>
  </si>
  <si>
    <t>MINA RICA_09Vf2s1-38_71826_A1538</t>
  </si>
  <si>
    <t>MINA RICA_09Vf2s1-38_71828_A1538</t>
  </si>
  <si>
    <t>MINA RICA_09Vf2s1-38_71829_A1538</t>
  </si>
  <si>
    <t>A1540</t>
  </si>
  <si>
    <t>MINA RICA_09Vf2s1-38_71826_A1540</t>
  </si>
  <si>
    <t>MINA RICA_09Vf2s1-38_71828_A1540</t>
  </si>
  <si>
    <t>MINA RICA_09Vf2s1-38_71829_A1540</t>
  </si>
  <si>
    <t>A1541</t>
  </si>
  <si>
    <t>MINA RICA_09Vf2s1-38_71826_A1541</t>
  </si>
  <si>
    <t>MINA RICA_09Vf2s1-38_71828_A1541</t>
  </si>
  <si>
    <t>MINA RICA_09Vf2s1-38_71829_A1541</t>
  </si>
  <si>
    <t>A1542</t>
  </si>
  <si>
    <t>MINA RICA_09Vf2s1-38_71826_A1542</t>
  </si>
  <si>
    <t>MINA RICA_09Vf2s1-38_71828_A1542</t>
  </si>
  <si>
    <t>MINA RICA_09Vf2s1-38_71829_A1542</t>
  </si>
  <si>
    <t>A1543</t>
  </si>
  <si>
    <t>MINA RICA_09Vf2s1-38_71826_A1543</t>
  </si>
  <si>
    <t>MINA RICA_09Vf2s1-38_71828_A1543</t>
  </si>
  <si>
    <t>MINA RICA_09Vf2s1-38_71829_A1543</t>
  </si>
  <si>
    <t>A1544</t>
  </si>
  <si>
    <t>MINA RICA_09Vf2s1-38_71826_A1544</t>
  </si>
  <si>
    <t>MINA RICA_09Vf2s1-38_71828_A1544</t>
  </si>
  <si>
    <t>MINA RICA_09Vf2s1-38_71829_A1544</t>
  </si>
  <si>
    <t>A1545</t>
  </si>
  <si>
    <t>MINA RICA_09Vf2s1-38_71826_A1545</t>
  </si>
  <si>
    <t>MINA RICA_09Vf2s1-38_71828_A1545</t>
  </si>
  <si>
    <t>MINA RICA_09Vf2s1-38_71829_A1545</t>
  </si>
  <si>
    <t>A1546</t>
  </si>
  <si>
    <t>MINA RICA_09Vf2s1-38_71826_A1546</t>
  </si>
  <si>
    <t>MINA RICA_09Vf2s1-38_71828_A1546</t>
  </si>
  <si>
    <t>MINA RICA_09Vf2s1-38_71829_A1546</t>
  </si>
  <si>
    <t>A1547</t>
  </si>
  <si>
    <t>MINA RICA_09Vf2s1-38_71826_A1547</t>
  </si>
  <si>
    <t>MINA RICA_09Vf2s1-38_71828_A1547</t>
  </si>
  <si>
    <t>MINA RICA_09Vf2s1-38_71829_A1547</t>
  </si>
  <si>
    <t>A1548</t>
  </si>
  <si>
    <t>MINA RICA_09Vf2s1-38_71826_A1548</t>
  </si>
  <si>
    <t>MINA RICA_09Vf2s1-38_71828_A1548</t>
  </si>
  <si>
    <t>MINA RICA_09Vf2s1-38_71829_A1548</t>
  </si>
  <si>
    <t>A1549</t>
  </si>
  <si>
    <t>MINA RICA_09Vf2s1-38_71826_A1549</t>
  </si>
  <si>
    <t>MINA RICA_09Vf2s1-38_71828_A1549</t>
  </si>
  <si>
    <t>MINA RICA_09Vf2s1-38_71829_A1549</t>
  </si>
  <si>
    <t>A1550</t>
  </si>
  <si>
    <t>MINA RICA_09Vf2s1-38_71826_A1550</t>
  </si>
  <si>
    <t>MINA RICA_09Vf2s1-38_71828_A1550</t>
  </si>
  <si>
    <t>MINA RICA_09Vf2s1-38_71829_A1550</t>
  </si>
  <si>
    <t>A1551</t>
  </si>
  <si>
    <t>MINA RICA_09Vf2s1-38_71826_A1551</t>
  </si>
  <si>
    <t>MINA RICA_09Vf2s1-38_71828_A1551</t>
  </si>
  <si>
    <t>MINA RICA_09Vf2s1-38_71829_A1551</t>
  </si>
  <si>
    <t>A1552</t>
  </si>
  <si>
    <t>MINA RICA_09Vf2s1-38_71826_A1552</t>
  </si>
  <si>
    <t>MINA RICA_09Vf2s1-38_71828_A1552</t>
  </si>
  <si>
    <t>MINA RICA_09Vf2s1-38_71829_A1552</t>
  </si>
  <si>
    <t>A1553</t>
  </si>
  <si>
    <t>MINA RICA_09Vf2s1-38_71826_A1553</t>
  </si>
  <si>
    <t>MINA RICA_09Vf2s1-38_71828_A1553</t>
  </si>
  <si>
    <t>MINA RICA_09Vf2s1-38_71829_A1553</t>
  </si>
  <si>
    <t>A1554</t>
  </si>
  <si>
    <t>MINA RICA_09Vf2s1-38_71826_A1554</t>
  </si>
  <si>
    <t>MINA RICA_09Vf2s1-38_71828_A1554</t>
  </si>
  <si>
    <t>MINA RICA_09Vf2s1-38_71829_A1554</t>
  </si>
  <si>
    <t>A1555</t>
  </si>
  <si>
    <t>MINA RICA_09Vf2s1-38_71826_A1555</t>
  </si>
  <si>
    <t>MINA RICA_09Vf2s1-38_71828_A1555</t>
  </si>
  <si>
    <t>MINA RICA_09Vf2s1-38_71829_A1555</t>
  </si>
  <si>
    <t>A1556</t>
  </si>
  <si>
    <t>MINA RICA_09Vf2s1-38_71826_A1556</t>
  </si>
  <si>
    <t>MINA RICA_09Vf2s1-38_71828_A1556</t>
  </si>
  <si>
    <t>MINA RICA_09Vf2s1-38_71829_A1556</t>
  </si>
  <si>
    <t>A1557</t>
  </si>
  <si>
    <t>MINA RICA_09Vf2s1-38_71826_A1557</t>
  </si>
  <si>
    <t>MINA RICA_09Vf2s1-38_71828_A1557</t>
  </si>
  <si>
    <t>MINA RICA_09Vf2s1-38_71829_A1557</t>
  </si>
  <si>
    <t>A1559</t>
  </si>
  <si>
    <t>MINA RICA_09Vf2s1-38_71826_A1559</t>
  </si>
  <si>
    <t>MINA RICA_09Vf2s1-38_71828_A1559</t>
  </si>
  <si>
    <t>MINA RICA_09Vf2s1-38_71829_A1559</t>
  </si>
  <si>
    <t>A1560</t>
  </si>
  <si>
    <t>MINA RICA_09Vf2s1-38_71826_A1560</t>
  </si>
  <si>
    <t>MINA RICA_09Vf2s1-38_71828_A1560</t>
  </si>
  <si>
    <t>MINA RICA_09Vf2s1-38_71829_A1560</t>
  </si>
  <si>
    <t>A1561</t>
  </si>
  <si>
    <t>MINA RICA_09Vf2s1-38_71826_A1561</t>
  </si>
  <si>
    <t>MINA RICA_09Vf2s1-38_71828_A1561</t>
  </si>
  <si>
    <t>MINA RICA_09Vf2s1-38_71829_A1561</t>
  </si>
  <si>
    <t>A1562</t>
  </si>
  <si>
    <t>MINA RICA_09Vf2s1-38_71826_A1562</t>
  </si>
  <si>
    <t>MINA RICA_09Vf2s1-38_71828_A1562</t>
  </si>
  <si>
    <t>MINA RICA_09Vf2s1-38_71829_A1562</t>
  </si>
  <si>
    <t>A1563</t>
  </si>
  <si>
    <t>MINA RICA_09Vf2s1-38_71826_A1563</t>
  </si>
  <si>
    <t>MINA RICA_09Vf2s1-38_71828_A1563</t>
  </si>
  <si>
    <t>MINA RICA_09Vf2s1-38_71829_A1563</t>
  </si>
  <si>
    <t>A1564</t>
  </si>
  <si>
    <t>MINA RICA_09Vf2s1-38_71826_A1564</t>
  </si>
  <si>
    <t>MINA RICA_09Vf2s1-38_71828_A1564</t>
  </si>
  <si>
    <t>MINA RICA_09Vf2s1-38_71829_A1564</t>
  </si>
  <si>
    <t>A1565</t>
  </si>
  <si>
    <t>MINA RICA_09Vf2s1-38_71826_A1565</t>
  </si>
  <si>
    <t>MINA RICA_09Vf2s1-38_71828_A1565</t>
  </si>
  <si>
    <t>MINA RICA_09Vf2s1-38_71829_A1565</t>
  </si>
  <si>
    <t>A1566</t>
  </si>
  <si>
    <t>MINA RICA_09Vf2s1-38_71826_A1566</t>
  </si>
  <si>
    <t>MINA RICA_09Vf2s1-38_71828_A1566</t>
  </si>
  <si>
    <t>MINA RICA_09Vf2s1-38_71829_A1566</t>
  </si>
  <si>
    <t>A1567</t>
  </si>
  <si>
    <t>MINA RICA_09Vf2s1-38_71826_A1567</t>
  </si>
  <si>
    <t>MINA RICA_09Vf2s1-38_71828_A1567</t>
  </si>
  <si>
    <t>MINA RICA_09Vf2s1-38_71829_A1567</t>
  </si>
  <si>
    <t>A1568</t>
  </si>
  <si>
    <t>MINA RICA_09Vf2s1-38_71826_A1568</t>
  </si>
  <si>
    <t>MINA RICA_09Vf2s1-38_71828_A1568</t>
  </si>
  <si>
    <t>MINA RICA_09Vf2s1-38_71829_A1568</t>
  </si>
  <si>
    <t>A1569</t>
  </si>
  <si>
    <t>MINA RICA_09Vf2s1-38_71826_A1569</t>
  </si>
  <si>
    <t>MINA RICA_09Vf2s1-38_71828_A1569</t>
  </si>
  <si>
    <t>MINA RICA_09Vf2s1-38_71829_A1569</t>
  </si>
  <si>
    <t>A1570</t>
  </si>
  <si>
    <t>MINA RICA_09Vf2s1-38_71826_A1570</t>
  </si>
  <si>
    <t>MINA RICA_09Vf2s1-38_71828_A1570</t>
  </si>
  <si>
    <t>MINA RICA_09Vf2s1-38_71829_A1570</t>
  </si>
  <si>
    <t>A1572</t>
  </si>
  <si>
    <t>MINA RICA_09Vf2s1-38_71826_A1572</t>
  </si>
  <si>
    <t>MINA RICA_09Vf2s1-38_71828_A1572</t>
  </si>
  <si>
    <t>MINA RICA_09Vf2s1-38_71829_A1572</t>
  </si>
  <si>
    <t>A1573</t>
  </si>
  <si>
    <t>MINA RICA_09Vf2s1-38_71826_A1573</t>
  </si>
  <si>
    <t>MINA RICA_09Vf2s1-38_71828_A1573</t>
  </si>
  <si>
    <t>MINA RICA_09Vf2s1-38_71829_A1573</t>
  </si>
  <si>
    <t>A1574</t>
  </si>
  <si>
    <t>MINA RICA_09Vf2s1-38_71826_A1574</t>
  </si>
  <si>
    <t>MINA RICA_09Vf2s1-38_71828_A1574</t>
  </si>
  <si>
    <t>MINA RICA_09Vf2s1-38_71829_A1574</t>
  </si>
  <si>
    <t>A1575</t>
  </si>
  <si>
    <t>MINA RICA_09Vf2s1-38_71826_A1575</t>
  </si>
  <si>
    <t>MINA RICA_09Vf2s1-38_71828_A1575</t>
  </si>
  <si>
    <t>MINA RICA_09Vf2s1-38_71829_A1575</t>
  </si>
  <si>
    <t>A1576</t>
  </si>
  <si>
    <t>MINA RICA_09Vf2s1-38_71826_A1576</t>
  </si>
  <si>
    <t>MINA RICA_09Vf2s1-38_71828_A1576</t>
  </si>
  <si>
    <t>MINA RICA_09Vf2s1-38_71829_A1576</t>
  </si>
  <si>
    <t>A1577</t>
  </si>
  <si>
    <t>MINA RICA_09Vf2s1-38_71826_A1577</t>
  </si>
  <si>
    <t>MINA RICA_09Vf2s1-38_71828_A1577</t>
  </si>
  <si>
    <t>MINA RICA_09Vf2s1-38_71829_A1577</t>
  </si>
  <si>
    <t>A1578</t>
  </si>
  <si>
    <t>MINA RICA_09Vf2s1-38_71826_A1578</t>
  </si>
  <si>
    <t>MINA RICA_09Vf2s1-38_71828_A1578</t>
  </si>
  <si>
    <t>MINA RICA_09Vf2s1-38_71829_A1578</t>
  </si>
  <si>
    <t>A1580</t>
  </si>
  <si>
    <t>MINA RICA_09Vf2s1-38_71826_A1580</t>
  </si>
  <si>
    <t>MINA RICA_09Vf2s1-38_71828_A1580</t>
  </si>
  <si>
    <t>MINA RICA_09Vf2s1-38_71829_A1580</t>
  </si>
  <si>
    <t>A1581</t>
  </si>
  <si>
    <t>MINA RICA_09Vf2s1-38_71826_A1581</t>
  </si>
  <si>
    <t>MINA RICA_09Vf2s1-38_71828_A1581</t>
  </si>
  <si>
    <t>MINA RICA_09Vf2s1-38_71829_A1581</t>
  </si>
  <si>
    <t>A1582</t>
  </si>
  <si>
    <t>MINA RICA_09Vf2s1-38_71826_A1582</t>
  </si>
  <si>
    <t>MINA RICA_09Vf2s1-38_71828_A1582</t>
  </si>
  <si>
    <t>MINA RICA_09Vf2s1-38_71829_A1582</t>
  </si>
  <si>
    <t>A1584</t>
  </si>
  <si>
    <t>MINA RICA_09Vf2s1-38_71826_A1584</t>
  </si>
  <si>
    <t>MINA RICA_09Vf2s1-38_71828_A1584</t>
  </si>
  <si>
    <t>MINA RICA_09Vf2s1-38_71829_A1584</t>
  </si>
  <si>
    <t>A1585</t>
  </si>
  <si>
    <t>MINA RICA_09Vf2s1-38_71826_A1585</t>
  </si>
  <si>
    <t>MINA RICA_09Vf2s1-38_71828_A1585</t>
  </si>
  <si>
    <t>MINA RICA_09Vf2s1-38_71829_A1585</t>
  </si>
  <si>
    <t>A1587</t>
  </si>
  <si>
    <t>MINA RICA_09Vf2s1-38_71826_A1587</t>
  </si>
  <si>
    <t>MINA RICA_09Vf2s1-38_71828_A1587</t>
  </si>
  <si>
    <t>MINA RICA_09Vf2s1-38_71829_A1587</t>
  </si>
  <si>
    <t>A1588</t>
  </si>
  <si>
    <t>MINA RICA_09Vf2s1-38_71826_A1588</t>
  </si>
  <si>
    <t>MINA RICA_09Vf2s1-38_71828_A1588</t>
  </si>
  <si>
    <t>MINA RICA_09Vf2s1-38_71829_A1588</t>
  </si>
  <si>
    <t>A1589</t>
  </si>
  <si>
    <t>MINA RICA_09Vf2s1-38_71826_A1589</t>
  </si>
  <si>
    <t>MINA RICA_09Vf2s1-38_71828_A1589</t>
  </si>
  <si>
    <t>MINA RICA_09Vf2s1-38_71829_A1589</t>
  </si>
  <si>
    <t>A1590</t>
  </si>
  <si>
    <t>MINA RICA_09Vf2s1-38_71826_A1590</t>
  </si>
  <si>
    <t>MINA RICA_09Vf2s1-38_71828_A1590</t>
  </si>
  <si>
    <t>MINA RICA_09Vf2s1-38_71829_A1590</t>
  </si>
  <si>
    <t>A1591</t>
  </si>
  <si>
    <t>MINA RICA_09Vf2s1-38_71826_A1591</t>
  </si>
  <si>
    <t>MINA RICA_09Vf2s1-38_71828_A1591</t>
  </si>
  <si>
    <t>MINA RICA_09Vf2s1-38_71829_A1591</t>
  </si>
  <si>
    <t>A1592</t>
  </si>
  <si>
    <t>MINA RICA_09Vf2s1-38_71826_A1592</t>
  </si>
  <si>
    <t>MINA RICA_09Vf2s1-38_71828_A1592</t>
  </si>
  <si>
    <t>MINA RICA_09Vf2s1-38_71829_A1592</t>
  </si>
  <si>
    <t>A1593</t>
  </si>
  <si>
    <t>MINA RICA_09Vf2s1-38_71826_A1593</t>
  </si>
  <si>
    <t>MINA RICA_09Vf2s1-38_71828_A1593</t>
  </si>
  <si>
    <t>MINA RICA_09Vf2s1-38_71829_A1593</t>
  </si>
  <si>
    <t>A1594</t>
  </si>
  <si>
    <t>MINA RICA_09Vf2s1-38_71826_A1594</t>
  </si>
  <si>
    <t>MINA RICA_09Vf2s1-38_71828_A1594</t>
  </si>
  <si>
    <t>MINA RICA_09Vf2s1-38_71829_A1594</t>
  </si>
  <si>
    <t>A1595</t>
  </si>
  <si>
    <t>MINA RICA_09Vf2s1-38_71826_A1595</t>
  </si>
  <si>
    <t>MINA RICA_09Vf2s1-38_71828_A1595</t>
  </si>
  <si>
    <t>MINA RICA_09Vf2s1-38_71829_A1595</t>
  </si>
  <si>
    <t>A1596</t>
  </si>
  <si>
    <t>MINA RICA_09Vf2s1-38_71826_A1596</t>
  </si>
  <si>
    <t>MINA RICA_09Vf2s1-38_71828_A1596</t>
  </si>
  <si>
    <t>MINA RICA_09Vf2s1-38_71829_A1596</t>
  </si>
  <si>
    <t>A1598</t>
  </si>
  <si>
    <t>MINA RICA_09Vf2s1-38_71826_A1598</t>
  </si>
  <si>
    <t>MINA RICA_09Vf2s1-38_71828_A1598</t>
  </si>
  <si>
    <t>MINA RICA_09Vf2s1-38_71829_A1598</t>
  </si>
  <si>
    <t>A1599</t>
  </si>
  <si>
    <t>MINA RICA_09Vf2s1-38_71826_A1599</t>
  </si>
  <si>
    <t>MINA RICA_09Vf2s1-38_71828_A1599</t>
  </si>
  <si>
    <t>MINA RICA_09Vf2s1-38_71829_A1599</t>
  </si>
  <si>
    <t>A1600</t>
  </si>
  <si>
    <t>MINA RICA_09Vf2s1-38_71826_A1600</t>
  </si>
  <si>
    <t>MINA RICA_09Vf2s1-38_71828_A1600</t>
  </si>
  <si>
    <t>MINA RICA_09Vf2s1-38_71829_A1600</t>
  </si>
  <si>
    <t>A1601</t>
  </si>
  <si>
    <t>MINA RICA_09Vf2s1-38_71826_A1601</t>
  </si>
  <si>
    <t>MINA RICA_09Vf2s1-38_71828_A1601</t>
  </si>
  <si>
    <t>MINA RICA_09Vf2s1-38_71829_A1601</t>
  </si>
  <si>
    <t>A1602</t>
  </si>
  <si>
    <t>MINA RICA_09Vf2s1-38_71826_A1602</t>
  </si>
  <si>
    <t>MINA RICA_09Vf2s1-38_71828_A1602</t>
  </si>
  <si>
    <t>MINA RICA_09Vf2s1-38_71829_A1602</t>
  </si>
  <si>
    <t>A1603</t>
  </si>
  <si>
    <t>MINA RICA_09Vf2s1-38_71826_A1603</t>
  </si>
  <si>
    <t>MINA RICA_09Vf2s1-38_71828_A1603</t>
  </si>
  <si>
    <t>MINA RICA_09Vf2s1-38_71829_A1603</t>
  </si>
  <si>
    <t>A1604</t>
  </si>
  <si>
    <t>MINA RICA_09Vf2s1-38_71826_A1604</t>
  </si>
  <si>
    <t>MINA RICA_09Vf2s1-38_71828_A1604</t>
  </si>
  <si>
    <t>MINA RICA_09Vf2s1-38_71829_A1604</t>
  </si>
  <si>
    <t>A1606</t>
  </si>
  <si>
    <t>MINA RICA_09Vf2s1-38_71826_A1606</t>
  </si>
  <si>
    <t>MINA RICA_09Vf2s1-38_71828_A1606</t>
  </si>
  <si>
    <t>MINA RICA_09Vf2s1-38_71829_A1606</t>
  </si>
  <si>
    <t>A1607</t>
  </si>
  <si>
    <t>MINA RICA_09Vf2s1-38_71826_A1607</t>
  </si>
  <si>
    <t>MINA RICA_09Vf2s1-38_71828_A1607</t>
  </si>
  <si>
    <t>MINA RICA_09Vf2s1-38_71829_A1607</t>
  </si>
  <si>
    <t>A1608</t>
  </si>
  <si>
    <t>MINA RICA_09Vf2s1-38_71826_A1608</t>
  </si>
  <si>
    <t>MINA RICA_09Vf2s1-38_71828_A1608</t>
  </si>
  <si>
    <t>MINA RICA_09Vf2s1-38_71829_A1608</t>
  </si>
  <si>
    <t>A1610</t>
  </si>
  <si>
    <t>MINA RICA_09Vf2s1-38_71826_A1610</t>
  </si>
  <si>
    <t>MINA RICA_09Vf2s1-38_71828_A1610</t>
  </si>
  <si>
    <t>MINA RICA_09Vf2s1-38_71829_A1610</t>
  </si>
  <si>
    <t>A1611</t>
  </si>
  <si>
    <t>MINA RICA_09Vf2s1-38_71826_A1611</t>
  </si>
  <si>
    <t>MINA RICA_09Vf2s1-38_71828_A1611</t>
  </si>
  <si>
    <t>MINA RICA_09Vf2s1-38_71829_A1611</t>
  </si>
  <si>
    <t>A1613</t>
  </si>
  <si>
    <t>MINA RICA_09Vf2s1-38_71826_A1613</t>
  </si>
  <si>
    <t>MINA RICA_09Vf2s1-38_71828_A1613</t>
  </si>
  <si>
    <t>MINA RICA_09Vf2s1-38_71829_A1613</t>
  </si>
  <si>
    <t>A1614</t>
  </si>
  <si>
    <t>MINA RICA_09Vf2s1-38_71826_A1614</t>
  </si>
  <si>
    <t>MINA RICA_09Vf2s1-38_71828_A1614</t>
  </si>
  <si>
    <t>MINA RICA_09Vf2s1-38_71829_A1614</t>
  </si>
  <si>
    <t>A1615</t>
  </si>
  <si>
    <t>MINA RICA_09Vf2s1-38_71826_A1615</t>
  </si>
  <si>
    <t>MINA RICA_09Vf2s1-38_71828_A1615</t>
  </si>
  <si>
    <t>MINA RICA_09Vf2s1-38_71829_A1615</t>
  </si>
  <si>
    <t>A1616</t>
  </si>
  <si>
    <t>MINA RICA_09Vf2s1-38_71826_A1616</t>
  </si>
  <si>
    <t>MINA RICA_09Vf2s1-38_71828_A1616</t>
  </si>
  <si>
    <t>MINA RICA_09Vf2s1-38_71829_A1616</t>
  </si>
  <si>
    <t>A1617</t>
  </si>
  <si>
    <t>MINA RICA_09Vf2s1-38_71826_A1617</t>
  </si>
  <si>
    <t>MINA RICA_09Vf2s1-38_71828_A1617</t>
  </si>
  <si>
    <t>MINA RICA_09Vf2s1-38_71829_A1617</t>
  </si>
  <si>
    <t>A1619</t>
  </si>
  <si>
    <t>MINA RICA_09Vf2s1-38_71826_A1619</t>
  </si>
  <si>
    <t>MINA RICA_09Vf2s1-38_71828_A1619</t>
  </si>
  <si>
    <t>MINA RICA_09Vf2s1-38_71829_A1619</t>
  </si>
  <si>
    <t>A1620</t>
  </si>
  <si>
    <t>MINA RICA_09Vf2s1-38_71826_A1620</t>
  </si>
  <si>
    <t>MINA RICA_09Vf2s1-38_71828_A1620</t>
  </si>
  <si>
    <t>MINA RICA_09Vf2s1-38_71829_A1620</t>
  </si>
  <si>
    <t>A1621</t>
  </si>
  <si>
    <t>MINA RICA_09Vf2s1-38_71826_A1621</t>
  </si>
  <si>
    <t>MINA RICA_09Vf2s1-38_71828_A1621</t>
  </si>
  <si>
    <t>MINA RICA_09Vf2s1-38_71829_A1621</t>
  </si>
  <si>
    <t>A1623</t>
  </si>
  <si>
    <t>MINA RICA_09Vf2s1-38_71826_A1623</t>
  </si>
  <si>
    <t>MINA RICA_09Vf2s1-38_71828_A1623</t>
  </si>
  <si>
    <t>MINA RICA_09Vf2s1-38_71829_A1623</t>
  </si>
  <si>
    <t>A1624</t>
  </si>
  <si>
    <t>MINA RICA_09Vf2s1-38_71826_A1624</t>
  </si>
  <si>
    <t>MINA RICA_09Vf2s1-38_71828_A1624</t>
  </si>
  <si>
    <t>MINA RICA_09Vf2s1-38_71829_A1624</t>
  </si>
  <si>
    <t>A1626</t>
  </si>
  <si>
    <t>MINA RICA_09Vf2s1-38_71826_A1626</t>
  </si>
  <si>
    <t>MINA RICA_09Vf2s1-38_71828_A1626</t>
  </si>
  <si>
    <t>MINA RICA_09Vf2s1-38_71829_A1626</t>
  </si>
  <si>
    <t>A1628</t>
  </si>
  <si>
    <t>MINA RICA_09Vf2s1-38_71826_A1628</t>
  </si>
  <si>
    <t>MINA RICA_09Vf2s1-38_71828_A1628</t>
  </si>
  <si>
    <t>MINA RICA_09Vf2s1-38_71829_A1628</t>
  </si>
  <si>
    <t>A1629</t>
  </si>
  <si>
    <t>MINA RICA_09Vf2s1-38_71826_A1629</t>
  </si>
  <si>
    <t>MINA RICA_09Vf2s1-38_71828_A1629</t>
  </si>
  <si>
    <t>MINA RICA_09Vf2s1-38_71829_A1629</t>
  </si>
  <si>
    <t>LA PALMA_10Qf-30_71840</t>
  </si>
  <si>
    <t>A1632</t>
  </si>
  <si>
    <t>LA PALMA_10Qf-30_71840_A1632</t>
  </si>
  <si>
    <t>A1633</t>
  </si>
  <si>
    <t>LA PALMA_10Qf-30_71840_A1633</t>
  </si>
  <si>
    <t>A1635</t>
  </si>
  <si>
    <t>LA PALMA_10Qf-30_71840_A1635</t>
  </si>
  <si>
    <t>A1636</t>
  </si>
  <si>
    <t>LA PALMA_10Qf-30_71840_A1636</t>
  </si>
  <si>
    <t>A1637</t>
  </si>
  <si>
    <t>LA PALMA_10Qf-30_71840_A1637</t>
  </si>
  <si>
    <t>A1638</t>
  </si>
  <si>
    <t>LA PALMA_10Qf-30_71840_A1638</t>
  </si>
  <si>
    <t>A1639</t>
  </si>
  <si>
    <t>LA PALMA_10Qf-30_71840_A1639</t>
  </si>
  <si>
    <t>A1640</t>
  </si>
  <si>
    <t>LA PALMA_10Qf-30_71840_A1640</t>
  </si>
  <si>
    <t>A1641</t>
  </si>
  <si>
    <t>LA PALMA_10Qf-30_71840_A1641</t>
  </si>
  <si>
    <t>A1642</t>
  </si>
  <si>
    <t>LA PALMA_10Qf-30_71840_A1642</t>
  </si>
  <si>
    <t>A1643</t>
  </si>
  <si>
    <t>LA PALMA_10Qf-30_71840_A1643</t>
  </si>
  <si>
    <t>A1644</t>
  </si>
  <si>
    <t>LA PALMA_10Qf-30_71840_A1644</t>
  </si>
  <si>
    <t>A1645</t>
  </si>
  <si>
    <t>LA PALMA_10Qf-30_71840_A1645</t>
  </si>
  <si>
    <t>A1646</t>
  </si>
  <si>
    <t>LA PALMA_10Qf-30_71840_A1646</t>
  </si>
  <si>
    <t>A1647</t>
  </si>
  <si>
    <t>LA PALMA_10Qf-30_71840_A1647</t>
  </si>
  <si>
    <t>A1648</t>
  </si>
  <si>
    <t>LA PALMA_10Qf-30_71840_A1648</t>
  </si>
  <si>
    <t>A1649</t>
  </si>
  <si>
    <t>LA PALMA_10Qf-30_71840_A1649</t>
  </si>
  <si>
    <t>A1650</t>
  </si>
  <si>
    <t>LA PALMA_10Qf-30_71840_A1650</t>
  </si>
  <si>
    <t>A1651</t>
  </si>
  <si>
    <t>LA PALMA_10Qf-30_71840_A1651</t>
  </si>
  <si>
    <t>A1652</t>
  </si>
  <si>
    <t>LA PALMA_10Qf-30_71840_A1652</t>
  </si>
  <si>
    <t>A1653</t>
  </si>
  <si>
    <t>LA PALMA_10Qf-30_71840_A1653</t>
  </si>
  <si>
    <t>A1654</t>
  </si>
  <si>
    <t>LA PALMA_10Qf-30_71840_A1654</t>
  </si>
  <si>
    <t>A1655</t>
  </si>
  <si>
    <t>LA PALMA_10Qf-30_71840_A1655</t>
  </si>
  <si>
    <t>A1656</t>
  </si>
  <si>
    <t>LA PALMA_10Qf-30_71840_A1656</t>
  </si>
  <si>
    <t>A1657</t>
  </si>
  <si>
    <t>LA PALMA_10Qf-30_71840_A1657</t>
  </si>
  <si>
    <t>A1658</t>
  </si>
  <si>
    <t>LA PALMA_10Qf-30_71840_A1658</t>
  </si>
  <si>
    <t>A1659</t>
  </si>
  <si>
    <t>LA PALMA_10Qf-30_71840_A1659</t>
  </si>
  <si>
    <t>A1660</t>
  </si>
  <si>
    <t>LA PALMA_10Qf-30_71840_A1660</t>
  </si>
  <si>
    <t>A1661</t>
  </si>
  <si>
    <t>LA PALMA_10Qf-30_71840_A1661</t>
  </si>
  <si>
    <t>A1662</t>
  </si>
  <si>
    <t>LA PALMA_10Qf-30_71840_A1662</t>
  </si>
  <si>
    <t>A1663</t>
  </si>
  <si>
    <t>LA PALMA_10Qf-30_71840_A1663</t>
  </si>
  <si>
    <t>A1664</t>
  </si>
  <si>
    <t>LA PALMA_10Qf-30_71840_A1664</t>
  </si>
  <si>
    <t>A1665</t>
  </si>
  <si>
    <t>LA PALMA_10Qf-30_71840_A1665</t>
  </si>
  <si>
    <t>A1666</t>
  </si>
  <si>
    <t>LA PALMA_10Qf-30_71840_A1666</t>
  </si>
  <si>
    <t>A1667</t>
  </si>
  <si>
    <t>LA PALMA_10Qf-30_71840_A1667</t>
  </si>
  <si>
    <t>A1668</t>
  </si>
  <si>
    <t>LA PALMA_10Qf-30_71840_A1668</t>
  </si>
  <si>
    <t>A1669</t>
  </si>
  <si>
    <t>LA PALMA_10Qf-30_71840_A1669</t>
  </si>
  <si>
    <t>A1670</t>
  </si>
  <si>
    <t>LA PALMA_10Qf-30_71840_A1670</t>
  </si>
  <si>
    <t>A1671</t>
  </si>
  <si>
    <t>LA PALMA_10Qf-30_71840_A1671</t>
  </si>
  <si>
    <t>A1672</t>
  </si>
  <si>
    <t>LA PALMA_10Qf-30_71840_A1672</t>
  </si>
  <si>
    <t>A1673</t>
  </si>
  <si>
    <t>LA PALMA_10Qf-30_71840_A1673</t>
  </si>
  <si>
    <t>A1674</t>
  </si>
  <si>
    <t>LA PALMA_10Qf-30_71840_A1674</t>
  </si>
  <si>
    <t>A1675</t>
  </si>
  <si>
    <t>LA PALMA_10Qf-30_71840_A1675</t>
  </si>
  <si>
    <t>A1676</t>
  </si>
  <si>
    <t>LA PALMA_10Qf-30_71840_A1676</t>
  </si>
  <si>
    <t>A1677</t>
  </si>
  <si>
    <t>LA PALMA_10Qf-30_71840_A1677</t>
  </si>
  <si>
    <t>A1678</t>
  </si>
  <si>
    <t>LA PALMA_10Qf-30_71840_A1678</t>
  </si>
  <si>
    <t>A1679</t>
  </si>
  <si>
    <t>LA PALMA_10Qf-30_71840_A1679</t>
  </si>
  <si>
    <t>A1680</t>
  </si>
  <si>
    <t>LA PALMA_10Qf-30_71840_A1680</t>
  </si>
  <si>
    <t>A1681</t>
  </si>
  <si>
    <t>LA PALMA_10Qf-30_71840_A1681</t>
  </si>
  <si>
    <t>A1682</t>
  </si>
  <si>
    <t>LA PALMA_10Qf-30_71840_A1682</t>
  </si>
  <si>
    <t>A1683</t>
  </si>
  <si>
    <t>LA PALMA_10Qf-30_71840_A1683</t>
  </si>
  <si>
    <t>A1684</t>
  </si>
  <si>
    <t>LA PALMA_10Qf-30_71840_A1684</t>
  </si>
  <si>
    <t>A1685</t>
  </si>
  <si>
    <t>LA PALMA_10Qf-30_71840_A1685</t>
  </si>
  <si>
    <t>A1686</t>
  </si>
  <si>
    <t>LA PALMA_10Qf-30_71840_A1686</t>
  </si>
  <si>
    <t>A1687</t>
  </si>
  <si>
    <t>LA PALMA_10Qf-30_71840_A1687</t>
  </si>
  <si>
    <t>A1688</t>
  </si>
  <si>
    <t>LA PALMA_10Qf-30_71840_A1688</t>
  </si>
  <si>
    <t>A1689</t>
  </si>
  <si>
    <t>LA PALMA_10Qf-30_71840_A1689</t>
  </si>
  <si>
    <t>A1691</t>
  </si>
  <si>
    <t>LA PALMA_10Qf-30_71840_A1691</t>
  </si>
  <si>
    <t>A1692</t>
  </si>
  <si>
    <t>LA PALMA_10Qf-30_71840_A1692</t>
  </si>
  <si>
    <t>A1693</t>
  </si>
  <si>
    <t>LA PALMA_10Qf-30_71840_A1693</t>
  </si>
  <si>
    <t>A1694</t>
  </si>
  <si>
    <t>LA PALMA_10Qf-30_71840_A1694</t>
  </si>
  <si>
    <t>A1695</t>
  </si>
  <si>
    <t>LA PALMA_10Qf-30_71840_A1695</t>
  </si>
  <si>
    <t>A1696</t>
  </si>
  <si>
    <t>LA PALMA_10Qf-30_71840_A1696</t>
  </si>
  <si>
    <t>A1697</t>
  </si>
  <si>
    <t>LA PALMA_10Qf-30_71840_A1697</t>
  </si>
  <si>
    <t>A1698</t>
  </si>
  <si>
    <t>LA PALMA_10Qf-30_71840_A1698</t>
  </si>
  <si>
    <t>A1699</t>
  </si>
  <si>
    <t>LA PALMA_10Qf-30_71840_A1699</t>
  </si>
  <si>
    <t>A1700</t>
  </si>
  <si>
    <t>LA PALMA_10Qf-30_71840_A1700</t>
  </si>
  <si>
    <t>A1701</t>
  </si>
  <si>
    <t>LA PALMA_10Qf-30_71840_A1701</t>
  </si>
  <si>
    <t>A1702</t>
  </si>
  <si>
    <t>LA PALMA_10Qf-30_71840_A1702</t>
  </si>
  <si>
    <t>A1703</t>
  </si>
  <si>
    <t>LA PALMA_10Qf-30_71840_A1703</t>
  </si>
  <si>
    <t>A1704</t>
  </si>
  <si>
    <t>LA PALMA_10Qf-30_71840_A1704</t>
  </si>
  <si>
    <t>A1705</t>
  </si>
  <si>
    <t>LA PALMA_10Qf-30_71840_A1705</t>
  </si>
  <si>
    <t>A1706</t>
  </si>
  <si>
    <t>LA PALMA_10Qf-30_71840_A1706</t>
  </si>
  <si>
    <t>A1707</t>
  </si>
  <si>
    <t>LA PALMA_10Qf-30_71840_A1707</t>
  </si>
  <si>
    <t>A1708</t>
  </si>
  <si>
    <t>LA PALMA_10Qf-30_71840_A1708</t>
  </si>
  <si>
    <t>A1710</t>
  </si>
  <si>
    <t>LA PALMA_10Qf-30_71840_A1710</t>
  </si>
  <si>
    <t>A1711</t>
  </si>
  <si>
    <t>LA PALMA_10Qf-30_71840_A1711</t>
  </si>
  <si>
    <t>A1712</t>
  </si>
  <si>
    <t>LA PALMA_10Qf-30_71840_A1712</t>
  </si>
  <si>
    <t>A1713</t>
  </si>
  <si>
    <t>LA PALMA_10Qf-30_71840_A1713</t>
  </si>
  <si>
    <t>A1714</t>
  </si>
  <si>
    <t>LA PALMA_10Qf-30_71840_A1714</t>
  </si>
  <si>
    <t>A1715</t>
  </si>
  <si>
    <t>LA PALMA_10Qf-30_71840_A1715</t>
  </si>
  <si>
    <t>A1716</t>
  </si>
  <si>
    <t>LA PALMA_10Qf-30_71840_A1716</t>
  </si>
  <si>
    <t>A1717</t>
  </si>
  <si>
    <t>LA PALMA_10Qf-30_71840_A1717</t>
  </si>
  <si>
    <t>A1718</t>
  </si>
  <si>
    <t>LA PALMA_10Qf-30_71840_A1718</t>
  </si>
  <si>
    <t>A1719</t>
  </si>
  <si>
    <t>LA PALMA_10Qf-30_71840_A1719</t>
  </si>
  <si>
    <t>A1720</t>
  </si>
  <si>
    <t>LA PALMA_10Qf-30_71840_A1720</t>
  </si>
  <si>
    <t>A1721</t>
  </si>
  <si>
    <t>LA PALMA_10Qf-30_71840_A1721</t>
  </si>
  <si>
    <t>A1723</t>
  </si>
  <si>
    <t>LA PALMA_10Qf-30_71840_A1723</t>
  </si>
  <si>
    <t>A1724</t>
  </si>
  <si>
    <t>LA PALMA_10Qf-30_71840_A1724</t>
  </si>
  <si>
    <t>A1725</t>
  </si>
  <si>
    <t>LA PALMA_10Qf-30_71840_A1725</t>
  </si>
  <si>
    <t>A1726</t>
  </si>
  <si>
    <t>LA PALMA_10Qf-30_71840_A1726</t>
  </si>
  <si>
    <t>A1727</t>
  </si>
  <si>
    <t>LA PALMA_10Qf-30_71840_A1727</t>
  </si>
  <si>
    <t>A1728</t>
  </si>
  <si>
    <t>LA PALMA_10Qf-30_71840_A1728</t>
  </si>
  <si>
    <t>A1729</t>
  </si>
  <si>
    <t>LA PALMA_10Qf-30_71840_A1729</t>
  </si>
  <si>
    <t>A1731</t>
  </si>
  <si>
    <t>LA PALMA_10Qf-30_71840_A1731</t>
  </si>
  <si>
    <t>A1732</t>
  </si>
  <si>
    <t>LA PALMA_10Qf-30_71840_A1732</t>
  </si>
  <si>
    <t>A1733</t>
  </si>
  <si>
    <t>LA PALMA_10Qf-30_71840_A1733</t>
  </si>
  <si>
    <t>A1735</t>
  </si>
  <si>
    <t>LA PALMA_10Qf-30_71840_A1735</t>
  </si>
  <si>
    <t>A1736</t>
  </si>
  <si>
    <t>LA PALMA_10Qf-30_71840_A1736</t>
  </si>
  <si>
    <t>A1737</t>
  </si>
  <si>
    <t>LA PALMA_10Qf-30_71840_A1737</t>
  </si>
  <si>
    <t>A1738</t>
  </si>
  <si>
    <t>LA PALMA_10Qf-30_71840_A1738</t>
  </si>
  <si>
    <t>A1739</t>
  </si>
  <si>
    <t>LA PALMA_10Qf-30_71840_A1739</t>
  </si>
  <si>
    <t>A1740</t>
  </si>
  <si>
    <t>LA PALMA_10Qf-30_71840_A1740</t>
  </si>
  <si>
    <t>A1741</t>
  </si>
  <si>
    <t>LA PALMA_10Qf-30_71840_A1741</t>
  </si>
  <si>
    <t>A1742</t>
  </si>
  <si>
    <t>LA PALMA_10Qf-30_71840_A1742</t>
  </si>
  <si>
    <t>A1743</t>
  </si>
  <si>
    <t>LA PALMA_10Qf-30_71840_A1743</t>
  </si>
  <si>
    <t>A1744</t>
  </si>
  <si>
    <t>LA PALMA_10Qf-30_71840_A1744</t>
  </si>
  <si>
    <t>A1745</t>
  </si>
  <si>
    <t>LA PALMA_10Qf-30_71840_A1745</t>
  </si>
  <si>
    <t>A1746</t>
  </si>
  <si>
    <t>LA PALMA_10Qf-30_71840_A1746</t>
  </si>
  <si>
    <t>A1747</t>
  </si>
  <si>
    <t>LA PALMA_10Qf-30_71840_A1747</t>
  </si>
  <si>
    <t>A1748</t>
  </si>
  <si>
    <t>LA PALMA_10Qf-30_71840_A1748</t>
  </si>
  <si>
    <t>A1749</t>
  </si>
  <si>
    <t>LA PALMA_10Qf-30_71840_A1749</t>
  </si>
  <si>
    <t>A1750</t>
  </si>
  <si>
    <t>LA PALMA_10Qf-30_71840_A1750</t>
  </si>
  <si>
    <t>A1751</t>
  </si>
  <si>
    <t>LA PALMA_10Qf-30_71840_A1751</t>
  </si>
  <si>
    <t>A1752</t>
  </si>
  <si>
    <t>LA PALMA_10Qf-30_71840_A1752</t>
  </si>
  <si>
    <t>A1754</t>
  </si>
  <si>
    <t>LA PALMA_10Qf-30_71840_A1754</t>
  </si>
  <si>
    <t>A1755</t>
  </si>
  <si>
    <t>LA PALMA_10Qf-30_71840_A1755</t>
  </si>
  <si>
    <t>A1756</t>
  </si>
  <si>
    <t>LA PALMA_10Qf-30_71840_A1756</t>
  </si>
  <si>
    <t>A1757</t>
  </si>
  <si>
    <t>LA PALMA_10Qf-30_71840_A1757</t>
  </si>
  <si>
    <t>A1758</t>
  </si>
  <si>
    <t>LA PALMA_10Qf-30_71840_A1758</t>
  </si>
  <si>
    <t>A1759</t>
  </si>
  <si>
    <t>LA PALMA_10Qf-30_71840_A1759</t>
  </si>
  <si>
    <t>A1760</t>
  </si>
  <si>
    <t>LA PALMA_10Qf-30_71840_A1760</t>
  </si>
  <si>
    <t>A1761</t>
  </si>
  <si>
    <t>LA PALMA_10Qf-30_71840_A1761</t>
  </si>
  <si>
    <t>A1762</t>
  </si>
  <si>
    <t>LA PALMA_10Qf-30_71840_A1762</t>
  </si>
  <si>
    <t>A1763</t>
  </si>
  <si>
    <t>LA PALMA_10Qf-30_71840_A1763</t>
  </si>
  <si>
    <t>A1764</t>
  </si>
  <si>
    <t>LA PALMA_10Qf-30_71840_A1764</t>
  </si>
  <si>
    <t>A1765</t>
  </si>
  <si>
    <t>LA PALMA_10Qf-30_71840_A1765</t>
  </si>
  <si>
    <t>A1767</t>
  </si>
  <si>
    <t>LA PALMA_10Qf-30_71840_A1767</t>
  </si>
  <si>
    <t>A1768</t>
  </si>
  <si>
    <t>LA PALMA_10Qf-30_71840_A1768</t>
  </si>
  <si>
    <t>A1769</t>
  </si>
  <si>
    <t>LA PALMA_10Qf-30_71840_A1769</t>
  </si>
  <si>
    <t>A1770</t>
  </si>
  <si>
    <t>LA PALMA_10Qf-30_71840_A1770</t>
  </si>
  <si>
    <t>A1771</t>
  </si>
  <si>
    <t>LA PALMA_10Qf-30_71840_A1771</t>
  </si>
  <si>
    <t>A1772</t>
  </si>
  <si>
    <t>LA PALMA_10Qf-30_71840_A1772</t>
  </si>
  <si>
    <t>A1773</t>
  </si>
  <si>
    <t>LA PALMA_10Qf-30_71840_A1773</t>
  </si>
  <si>
    <t>A1775</t>
  </si>
  <si>
    <t>LA PALMA_10Qf-30_71840_A1775</t>
  </si>
  <si>
    <t>A1776</t>
  </si>
  <si>
    <t>LA PALMA_10Qf-30_71840_A1776</t>
  </si>
  <si>
    <t>A1777</t>
  </si>
  <si>
    <t>LA PALMA_10Qf-30_71840_A1777</t>
  </si>
  <si>
    <t>A1779</t>
  </si>
  <si>
    <t>LA PALMA_10Qf-30_71840_A1779</t>
  </si>
  <si>
    <t>A1780</t>
  </si>
  <si>
    <t>LA PALMA_10Qf-30_71840_A1780</t>
  </si>
  <si>
    <t>A1782</t>
  </si>
  <si>
    <t>LA PALMA_10Qf-30_71840_A1782</t>
  </si>
  <si>
    <t>A1783</t>
  </si>
  <si>
    <t>LA PALMA_10Qf-30_71840_A1783</t>
  </si>
  <si>
    <t>A1784</t>
  </si>
  <si>
    <t>LA PALMA_10Qf-30_71840_A1784</t>
  </si>
  <si>
    <t>A1785</t>
  </si>
  <si>
    <t>LA PALMA_10Qf-30_71840_A1785</t>
  </si>
  <si>
    <t>A1786</t>
  </si>
  <si>
    <t>LA PALMA_10Qf-30_71840_A1786</t>
  </si>
  <si>
    <t>A1787</t>
  </si>
  <si>
    <t>LA PALMA_10Qf-30_71840_A1787</t>
  </si>
  <si>
    <t>A1788</t>
  </si>
  <si>
    <t>LA PALMA_10Qf-30_71840_A1788</t>
  </si>
  <si>
    <t>A1789</t>
  </si>
  <si>
    <t>LA PALMA_10Qf-30_71840_A1789</t>
  </si>
  <si>
    <t>A1790</t>
  </si>
  <si>
    <t>LA PALMA_10Qf-30_71840_A1790</t>
  </si>
  <si>
    <t>A1791</t>
  </si>
  <si>
    <t>LA PALMA_10Qf-30_71840_A1791</t>
  </si>
  <si>
    <t>A1793</t>
  </si>
  <si>
    <t>LA PALMA_10Qf-30_71840_A1793</t>
  </si>
  <si>
    <t>A1794</t>
  </si>
  <si>
    <t>LA PALMA_10Qf-30_71840_A1794</t>
  </si>
  <si>
    <t>A1795</t>
  </si>
  <si>
    <t>LA PALMA_10Qf-30_71840_A1795</t>
  </si>
  <si>
    <t>A1796</t>
  </si>
  <si>
    <t>LA PALMA_10Qf-30_71840_A1796</t>
  </si>
  <si>
    <t>A1797</t>
  </si>
  <si>
    <t>LA PALMA_10Qf-30_71840_A1797</t>
  </si>
  <si>
    <t>A1798</t>
  </si>
  <si>
    <t>LA PALMA_10Qf-30_71840_A1798</t>
  </si>
  <si>
    <t>A1799</t>
  </si>
  <si>
    <t>LA PALMA_10Qf-30_71840_A1799</t>
  </si>
  <si>
    <t>A1801</t>
  </si>
  <si>
    <t>LA PALMA_10Qf-30_71840_A1801</t>
  </si>
  <si>
    <t>A1802</t>
  </si>
  <si>
    <t>LA PALMA_10Qf-30_71840_A1802</t>
  </si>
  <si>
    <t>A1803</t>
  </si>
  <si>
    <t>LA PALMA_10Qf-30_71840_A1803</t>
  </si>
  <si>
    <t>A1805</t>
  </si>
  <si>
    <t>LA PALMA_10Qf-30_71840_A1805</t>
  </si>
  <si>
    <t>A1806</t>
  </si>
  <si>
    <t>LA PALMA_10Qf-30_71840_A1806</t>
  </si>
  <si>
    <t>A1808</t>
  </si>
  <si>
    <t>LA PALMA_10Qf-30_71840_A1808</t>
  </si>
  <si>
    <t>A1809</t>
  </si>
  <si>
    <t>LA PALMA_10Qf-30_71840_A1809</t>
  </si>
  <si>
    <t>A1810</t>
  </si>
  <si>
    <t>LA PALMA_10Qf-30_71840_A1810</t>
  </si>
  <si>
    <t>A1811</t>
  </si>
  <si>
    <t>LA PALMA_10Qf-30_71840_A1811</t>
  </si>
  <si>
    <t>A1812</t>
  </si>
  <si>
    <t>LA PALMA_10Qf-30_71840_A1812</t>
  </si>
  <si>
    <t>A1814</t>
  </si>
  <si>
    <t>LA PALMA_10Qf-30_71840_A1814</t>
  </si>
  <si>
    <t>A1815</t>
  </si>
  <si>
    <t>LA PALMA_10Qf-30_71840_A1815</t>
  </si>
  <si>
    <t>A1816</t>
  </si>
  <si>
    <t>LA PALMA_10Qf-30_71840_A1816</t>
  </si>
  <si>
    <t>A1818</t>
  </si>
  <si>
    <t>LA PALMA_10Qf-30_71840_A1818</t>
  </si>
  <si>
    <t>A1819</t>
  </si>
  <si>
    <t>LA PALMA_10Qf-30_71840_A1819</t>
  </si>
  <si>
    <t>A1821</t>
  </si>
  <si>
    <t>LA PALMA_10Qf-30_71840_A1821</t>
  </si>
  <si>
    <t>A1823</t>
  </si>
  <si>
    <t>LA PALMA_10Qf-30_71840_A1823</t>
  </si>
  <si>
    <t>A1824</t>
  </si>
  <si>
    <t>LA PALMA_10Qf-30_71840_A1824</t>
  </si>
  <si>
    <t>MINA RICA_13Vas3-6_71825</t>
  </si>
  <si>
    <t>A1827</t>
  </si>
  <si>
    <t>MINA RICA_13Vas3-6_71825_A1827</t>
  </si>
  <si>
    <t>NA_13Vas3-6_71825</t>
  </si>
  <si>
    <t>NA_13Vas3-6_71825_A1827</t>
  </si>
  <si>
    <t>A1829</t>
  </si>
  <si>
    <t>MINA RICA_13Vas3-6_71825_A1829</t>
  </si>
  <si>
    <t>NA_13Vas3-6_71825_A1829</t>
  </si>
  <si>
    <t>A1830</t>
  </si>
  <si>
    <t>MINA RICA_13Vas3-6_71825_A1830</t>
  </si>
  <si>
    <t>NA_13Vas3-6_71825_A1830</t>
  </si>
  <si>
    <t>A1831</t>
  </si>
  <si>
    <t>MINA RICA_13Vas3-6_71825_A1831</t>
  </si>
  <si>
    <t>NA_13Vas3-6_71825_A1831</t>
  </si>
  <si>
    <t>A1832</t>
  </si>
  <si>
    <t>MINA RICA_13Vas3-6_71825_A1832</t>
  </si>
  <si>
    <t>NA_13Vas3-6_71825_A1832</t>
  </si>
  <si>
    <t>A1833</t>
  </si>
  <si>
    <t>MINA RICA_13Vas3-6_71825_A1833</t>
  </si>
  <si>
    <t>NA_13Vas3-6_71825_A1833</t>
  </si>
  <si>
    <t>A1834</t>
  </si>
  <si>
    <t>MINA RICA_13Vas3-6_71825_A1834</t>
  </si>
  <si>
    <t>NA_13Vas3-6_71825_A1834</t>
  </si>
  <si>
    <t>A1835</t>
  </si>
  <si>
    <t>MINA RICA_13Vas3-6_71825_A1835</t>
  </si>
  <si>
    <t>NA_13Vas3-6_71825_A1835</t>
  </si>
  <si>
    <t>A1836</t>
  </si>
  <si>
    <t>MINA RICA_13Vas3-6_71825_A1836</t>
  </si>
  <si>
    <t>NA_13Vas3-6_71825_A1836</t>
  </si>
  <si>
    <t>A1837</t>
  </si>
  <si>
    <t>MINA RICA_13Vas3-6_71825_A1837</t>
  </si>
  <si>
    <t>NA_13Vas3-6_71825_A1837</t>
  </si>
  <si>
    <t>A1838</t>
  </si>
  <si>
    <t>MINA RICA_13Vas3-6_71825_A1838</t>
  </si>
  <si>
    <t>NA_13Vas3-6_71825_A1838</t>
  </si>
  <si>
    <t>A1839</t>
  </si>
  <si>
    <t>MINA RICA_13Vas3-6_71825_A1839</t>
  </si>
  <si>
    <t>NA_13Vas3-6_71825_A1839</t>
  </si>
  <si>
    <t>A1840</t>
  </si>
  <si>
    <t>MINA RICA_13Vas3-6_71825_A1840</t>
  </si>
  <si>
    <t>NA_13Vas3-6_71825_A1840</t>
  </si>
  <si>
    <t>A1841</t>
  </si>
  <si>
    <t>MINA RICA_13Vas3-6_71825_A1841</t>
  </si>
  <si>
    <t>NA_13Vas3-6_71825_A1841</t>
  </si>
  <si>
    <t>A1842</t>
  </si>
  <si>
    <t>MINA RICA_13Vas3-6_71825_A1842</t>
  </si>
  <si>
    <t>NA_13Vas3-6_71825_A1842</t>
  </si>
  <si>
    <t>A1843</t>
  </si>
  <si>
    <t>MINA RICA_13Vas3-6_71825_A1843</t>
  </si>
  <si>
    <t>NA_13Vas3-6_71825_A1843</t>
  </si>
  <si>
    <t>A1844</t>
  </si>
  <si>
    <t>MINA RICA_13Vas3-6_71825_A1844</t>
  </si>
  <si>
    <t>NA_13Vas3-6_71825_A1844</t>
  </si>
  <si>
    <t>A1845</t>
  </si>
  <si>
    <t>MINA RICA_13Vas3-6_71825_A1845</t>
  </si>
  <si>
    <t>NA_13Vas3-6_71825_A1845</t>
  </si>
  <si>
    <t>A1846</t>
  </si>
  <si>
    <t>MINA RICA_13Vas3-6_71825_A1846</t>
  </si>
  <si>
    <t>NA_13Vas3-6_71825_A1846</t>
  </si>
  <si>
    <t>A1847</t>
  </si>
  <si>
    <t>MINA RICA_13Vas3-6_71825_A1847</t>
  </si>
  <si>
    <t>NA_13Vas3-6_71825_A1847</t>
  </si>
  <si>
    <t>A1848</t>
  </si>
  <si>
    <t>MINA RICA_13Vas3-6_71825_A1848</t>
  </si>
  <si>
    <t>NA_13Vas3-6_71825_A1848</t>
  </si>
  <si>
    <t>A1849</t>
  </si>
  <si>
    <t>MINA RICA_13Vas3-6_71825_A1849</t>
  </si>
  <si>
    <t>NA_13Vas3-6_71825_A1849</t>
  </si>
  <si>
    <t>A1850</t>
  </si>
  <si>
    <t>MINA RICA_13Vas3-6_71825_A1850</t>
  </si>
  <si>
    <t>NA_13Vas3-6_71825_A1850</t>
  </si>
  <si>
    <t>A1851</t>
  </si>
  <si>
    <t>MINA RICA_13Vas3-6_71825_A1851</t>
  </si>
  <si>
    <t>NA_13Vas3-6_71825_A1851</t>
  </si>
  <si>
    <t>A1852</t>
  </si>
  <si>
    <t>MINA RICA_13Vas3-6_71825_A1852</t>
  </si>
  <si>
    <t>NA_13Vas3-6_71825_A1852</t>
  </si>
  <si>
    <t>A1853</t>
  </si>
  <si>
    <t>MINA RICA_13Vas3-6_71825_A1853</t>
  </si>
  <si>
    <t>NA_13Vas3-6_71825_A1853</t>
  </si>
  <si>
    <t>A1854</t>
  </si>
  <si>
    <t>MINA RICA_13Vas3-6_71825_A1854</t>
  </si>
  <si>
    <t>NA_13Vas3-6_71825_A1854</t>
  </si>
  <si>
    <t>A1855</t>
  </si>
  <si>
    <t>MINA RICA_13Vas3-6_71825_A1855</t>
  </si>
  <si>
    <t>NA_13Vas3-6_71825_A1855</t>
  </si>
  <si>
    <t>A1856</t>
  </si>
  <si>
    <t>MINA RICA_13Vas3-6_71825_A1856</t>
  </si>
  <si>
    <t>NA_13Vas3-6_71825_A1856</t>
  </si>
  <si>
    <t>A1857</t>
  </si>
  <si>
    <t>MINA RICA_13Vas3-6_71825_A1857</t>
  </si>
  <si>
    <t>NA_13Vas3-6_71825_A1857</t>
  </si>
  <si>
    <t>A1858</t>
  </si>
  <si>
    <t>MINA RICA_13Vas3-6_71825_A1858</t>
  </si>
  <si>
    <t>NA_13Vas3-6_71825_A1858</t>
  </si>
  <si>
    <t>A1859</t>
  </si>
  <si>
    <t>MINA RICA_13Vas3-6_71825_A1859</t>
  </si>
  <si>
    <t>NA_13Vas3-6_71825_A1859</t>
  </si>
  <si>
    <t>A1860</t>
  </si>
  <si>
    <t>MINA RICA_13Vas3-6_71825_A1860</t>
  </si>
  <si>
    <t>NA_13Vas3-6_71825_A1860</t>
  </si>
  <si>
    <t>A1861</t>
  </si>
  <si>
    <t>MINA RICA_13Vas3-6_71825_A1861</t>
  </si>
  <si>
    <t>NA_13Vas3-6_71825_A1861</t>
  </si>
  <si>
    <t>A1862</t>
  </si>
  <si>
    <t>MINA RICA_13Vas3-6_71825_A1862</t>
  </si>
  <si>
    <t>NA_13Vas3-6_71825_A1862</t>
  </si>
  <si>
    <t>A1863</t>
  </si>
  <si>
    <t>MINA RICA_13Vas3-6_71825_A1863</t>
  </si>
  <si>
    <t>NA_13Vas3-6_71825_A1863</t>
  </si>
  <si>
    <t>A1864</t>
  </si>
  <si>
    <t>MINA RICA_13Vas3-6_71825_A1864</t>
  </si>
  <si>
    <t>NA_13Vas3-6_71825_A1864</t>
  </si>
  <si>
    <t>A1865</t>
  </si>
  <si>
    <t>MINA RICA_13Vas3-6_71825_A1865</t>
  </si>
  <si>
    <t>NA_13Vas3-6_71825_A1865</t>
  </si>
  <si>
    <t>A1866</t>
  </si>
  <si>
    <t>MINA RICA_13Vas3-6_71825_A1866</t>
  </si>
  <si>
    <t>NA_13Vas3-6_71825_A1866</t>
  </si>
  <si>
    <t>A1867</t>
  </si>
  <si>
    <t>MINA RICA_13Vas3-6_71825_A1867</t>
  </si>
  <si>
    <t>NA_13Vas3-6_71825_A1867</t>
  </si>
  <si>
    <t>A1868</t>
  </si>
  <si>
    <t>MINA RICA_13Vas3-6_71825_A1868</t>
  </si>
  <si>
    <t>NA_13Vas3-6_71825_A1868</t>
  </si>
  <si>
    <t>A1869</t>
  </si>
  <si>
    <t>MINA RICA_13Vas3-6_71825_A1869</t>
  </si>
  <si>
    <t>NA_13Vas3-6_71825_A1869</t>
  </si>
  <si>
    <t>A1870</t>
  </si>
  <si>
    <t>MINA RICA_13Vas3-6_71825_A1870</t>
  </si>
  <si>
    <t>NA_13Vas3-6_71825_A1870</t>
  </si>
  <si>
    <t>A1871</t>
  </si>
  <si>
    <t>MINA RICA_13Vas3-6_71825_A1871</t>
  </si>
  <si>
    <t>NA_13Vas3-6_71825_A1871</t>
  </si>
  <si>
    <t>A1872</t>
  </si>
  <si>
    <t>MINA RICA_13Vas3-6_71825_A1872</t>
  </si>
  <si>
    <t>NA_13Vas3-6_71825_A1872</t>
  </si>
  <si>
    <t>A1873</t>
  </si>
  <si>
    <t>MINA RICA_13Vas3-6_71825_A1873</t>
  </si>
  <si>
    <t>NA_13Vas3-6_71825_A1873</t>
  </si>
  <si>
    <t>A1874</t>
  </si>
  <si>
    <t>MINA RICA_13Vas3-6_71825_A1874</t>
  </si>
  <si>
    <t>NA_13Vas3-6_71825_A1874</t>
  </si>
  <si>
    <t>A1876</t>
  </si>
  <si>
    <t>MINA RICA_13Vas3-6_71825_A1876</t>
  </si>
  <si>
    <t>NA_13Vas3-6_71825_A1876</t>
  </si>
  <si>
    <t>A1877</t>
  </si>
  <si>
    <t>MINA RICA_13Vas3-6_71825_A1877</t>
  </si>
  <si>
    <t>NA_13Vas3-6_71825_A1877</t>
  </si>
  <si>
    <t>A1878</t>
  </si>
  <si>
    <t>MINA RICA_13Vas3-6_71825_A1878</t>
  </si>
  <si>
    <t>NA_13Vas3-6_71825_A1878</t>
  </si>
  <si>
    <t>A1879</t>
  </si>
  <si>
    <t>MINA RICA_13Vas3-6_71825_A1879</t>
  </si>
  <si>
    <t>NA_13Vas3-6_71825_A1879</t>
  </si>
  <si>
    <t>A1880</t>
  </si>
  <si>
    <t>MINA RICA_13Vas3-6_71825_A1880</t>
  </si>
  <si>
    <t>NA_13Vas3-6_71825_A1880</t>
  </si>
  <si>
    <t>A1881</t>
  </si>
  <si>
    <t>MINA RICA_13Vas3-6_71825_A1881</t>
  </si>
  <si>
    <t>NA_13Vas3-6_71825_A1881</t>
  </si>
  <si>
    <t>A1882</t>
  </si>
  <si>
    <t>MINA RICA_13Vas3-6_71825_A1882</t>
  </si>
  <si>
    <t>NA_13Vas3-6_71825_A1882</t>
  </si>
  <si>
    <t>A1883</t>
  </si>
  <si>
    <t>MINA RICA_13Vas3-6_71825_A1883</t>
  </si>
  <si>
    <t>NA_13Vas3-6_71825_A1883</t>
  </si>
  <si>
    <t>A1884</t>
  </si>
  <si>
    <t>MINA RICA_13Vas3-6_71825_A1884</t>
  </si>
  <si>
    <t>NA_13Vas3-6_71825_A1884</t>
  </si>
  <si>
    <t>A1885</t>
  </si>
  <si>
    <t>MINA RICA_13Vas3-6_71825_A1885</t>
  </si>
  <si>
    <t>NA_13Vas3-6_71825_A1885</t>
  </si>
  <si>
    <t>A1886</t>
  </si>
  <si>
    <t>MINA RICA_13Vas3-6_71825_A1886</t>
  </si>
  <si>
    <t>NA_13Vas3-6_71825_A1886</t>
  </si>
  <si>
    <t>A1887</t>
  </si>
  <si>
    <t>MINA RICA_13Vas3-6_71825_A1887</t>
  </si>
  <si>
    <t>NA_13Vas3-6_71825_A1887</t>
  </si>
  <si>
    <t>A1888</t>
  </si>
  <si>
    <t>MINA RICA_13Vas3-6_71825_A1888</t>
  </si>
  <si>
    <t>NA_13Vas3-6_71825_A1888</t>
  </si>
  <si>
    <t>A1889</t>
  </si>
  <si>
    <t>MINA RICA_13Vas3-6_71825_A1889</t>
  </si>
  <si>
    <t>NA_13Vas3-6_71825_A1889</t>
  </si>
  <si>
    <t>A1891</t>
  </si>
  <si>
    <t>MINA RICA_13Vas3-6_71825_A1891</t>
  </si>
  <si>
    <t>NA_13Vas3-6_71825_A1891</t>
  </si>
  <si>
    <t>A1892</t>
  </si>
  <si>
    <t>MINA RICA_13Vas3-6_71825_A1892</t>
  </si>
  <si>
    <t>NA_13Vas3-6_71825_A1892</t>
  </si>
  <si>
    <t>A1893</t>
  </si>
  <si>
    <t>MINA RICA_13Vas3-6_71825_A1893</t>
  </si>
  <si>
    <t>NA_13Vas3-6_71825_A1893</t>
  </si>
  <si>
    <t>A1894</t>
  </si>
  <si>
    <t>MINA RICA_13Vas3-6_71825_A1894</t>
  </si>
  <si>
    <t>NA_13Vas3-6_71825_A1894</t>
  </si>
  <si>
    <t>A1895</t>
  </si>
  <si>
    <t>MINA RICA_13Vas3-6_71825_A1895</t>
  </si>
  <si>
    <t>NA_13Vas3-6_71825_A1895</t>
  </si>
  <si>
    <t>A1896</t>
  </si>
  <si>
    <t>MINA RICA_13Vas3-6_71825_A1896</t>
  </si>
  <si>
    <t>NA_13Vas3-6_71825_A1896</t>
  </si>
  <si>
    <t>A1897</t>
  </si>
  <si>
    <t>MINA RICA_13Vas3-6_71825_A1897</t>
  </si>
  <si>
    <t>NA_13Vas3-6_71825_A1897</t>
  </si>
  <si>
    <t>A1898</t>
  </si>
  <si>
    <t>MINA RICA_13Vas3-6_71825_A1898</t>
  </si>
  <si>
    <t>NA_13Vas3-6_71825_A1898</t>
  </si>
  <si>
    <t>A1899</t>
  </si>
  <si>
    <t>MINA RICA_13Vas3-6_71825_A1899</t>
  </si>
  <si>
    <t>NA_13Vas3-6_71825_A1899</t>
  </si>
  <si>
    <t>A1901</t>
  </si>
  <si>
    <t>MINA RICA_13Vas3-6_71825_A1901</t>
  </si>
  <si>
    <t>NA_13Vas3-6_71825_A1901</t>
  </si>
  <si>
    <t>A1902</t>
  </si>
  <si>
    <t>MINA RICA_13Vas3-6_71825_A1902</t>
  </si>
  <si>
    <t>NA_13Vas3-6_71825_A1902</t>
  </si>
  <si>
    <t>A1903</t>
  </si>
  <si>
    <t>MINA RICA_13Vas3-6_71825_A1903</t>
  </si>
  <si>
    <t>NA_13Vas3-6_71825_A1903</t>
  </si>
  <si>
    <t>A1904</t>
  </si>
  <si>
    <t>MINA RICA_13Vas3-6_71825_A1904</t>
  </si>
  <si>
    <t>NA_13Vas3-6_71825_A1904</t>
  </si>
  <si>
    <t>A1905</t>
  </si>
  <si>
    <t>MINA RICA_13Vas3-6_71825_A1905</t>
  </si>
  <si>
    <t>NA_13Vas3-6_71825_A1905</t>
  </si>
  <si>
    <t>A1907</t>
  </si>
  <si>
    <t>MINA RICA_13Vas3-6_71825_A1907</t>
  </si>
  <si>
    <t>NA_13Vas3-6_71825_A1907</t>
  </si>
  <si>
    <t>A1908</t>
  </si>
  <si>
    <t>MINA RICA_13Vas3-6_71825_A1908</t>
  </si>
  <si>
    <t>NA_13Vas3-6_71825_A1908</t>
  </si>
  <si>
    <t>A1910</t>
  </si>
  <si>
    <t>MINA RICA_13Vas3-6_71825_A1910</t>
  </si>
  <si>
    <t>NA_13Vas3-6_71825_A1910</t>
  </si>
  <si>
    <t>A1911</t>
  </si>
  <si>
    <t>MINA RICA_13Vas3-6_71825_A1911</t>
  </si>
  <si>
    <t>NA_13Vas3-6_71825_A1911</t>
  </si>
  <si>
    <t>A1912</t>
  </si>
  <si>
    <t>MINA RICA_13Vas3-6_71825_A1912</t>
  </si>
  <si>
    <t>NA_13Vas3-6_71825_A1912</t>
  </si>
  <si>
    <t>A1913</t>
  </si>
  <si>
    <t>MINA RICA_13Vas3-6_71825_A1913</t>
  </si>
  <si>
    <t>NA_13Vas3-6_71825_A1913</t>
  </si>
  <si>
    <t>A1914</t>
  </si>
  <si>
    <t>MINA RICA_13Vas3-6_71825_A1914</t>
  </si>
  <si>
    <t>NA_13Vas3-6_71825_A1914</t>
  </si>
  <si>
    <t>A1915</t>
  </si>
  <si>
    <t>MINA RICA_13Vas3-6_71825_A1915</t>
  </si>
  <si>
    <t>NA_13Vas3-6_71825_A1915</t>
  </si>
  <si>
    <t>A1916</t>
  </si>
  <si>
    <t>MINA RICA_13Vas3-6_71825_A1916</t>
  </si>
  <si>
    <t>NA_13Vas3-6_71825_A1916</t>
  </si>
  <si>
    <t>A1917</t>
  </si>
  <si>
    <t>MINA RICA_13Vas3-6_71825_A1917</t>
  </si>
  <si>
    <t>NA_13Vas3-6_71825_A1917</t>
  </si>
  <si>
    <t>A1918</t>
  </si>
  <si>
    <t>MINA RICA_13Vas3-6_71825_A1918</t>
  </si>
  <si>
    <t>NA_13Vas3-6_71825_A1918</t>
  </si>
  <si>
    <t>A1919</t>
  </si>
  <si>
    <t>MINA RICA_13Vas3-6_71825_A1919</t>
  </si>
  <si>
    <t>NA_13Vas3-6_71825_A1919</t>
  </si>
  <si>
    <t>A1920</t>
  </si>
  <si>
    <t>MINA RICA_13Vas3-6_71825_A1920</t>
  </si>
  <si>
    <t>NA_13Vas3-6_71825_A1920</t>
  </si>
  <si>
    <t>A1921</t>
  </si>
  <si>
    <t>MINA RICA_13Vas3-6_71825_A1921</t>
  </si>
  <si>
    <t>NA_13Vas3-6_71825_A1921</t>
  </si>
  <si>
    <t>A1922</t>
  </si>
  <si>
    <t>MINA RICA_13Vas3-6_71825_A1922</t>
  </si>
  <si>
    <t>NA_13Vas3-6_71825_A1922</t>
  </si>
  <si>
    <t>A1923</t>
  </si>
  <si>
    <t>MINA RICA_13Vas3-6_71825_A1923</t>
  </si>
  <si>
    <t>NA_13Vas3-6_71825_A1923</t>
  </si>
  <si>
    <t>A1925</t>
  </si>
  <si>
    <t>MINA RICA_13Vas3-6_71825_A1925</t>
  </si>
  <si>
    <t>NA_13Vas3-6_71825_A1925</t>
  </si>
  <si>
    <t>A1926</t>
  </si>
  <si>
    <t>MINA RICA_13Vas3-6_71825_A1926</t>
  </si>
  <si>
    <t>NA_13Vas3-6_71825_A1926</t>
  </si>
  <si>
    <t>A1927</t>
  </si>
  <si>
    <t>MINA RICA_13Vas3-6_71825_A1927</t>
  </si>
  <si>
    <t>NA_13Vas3-6_71825_A1927</t>
  </si>
  <si>
    <t>A1928</t>
  </si>
  <si>
    <t>MINA RICA_13Vas3-6_71825_A1928</t>
  </si>
  <si>
    <t>NA_13Vas3-6_71825_A1928</t>
  </si>
  <si>
    <t>A1929</t>
  </si>
  <si>
    <t>MINA RICA_13Vas3-6_71825_A1929</t>
  </si>
  <si>
    <t>NA_13Vas3-6_71825_A1929</t>
  </si>
  <si>
    <t>A1930</t>
  </si>
  <si>
    <t>MINA RICA_13Vas3-6_71825_A1930</t>
  </si>
  <si>
    <t>NA_13Vas3-6_71825_A1930</t>
  </si>
  <si>
    <t>A1931</t>
  </si>
  <si>
    <t>MINA RICA_13Vas3-6_71825_A1931</t>
  </si>
  <si>
    <t>NA_13Vas3-6_71825_A1931</t>
  </si>
  <si>
    <t>A1932</t>
  </si>
  <si>
    <t>MINA RICA_13Vas3-6_71825_A1932</t>
  </si>
  <si>
    <t>NA_13Vas3-6_71825_A1932</t>
  </si>
  <si>
    <t>A1933</t>
  </si>
  <si>
    <t>MINA RICA_13Vas3-6_71825_A1933</t>
  </si>
  <si>
    <t>NA_13Vas3-6_71825_A1933</t>
  </si>
  <si>
    <t>A1935</t>
  </si>
  <si>
    <t>MINA RICA_13Vas3-6_71825_A1935</t>
  </si>
  <si>
    <t>NA_13Vas3-6_71825_A1935</t>
  </si>
  <si>
    <t>A1936</t>
  </si>
  <si>
    <t>MINA RICA_13Vas3-6_71825_A1936</t>
  </si>
  <si>
    <t>NA_13Vas3-6_71825_A1936</t>
  </si>
  <si>
    <t>A1937</t>
  </si>
  <si>
    <t>MINA RICA_13Vas3-6_71825_A1937</t>
  </si>
  <si>
    <t>NA_13Vas3-6_71825_A1937</t>
  </si>
  <si>
    <t>A1938</t>
  </si>
  <si>
    <t>MINA RICA_13Vas3-6_71825_A1938</t>
  </si>
  <si>
    <t>NA_13Vas3-6_71825_A1938</t>
  </si>
  <si>
    <t>A1939</t>
  </si>
  <si>
    <t>MINA RICA_13Vas3-6_71825_A1939</t>
  </si>
  <si>
    <t>NA_13Vas3-6_71825_A1939</t>
  </si>
  <si>
    <t>A1941</t>
  </si>
  <si>
    <t>MINA RICA_13Vas3-6_71825_A1941</t>
  </si>
  <si>
    <t>NA_13Vas3-6_71825_A1941</t>
  </si>
  <si>
    <t>A1942</t>
  </si>
  <si>
    <t>MINA RICA_13Vas3-6_71825_A1942</t>
  </si>
  <si>
    <t>NA_13Vas3-6_71825_A1942</t>
  </si>
  <si>
    <t>A1944</t>
  </si>
  <si>
    <t>MINA RICA_13Vas3-6_71825_A1944</t>
  </si>
  <si>
    <t>NA_13Vas3-6_71825_A1944</t>
  </si>
  <si>
    <t>A1945</t>
  </si>
  <si>
    <t>MINA RICA_13Vas3-6_71825_A1945</t>
  </si>
  <si>
    <t>NA_13Vas3-6_71825_A1945</t>
  </si>
  <si>
    <t>A1947</t>
  </si>
  <si>
    <t>MINA RICA_13Vas3-6_71825_A1947</t>
  </si>
  <si>
    <t>NA_13Vas3-6_71825_A1947</t>
  </si>
  <si>
    <t>A1948</t>
  </si>
  <si>
    <t>MINA RICA_13Vas3-6_71825_A1948</t>
  </si>
  <si>
    <t>NA_13Vas3-6_71825_A1948</t>
  </si>
  <si>
    <t>A1949</t>
  </si>
  <si>
    <t>MINA RICA_13Vas3-6_71825_A1949</t>
  </si>
  <si>
    <t>NA_13Vas3-6_71825_A1949</t>
  </si>
  <si>
    <t>A1950</t>
  </si>
  <si>
    <t>MINA RICA_13Vas3-6_71825_A1950</t>
  </si>
  <si>
    <t>NA_13Vas3-6_71825_A1950</t>
  </si>
  <si>
    <t>A1951</t>
  </si>
  <si>
    <t>MINA RICA_13Vas3-6_71825_A1951</t>
  </si>
  <si>
    <t>NA_13Vas3-6_71825_A1951</t>
  </si>
  <si>
    <t>A1952</t>
  </si>
  <si>
    <t>MINA RICA_13Vas3-6_71825_A1952</t>
  </si>
  <si>
    <t>NA_13Vas3-6_71825_A1952</t>
  </si>
  <si>
    <t>A1953</t>
  </si>
  <si>
    <t>MINA RICA_13Vas3-6_71825_A1953</t>
  </si>
  <si>
    <t>NA_13Vas3-6_71825_A1953</t>
  </si>
  <si>
    <t>A1955</t>
  </si>
  <si>
    <t>MINA RICA_13Vas3-6_71825_A1955</t>
  </si>
  <si>
    <t>NA_13Vas3-6_71825_A1955</t>
  </si>
  <si>
    <t>A1956</t>
  </si>
  <si>
    <t>MINA RICA_13Vas3-6_71825_A1956</t>
  </si>
  <si>
    <t>NA_13Vas3-6_71825_A1956</t>
  </si>
  <si>
    <t>A1957</t>
  </si>
  <si>
    <t>MINA RICA_13Vas3-6_71825_A1957</t>
  </si>
  <si>
    <t>NA_13Vas3-6_71825_A1957</t>
  </si>
  <si>
    <t>A1958</t>
  </si>
  <si>
    <t>MINA RICA_13Vas3-6_71825_A1958</t>
  </si>
  <si>
    <t>NA_13Vas3-6_71825_A1958</t>
  </si>
  <si>
    <t>A1959</t>
  </si>
  <si>
    <t>MINA RICA_13Vas3-6_71825_A1959</t>
  </si>
  <si>
    <t>NA_13Vas3-6_71825_A1959</t>
  </si>
  <si>
    <t>A1961</t>
  </si>
  <si>
    <t>MINA RICA_13Vas3-6_71825_A1961</t>
  </si>
  <si>
    <t>NA_13Vas3-6_71825_A1961</t>
  </si>
  <si>
    <t>A1962</t>
  </si>
  <si>
    <t>MINA RICA_13Vas3-6_71825_A1962</t>
  </si>
  <si>
    <t>NA_13Vas3-6_71825_A1962</t>
  </si>
  <si>
    <t>A1964</t>
  </si>
  <si>
    <t>MINA RICA_13Vas3-6_71825_A1964</t>
  </si>
  <si>
    <t>NA_13Vas3-6_71825_A1964</t>
  </si>
  <si>
    <t>A1965</t>
  </si>
  <si>
    <t>MINA RICA_13Vas3-6_71825_A1965</t>
  </si>
  <si>
    <t>NA_13Vas3-6_71825_A1965</t>
  </si>
  <si>
    <t>A1967</t>
  </si>
  <si>
    <t>MINA RICA_13Vas3-6_71825_A1967</t>
  </si>
  <si>
    <t>NA_13Vas3-6_71825_A1967</t>
  </si>
  <si>
    <t>A1968</t>
  </si>
  <si>
    <t>MINA RICA_13Vas3-6_71825_A1968</t>
  </si>
  <si>
    <t>NA_13Vas3-6_71825_A1968</t>
  </si>
  <si>
    <t>A1969</t>
  </si>
  <si>
    <t>MINA RICA_13Vas3-6_71825_A1969</t>
  </si>
  <si>
    <t>NA_13Vas3-6_71825_A1969</t>
  </si>
  <si>
    <t>A1971</t>
  </si>
  <si>
    <t>MINA RICA_13Vas3-6_71825_A1971</t>
  </si>
  <si>
    <t>NA_13Vas3-6_71825_A1971</t>
  </si>
  <si>
    <t>A1972</t>
  </si>
  <si>
    <t>MINA RICA_13Vas3-6_71825_A1972</t>
  </si>
  <si>
    <t>NA_13Vas3-6_71825_A1972</t>
  </si>
  <si>
    <t>A1974</t>
  </si>
  <si>
    <t>MINA RICA_13Vas3-6_71825_A1974</t>
  </si>
  <si>
    <t>NA_13Vas3-6_71825_A1974</t>
  </si>
  <si>
    <t>A1975</t>
  </si>
  <si>
    <t>MINA RICA_13Vas3-6_71825_A1975</t>
  </si>
  <si>
    <t>NA_13Vas3-6_71825_A1975</t>
  </si>
  <si>
    <t>A1978</t>
  </si>
  <si>
    <t>MINA RICA_13Vas3-6_71825_A1978</t>
  </si>
  <si>
    <t>NA_13Vas3-6_71825_A1978</t>
  </si>
  <si>
    <t>A1979</t>
  </si>
  <si>
    <t>MINA RICA_13Vas3-6_71825_A1979</t>
  </si>
  <si>
    <t>NA_13Vas3-6_71825_A1979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</si>
</sst>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0"/>
      <name val="Arial"/>
      <family val="2"/>
    </font>
    <font>
      <sz val="9"/>
      <color rgb="FF000000"/>
      <name val="Arial"/>
      <family val="2"/>
    </font>
    <font>
      <sz val="9"/>
      <color rgb="FFFFFFFF"/>
      <name val="Arial"/>
      <family val="2"/>
    </font>
    <font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6"/>
      <color rgb="FF000000"/>
      <name val="Calibri"/>
      <family val="2"/>
      <scheme val="minor"/>
    </font>
    <font>
      <b/>
      <sz val="18"/>
      <color rgb="FF00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D9E1F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030A0"/>
        <bgColor rgb="FF000000"/>
      </patternFill>
    </fill>
    <fill>
      <patternFill patternType="solid">
        <fgColor rgb="FF00A9E6"/>
        <bgColor rgb="FF000000"/>
      </patternFill>
    </fill>
    <fill>
      <patternFill patternType="solid">
        <fgColor rgb="FF0BDBDB"/>
        <bgColor rgb="FF000000"/>
      </patternFill>
    </fill>
    <fill>
      <patternFill patternType="solid">
        <fgColor rgb="FF266600"/>
        <bgColor rgb="FF000000"/>
      </patternFill>
    </fill>
    <fill>
      <patternFill patternType="solid">
        <fgColor rgb="FF38D400"/>
        <bgColor rgb="FF000000"/>
      </patternFill>
    </fill>
    <fill>
      <patternFill patternType="solid">
        <fgColor rgb="FFAAFF00"/>
        <bgColor rgb="FF000000"/>
      </patternFill>
    </fill>
    <fill>
      <patternFill patternType="solid">
        <fgColor rgb="FFFFE599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FF4F7F"/>
        <bgColor rgb="FF000000"/>
      </patternFill>
    </fill>
    <fill>
      <patternFill patternType="solid">
        <fgColor rgb="FF833C0B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473626"/>
        <bgColor indexed="64"/>
      </patternFill>
    </fill>
    <fill>
      <patternFill patternType="solid">
        <fgColor rgb="FF005CE6"/>
        <bgColor rgb="FF000000"/>
      </patternFill>
    </fill>
  </fills>
  <borders count="18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rgb="FF000000"/>
      </left>
      <right/>
      <top style="medium">
        <color rgb="FF000000"/>
      </top>
      <bottom style="thin">
        <color theme="4" tint="0.39997558519241921"/>
      </bottom>
      <diagonal/>
    </border>
    <border>
      <left/>
      <right/>
      <top style="medium">
        <color rgb="FF000000"/>
      </top>
      <bottom style="thin">
        <color theme="4" tint="0.39997558519241921"/>
      </bottom>
      <diagonal/>
    </border>
    <border>
      <left/>
      <right style="medium">
        <color rgb="FF000000"/>
      </right>
      <top style="medium">
        <color rgb="FF000000"/>
      </top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/>
      <bottom style="thin">
        <color theme="4" tint="0.39997558519241921"/>
      </bottom>
      <diagonal/>
    </border>
    <border>
      <left/>
      <right style="medium">
        <color rgb="FF000000"/>
      </right>
      <top/>
      <bottom style="thin">
        <color theme="4" tint="0.39997558519241921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2" fillId="3" borderId="0" xfId="0" applyFont="1" applyFill="1" applyAlignment="1">
      <alignment horizontal="left"/>
    </xf>
    <xf numFmtId="10" fontId="2" fillId="3" borderId="0" xfId="0" applyNumberFormat="1" applyFont="1" applyFill="1"/>
    <xf numFmtId="0" fontId="1" fillId="0" borderId="0" xfId="0" applyFont="1" applyAlignment="1">
      <alignment horizontal="center"/>
    </xf>
    <xf numFmtId="0" fontId="1" fillId="2" borderId="8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0" xfId="0" applyFont="1" applyFill="1"/>
    <xf numFmtId="0" fontId="2" fillId="5" borderId="10" xfId="0" applyFont="1" applyFill="1" applyBorder="1"/>
    <xf numFmtId="0" fontId="2" fillId="5" borderId="11" xfId="0" applyFont="1" applyFill="1" applyBorder="1"/>
    <xf numFmtId="0" fontId="2" fillId="5" borderId="12" xfId="0" applyFont="1" applyFill="1" applyBorder="1"/>
    <xf numFmtId="0" fontId="5" fillId="6" borderId="13" xfId="0" applyFont="1" applyFill="1" applyBorder="1" applyAlignment="1">
      <alignment horizontal="center" vertical="center" wrapText="1"/>
    </xf>
    <xf numFmtId="0" fontId="6" fillId="7" borderId="13" xfId="0" applyFont="1" applyFill="1" applyBorder="1" applyAlignment="1">
      <alignment horizontal="center" vertical="center" wrapText="1"/>
    </xf>
    <xf numFmtId="0" fontId="6" fillId="8" borderId="13" xfId="0" applyFont="1" applyFill="1" applyBorder="1" applyAlignment="1">
      <alignment horizontal="center" vertical="center" wrapText="1"/>
    </xf>
    <xf numFmtId="0" fontId="7" fillId="9" borderId="13" xfId="0" applyFont="1" applyFill="1" applyBorder="1" applyAlignment="1">
      <alignment horizontal="center" vertical="center" wrapText="1"/>
    </xf>
    <xf numFmtId="0" fontId="6" fillId="10" borderId="13" xfId="0" applyFont="1" applyFill="1" applyBorder="1" applyAlignment="1">
      <alignment horizontal="center" vertical="center" wrapText="1"/>
    </xf>
    <xf numFmtId="0" fontId="6" fillId="11" borderId="13" xfId="0" applyFont="1" applyFill="1" applyBorder="1" applyAlignment="1">
      <alignment horizontal="center" vertical="center" wrapText="1"/>
    </xf>
    <xf numFmtId="0" fontId="6" fillId="12" borderId="13" xfId="0" applyFont="1" applyFill="1" applyBorder="1" applyAlignment="1">
      <alignment horizontal="center" vertical="center" wrapText="1"/>
    </xf>
    <xf numFmtId="0" fontId="6" fillId="13" borderId="13" xfId="0" applyFont="1" applyFill="1" applyBorder="1" applyAlignment="1">
      <alignment horizontal="center" vertical="center" wrapText="1"/>
    </xf>
    <xf numFmtId="0" fontId="6" fillId="14" borderId="13" xfId="0" applyFont="1" applyFill="1" applyBorder="1" applyAlignment="1">
      <alignment horizontal="center" vertical="center" wrapText="1"/>
    </xf>
    <xf numFmtId="0" fontId="6" fillId="15" borderId="13" xfId="0" applyFont="1" applyFill="1" applyBorder="1" applyAlignment="1">
      <alignment horizontal="center" vertical="center" wrapText="1"/>
    </xf>
    <xf numFmtId="0" fontId="5" fillId="16" borderId="13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6" fillId="7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 wrapText="1"/>
    </xf>
    <xf numFmtId="0" fontId="6" fillId="12" borderId="0" xfId="0" applyFont="1" applyFill="1" applyAlignment="1">
      <alignment horizontal="center" vertical="center" wrapText="1"/>
    </xf>
    <xf numFmtId="0" fontId="6" fillId="13" borderId="0" xfId="0" applyFont="1" applyFill="1" applyAlignment="1">
      <alignment horizontal="center" vertical="center" wrapText="1"/>
    </xf>
    <xf numFmtId="0" fontId="6" fillId="14" borderId="0" xfId="0" applyFont="1" applyFill="1" applyAlignment="1">
      <alignment horizontal="center" vertical="center" wrapText="1"/>
    </xf>
    <xf numFmtId="0" fontId="3" fillId="17" borderId="0" xfId="0" applyFont="1" applyFill="1" applyAlignment="1">
      <alignment horizontal="center" vertical="center" wrapText="1"/>
    </xf>
    <xf numFmtId="0" fontId="2" fillId="0" borderId="14" xfId="0" applyFont="1" applyBorder="1" applyAlignment="1">
      <alignment horizontal="center"/>
    </xf>
    <xf numFmtId="10" fontId="0" fillId="0" borderId="14" xfId="0" applyNumberFormat="1" applyBorder="1"/>
    <xf numFmtId="0" fontId="0" fillId="0" borderId="14" xfId="0" applyBorder="1" applyAlignment="1">
      <alignment horizontal="left"/>
    </xf>
    <xf numFmtId="0" fontId="6" fillId="14" borderId="14" xfId="0" applyFont="1" applyFill="1" applyBorder="1" applyAlignment="1">
      <alignment horizontal="center" vertical="center" wrapText="1"/>
    </xf>
    <xf numFmtId="0" fontId="6" fillId="13" borderId="14" xfId="0" applyFont="1" applyFill="1" applyBorder="1" applyAlignment="1">
      <alignment horizontal="center" vertical="center" wrapText="1"/>
    </xf>
    <xf numFmtId="10" fontId="0" fillId="4" borderId="14" xfId="0" applyNumberFormat="1" applyFill="1" applyBorder="1"/>
    <xf numFmtId="0" fontId="6" fillId="12" borderId="14" xfId="0" applyFont="1" applyFill="1" applyBorder="1" applyAlignment="1">
      <alignment horizontal="center" vertical="center" wrapText="1"/>
    </xf>
    <xf numFmtId="0" fontId="6" fillId="10" borderId="14" xfId="0" applyFont="1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wrapText="1"/>
    </xf>
    <xf numFmtId="0" fontId="4" fillId="17" borderId="0" xfId="0" applyFont="1" applyFill="1"/>
    <xf numFmtId="0" fontId="4" fillId="18" borderId="0" xfId="0" applyFont="1" applyFill="1"/>
    <xf numFmtId="0" fontId="2" fillId="0" borderId="0" xfId="0" applyFont="1"/>
    <xf numFmtId="0" fontId="4" fillId="17" borderId="0" xfId="0" applyFont="1" applyFill="1" applyAlignment="1">
      <alignment horizontal="center" vertical="center"/>
    </xf>
    <xf numFmtId="0" fontId="8" fillId="0" borderId="0" xfId="0" applyFont="1"/>
    <xf numFmtId="0" fontId="9" fillId="17" borderId="15" xfId="0" applyFont="1" applyFill="1" applyBorder="1" applyAlignment="1">
      <alignment horizontal="center" vertical="center" wrapText="1"/>
    </xf>
    <xf numFmtId="0" fontId="9" fillId="17" borderId="16" xfId="0" applyFont="1" applyFill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/>
    </xf>
    <xf numFmtId="0" fontId="3" fillId="18" borderId="0" xfId="0" applyFont="1" applyFill="1" applyAlignment="1">
      <alignment horizontal="center" wrapText="1"/>
    </xf>
    <xf numFmtId="0" fontId="11" fillId="0" borderId="0" xfId="0" applyFont="1" applyAlignment="1">
      <alignment horizontal="center"/>
    </xf>
    <xf numFmtId="0" fontId="10" fillId="0" borderId="0" xfId="0" applyFont="1"/>
    <xf numFmtId="0" fontId="4" fillId="19" borderId="0" xfId="0" applyFont="1" applyFill="1" applyAlignment="1">
      <alignment horizontal="center" vertical="center"/>
    </xf>
    <xf numFmtId="0" fontId="5" fillId="20" borderId="1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2" fillId="5" borderId="7" xfId="0" applyFont="1" applyFill="1" applyBorder="1" applyAlignment="1">
      <alignment horizontal="center"/>
    </xf>
  </cellXfs>
  <cellStyles count="1">
    <cellStyle name="Normal" xfId="0" builtinId="0"/>
  </cellStyles>
  <dxfs count="22">
    <dxf>
      <font>
        <sz val="9"/>
        <color theme="0"/>
        <name val="Arial"/>
        <scheme val="none"/>
      </font>
      <fill>
        <patternFill patternType="solid">
          <fgColor rgb="FF000000"/>
          <bgColor rgb="FF7030A0"/>
        </patternFill>
      </fill>
      <alignment horizontal="center" vertical="center" wrapText="1"/>
    </dxf>
    <dxf>
      <fill>
        <patternFill patternType="solid">
          <bgColor rgb="FF92D050"/>
        </patternFill>
      </fill>
    </dxf>
    <dxf>
      <font>
        <color theme="0"/>
      </font>
    </dxf>
    <dxf>
      <fill>
        <patternFill>
          <bgColor rgb="FF00B050"/>
        </patternFill>
      </fill>
    </dxf>
    <dxf>
      <alignment horizontal="center"/>
    </dxf>
    <dxf>
      <alignment vertical="center"/>
    </dxf>
    <dxf>
      <fill>
        <patternFill patternType="solid">
          <bgColor rgb="FF00B050"/>
        </patternFill>
      </fill>
    </dxf>
    <dxf>
      <font>
        <color theme="0"/>
      </font>
    </dxf>
    <dxf>
      <fill>
        <patternFill>
          <fgColor indexed="64"/>
          <bgColor rgb="FF473626"/>
        </patternFill>
      </fill>
    </dxf>
    <dxf>
      <font>
        <sz val="9"/>
        <color theme="0"/>
        <name val="Arial"/>
        <scheme val="none"/>
      </font>
      <fill>
        <patternFill patternType="solid">
          <fgColor rgb="FF000000"/>
          <bgColor rgb="FF7030A0"/>
        </patternFill>
      </fill>
      <alignment horizontal="center" vertical="center" wrapText="1"/>
    </dxf>
    <dxf>
      <fill>
        <patternFill patternType="solid">
          <bgColor rgb="FF00B050"/>
        </patternFill>
      </fill>
    </dxf>
    <dxf>
      <font>
        <color theme="0"/>
      </font>
    </dxf>
    <dxf>
      <alignment wrapText="1"/>
    </dxf>
    <dxf>
      <font>
        <color theme="0"/>
      </font>
    </dxf>
    <dxf>
      <fill>
        <patternFill patternType="solid"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</font>
    </dxf>
    <dxf>
      <font>
        <b/>
      </font>
    </dxf>
    <dxf>
      <alignment wrapText="1"/>
    </dxf>
    <dxf>
      <alignment horizontal="center"/>
    </dxf>
    <dxf>
      <fill>
        <patternFill>
          <fgColor indexed="64"/>
          <bgColor rgb="FF473626"/>
        </patternFill>
      </fill>
    </dxf>
  </dxfs>
  <tableStyles count="0" defaultTableStyle="TableStyleMedium2" defaultPivotStyle="PivotStyleLight16"/>
  <colors>
    <mruColors>
      <color rgb="FF005CE6"/>
      <color rgb="FF473626"/>
      <color rgb="FF47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0</xdr:row>
      <xdr:rowOff>0</xdr:rowOff>
    </xdr:from>
    <xdr:to>
      <xdr:col>13</xdr:col>
      <xdr:colOff>371475</xdr:colOff>
      <xdr:row>23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64A382-69CB-4918-9E55-C96A54EAE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25" y="0"/>
          <a:ext cx="9048750" cy="4679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rahi\Downloads\La%20virgina\20231018_IT_am_uaf_estandares_VIRGINIAxxII.xlsx" TargetMode="External"/><Relationship Id="rId1" Type="http://schemas.openxmlformats.org/officeDocument/2006/relationships/externalLinkPath" Target="20231018_IT_am_uaf_estandares_VIRGINIAxxI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MR"/>
      <sheetName val="Hoja2"/>
      <sheetName val="Resultados"/>
    </sheetNames>
    <sheetDataSet>
      <sheetData sheetId="0" refreshError="1"/>
      <sheetData sheetId="1" refreshError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hi" refreshedDate="45218.669009259262" createdVersion="8" refreshedVersion="8" minRefreshableVersion="3" recordCount="4499" xr:uid="{47C3FE4B-F5BD-47BF-A714-D055E1515451}">
  <cacheSource type="worksheet">
    <worksheetSource ref="A1:AF1048576" sheet="Resultados"/>
  </cacheSource>
  <cacheFields count="32">
    <cacheField name="UF_Sistema" numFmtId="0">
      <sharedItems containsBlank="1" count="11">
        <s v="01Va-92"/>
        <s v="03Qa-73"/>
        <s v="03Va-73"/>
        <s v="06Qd-55"/>
        <s v="08Qe-44"/>
        <s v="08Qe2s1-44"/>
        <s v="09Qf2s1-38"/>
        <s v="09Vf2s1-38"/>
        <s v="10Qf-30"/>
        <s v="13Vas3-6"/>
        <m/>
      </sharedItems>
    </cacheField>
    <cacheField name="Mun_Ver_Sim_UF_Poli" numFmtId="0">
      <sharedItems containsBlank="1"/>
    </cacheField>
    <cacheField name="ID_Sistema" numFmtId="0">
      <sharedItems containsBlank="1"/>
    </cacheField>
    <cacheField name="llave" numFmtId="0">
      <sharedItems containsBlank="1"/>
    </cacheField>
    <cacheField name="Linea_Alter_A" numFmtId="0">
      <sharedItems containsBlank="1"/>
    </cacheField>
    <cacheField name="Linea_Alter_B" numFmtId="0">
      <sharedItems containsBlank="1"/>
    </cacheField>
    <cacheField name="Linea_Alter_C" numFmtId="0">
      <sharedItems containsBlank="1"/>
    </cacheField>
    <cacheField name="Linea_Alter_D" numFmtId="0">
      <sharedItems containsBlank="1"/>
    </cacheField>
    <cacheField name="AMR_A" numFmtId="0">
      <sharedItems containsString="0" containsBlank="1" containsNumber="1" minValue="0" maxValue="3.5862664328637801"/>
    </cacheField>
    <cacheField name="AMR_B" numFmtId="0">
      <sharedItems containsString="0" containsBlank="1" containsNumber="1" minValue="0" maxValue="3"/>
    </cacheField>
    <cacheField name="AMR_C" numFmtId="0">
      <sharedItems containsString="0" containsBlank="1" containsNumber="1" minValue="0" maxValue="1.73925383668732"/>
    </cacheField>
    <cacheField name="AMR_D" numFmtId="0">
      <sharedItems containsString="0" containsBlank="1" containsNumber="1" minValue="0" maxValue="1"/>
    </cacheField>
    <cacheField name="TAMR" numFmtId="0">
      <sharedItems containsString="0" containsBlank="1" containsNumber="1" minValue="0" maxValue="4.5536639905318603" count="1110">
        <n v="0"/>
        <n v="1.56497336825639"/>
        <n v="1.5646352165956099"/>
        <n v="1.5637259069306899"/>
        <n v="2.9938406641290798"/>
        <n v="2.9896028918948501"/>
        <n v="2.9817044733615701"/>
        <n v="2.0011431937897801"/>
        <n v="2.00085431617289"/>
        <n v="2.0001488664361702"/>
        <n v="2"/>
        <n v="4.1600768375030501"/>
        <n v="2.06202319630418"/>
        <n v="2.0614152582841099"/>
        <n v="2.0600476839244002"/>
        <n v="2.2708243572793498"/>
        <n v="2.27043452914369"/>
        <n v="2.2671602833379301"/>
        <n v="2.0422423535409999"/>
        <n v="2.0412763381179699"/>
        <n v="2.0392856342943699"/>
        <n v="2.0461575180473601"/>
        <n v="2.0450105891612802"/>
        <n v="2.0418608922736601"/>
        <n v="3.4311248452921301"/>
        <n v="3.4274634125614698"/>
        <n v="3.4162146758257199"/>
        <n v="2.0009999999999999"/>
        <n v="3"/>
        <n v="2.0030000000000001"/>
        <n v="2.0096939812154901"/>
        <n v="2.0096779522106001"/>
        <n v="2.0096336283663101"/>
        <n v="3.3505770305523299"/>
        <n v="3.34782312428284"/>
        <n v="3.3373801901175"/>
        <n v="3.4389114780756298"/>
        <n v="3.4291618627161502"/>
        <n v="3.2762740480375898"/>
        <n v="4.1513622686587803"/>
        <n v="2.0137568934674501"/>
        <n v="2.0137429418611599"/>
        <n v="2.01365248796886"/>
        <n v="2.0093090799628301"/>
        <n v="2.0092862921415899"/>
        <n v="2.0092307568714798"/>
        <n v="2.0062639323262599"/>
        <n v="2.0062033327584299"/>
        <n v="2.0060673011080499"/>
        <n v="2.04147751930764"/>
        <n v="2.0273514676344799"/>
        <n v="2.0273156121217699"/>
        <n v="2.0269942448598699"/>
        <n v="2.0148804356994598"/>
        <n v="2.0148542666973102"/>
        <n v="2.0146618832691199"/>
        <n v="2.005269777209"/>
        <n v="2.0052593885607002"/>
        <n v="2.0051840384078599"/>
        <n v="2.0042661981266701"/>
        <n v="2.0041691733870199"/>
        <n v="2.0039694748724202"/>
        <n v="2.00232100477215"/>
        <n v="2.0022672021085302"/>
        <n v="2.00215601427346"/>
        <n v="2.00566270335782"/>
        <n v="2.00552707160305"/>
        <n v="2.0051443390566099"/>
        <n v="2.0030807667920101"/>
        <n v="2.0030056289890501"/>
        <n v="2.0027941399782199"/>
        <n v="3.4689661866442298"/>
        <n v="3.4659435473109199"/>
        <n v="3.4558036447004001"/>
        <n v="3.6611094038454599"/>
        <n v="3.6427673784907899"/>
        <n v="3.46141737982895"/>
        <n v="2.0149415138352702"/>
        <n v="2.0149207261003799"/>
        <n v="2.0148147781362602"/>
        <n v="2.0104937003306498"/>
        <n v="2.0104640763808002"/>
        <n v="2.01039304703888"/>
        <n v="2.53401833433051"/>
        <n v="2.5316148401646101"/>
        <n v="2.52264346382022"/>
        <n v="2.9050991352653801"/>
        <n v="2.8970402111879601"/>
        <n v="2.8702962229628799"/>
        <n v="2.0145566125826102"/>
        <n v="2.0145290660313702"/>
        <n v="2.0144119066414299"/>
        <n v="3.0009999999999999"/>
        <n v="3.0030000000000001"/>
        <n v="2.0059999999999998"/>
        <n v="2.004"/>
        <n v="2.0105013123145201"/>
        <n v="2.0104854107241601"/>
        <n v="2.0104415860093301"/>
        <n v="2.0103398398909098"/>
        <n v="2.0103238863608399"/>
        <n v="2.0102800558877498"/>
        <n v="3.2635755502399002"/>
        <n v="3.23848079804992"/>
        <n v="3.1434800713566"/>
        <n v="3.5289161461437502"/>
        <n v="3.4964753835326801"/>
        <n v="3.3493117127309602"/>
        <n v="3.0035854450222002"/>
        <n v="3.0035647012817401"/>
        <n v="3.0034761306076199"/>
        <n v="2.0152401614084301"/>
        <n v="2.0152262474810398"/>
        <n v="2.0151371434624501"/>
        <n v="2.0145642245664899"/>
        <n v="2.0145504003747301"/>
        <n v="2.0144604456118702"/>
        <n v="2.0144027521428698"/>
        <n v="2.0143888760114002"/>
        <n v="2.0142989154902899"/>
        <n v="2.0101164110618601"/>
        <n v="2.0100937506551602"/>
        <n v="2.01003871451449"/>
        <n v="2.00995493863824"/>
        <n v="2.0099322262918302"/>
        <n v="2.00987718439292"/>
        <n v="2.00675304514998"/>
        <n v="2.0067426941805802"/>
        <n v="2.0066686939014602"/>
        <n v="2.00607710830803"/>
        <n v="2.00606684707427"/>
        <n v="2.0059919960508799"/>
        <n v="2.0059156358844201"/>
        <n v="2.00590532271094"/>
        <n v="2.0058304659293"/>
        <n v="3.4608752331219801"/>
        <n v="3.4229475964950198"/>
        <n v="3.3088901217890201"/>
        <n v="3.75444022966099"/>
        <n v="3.7120038427536599"/>
        <n v="3.5314235902992199"/>
        <n v="3.0047700653900198"/>
        <n v="3.0047424855209601"/>
        <n v="3.0046384207750201"/>
        <n v="2.01642478177624"/>
        <n v="2.0164040317202598"/>
        <n v="2.0162994336298499"/>
        <n v="2.0157488449343002"/>
        <n v="2.0157281846139501"/>
        <n v="2.0156227357792802"/>
        <n v="2.0155873725106899"/>
        <n v="2.0155666602506201"/>
        <n v="2.0154612056576999"/>
        <n v="2.0113010314296802"/>
        <n v="2.0112715348943699"/>
        <n v="2.0112010046819"/>
        <n v="2.0111395590060601"/>
        <n v="2.01111001053104"/>
        <n v="2.0110394745603202"/>
        <n v="2.01603988052358"/>
        <n v="2.0160123716512501"/>
        <n v="2.01589656213502"/>
        <n v="2.0153639436816402"/>
        <n v="2.0153365245449399"/>
        <n v="2.0152198642844401"/>
        <n v="2.0152024712580201"/>
        <n v="2.01517500018161"/>
        <n v="2.0150583341628598"/>
        <n v="1.6067592001656601"/>
        <n v="1.6065448940020901"/>
        <n v="3.09432511976178"/>
        <n v="3.0923214604514899"/>
        <n v="2.0907616591022902"/>
        <n v="2.0905857499383602"/>
        <n v="3.1006079822572299"/>
        <n v="3.0991892175486102"/>
        <n v="2.1096487485084801"/>
        <n v="2.1093195601387098"/>
        <n v="2.3154401571190601"/>
        <n v="2.3148763735945099"/>
        <n v="2.08749922004781"/>
        <n v="2.08701776380278"/>
        <n v="2.1398782035093"/>
        <n v="2.13919834097138"/>
        <n v="3.5332977843208999"/>
        <n v="3.5309099316720598"/>
        <n v="2.0091946778107399"/>
        <n v="2.0091775843845601"/>
        <n v="2.0468164403337101"/>
        <n v="2.0463717947308102"/>
        <n v="2.0120089561635099"/>
        <n v="2.0119967154472902"/>
        <n v="3.53958064681636"/>
        <n v="3.5377776887691801"/>
        <n v="3.3030725474012099"/>
        <n v="3.2784327749159901"/>
        <n v="2.0161719056763499"/>
        <n v="2.0161527166439801"/>
        <n v="3.0736023310493699"/>
        <n v="3.0562981595466101"/>
        <n v="2.0115608938788001"/>
        <n v="2.0115458119199201"/>
        <n v="2.0111080485400801"/>
        <n v="2.0110755774361699"/>
        <n v="2.0879562924204298"/>
        <n v="2.0871550585635101"/>
        <n v="2.03195590122488"/>
        <n v="2.03190131440468"/>
        <n v="2.01748647275438"/>
        <n v="2.0174517194935699"/>
        <n v="2.0063810314399202"/>
        <n v="2.00636625253851"/>
        <n v="2.0088641739803799"/>
        <n v="2.0088160982361898"/>
        <n v="2.0048505324793502"/>
        <n v="2.0048228756813602"/>
        <n v="2.0064047227797301"/>
        <n v="2.0063725749943599"/>
        <n v="2.0163529753470599"/>
        <n v="2.0162775163198301"/>
        <n v="2.0089484523014098"/>
        <n v="2.0089046691074302"/>
        <n v="2.0032654015635898"/>
        <n v="2.0032483545435502"/>
        <n v="3.57595373569161"/>
        <n v="3.5738370379569102"/>
        <n v="3.7363931247773401"/>
        <n v="3.7033548895381601"/>
        <n v="2.01655397215898"/>
        <n v="2.0165314816982902"/>
        <n v="2.0119429603614298"/>
        <n v="2.0119245769742302"/>
        <n v="2.6328001019449698"/>
        <n v="2.6309762857848198"/>
        <n v="3.0106614387903501"/>
        <n v="3.0050234224654502"/>
        <n v="2.0161059098742702"/>
        <n v="2.0160805781709299"/>
        <n v="2.0128092737513299"/>
        <n v="2.01279715462488"/>
        <n v="2.0126440437234998"/>
        <n v="2.0126319231676"/>
        <n v="3.1751716348763899"/>
        <n v="3.1557337473110101"/>
        <n v="3.4904266013127301"/>
        <n v="3.4858860119149799"/>
        <n v="3.0056678078820598"/>
        <n v="3.0056487818022002"/>
        <n v="2.0176423773848602"/>
        <n v="2.0176234975074099"/>
        <n v="2.0169722232641698"/>
        <n v="2.0169531558215801"/>
        <n v="2.0168069932363402"/>
        <n v="2.0167879243643001"/>
        <n v="2.01303136558731"/>
        <n v="2.0130165927833499"/>
        <n v="2.0123612114666201"/>
        <n v="2.0123462510975201"/>
        <n v="2.0121959814388002"/>
        <n v="2.0121810196402401"/>
        <n v="2.0078515031484199"/>
        <n v="2.00783703340193"/>
        <n v="2.0071813490277401"/>
        <n v="2.0071666917161002"/>
        <n v="2.0070161189999101"/>
        <n v="2.0070014602588202"/>
        <n v="2.00406571915142"/>
        <n v="2.00404879372114"/>
        <n v="3.5649670328892902"/>
        <n v="3.5373113785858399"/>
        <n v="3.8512395746447998"/>
        <n v="3.8140043270089099"/>
        <n v="3.00604987436469"/>
        <n v="3.0060275468565001"/>
        <n v="2.0180244438674801"/>
        <n v="2.0180022625617098"/>
        <n v="2.0173542897468"/>
        <n v="2.01733192087588"/>
        <n v="2.0171890597189699"/>
        <n v="2.0171666894186"/>
        <n v="2.01341343206993"/>
        <n v="2.0133953578376498"/>
        <n v="2.0127432779492498"/>
        <n v="2.01272501615182"/>
        <n v="2.0125780479214201"/>
        <n v="2.01255978469454"/>
        <n v="2.0175763815827801"/>
        <n v="2.0175513590343499"/>
        <n v="2.0169062274620901"/>
        <n v="2.0168810173485201"/>
        <n v="2.0167409974342601"/>
        <n v="2.0167157858912401"/>
        <n v="1.61124627417919"/>
        <n v="1.60780126482464"/>
        <n v="1.6085069888058801"/>
        <n v="1.6124429093192301"/>
        <n v="3.13815742040113"/>
        <n v="3.1056025181471298"/>
        <n v="3.1108349028184898"/>
        <n v="3.1491158045306702"/>
        <n v="2.0944626200999101"/>
        <n v="2.0916461182718402"/>
        <n v="2.0921965388471802"/>
        <n v="2.0954294777818201"/>
        <n v="2.1166965680696599"/>
        <n v="2.11136087819072"/>
        <n v="2.1123495495420901"/>
        <n v="2.1185330498138502"/>
        <n v="2.3206276860331099"/>
        <n v="2.3168623068425802"/>
        <n v="2.3175452869915398"/>
        <n v="2.32189053347324"/>
        <n v="2.0978092287000498"/>
        <n v="2.0900913340045499"/>
        <n v="2.0914409795012601"/>
        <n v="2.1004125460663499"/>
        <n v="2.14918034386293"/>
        <n v="2.1429005315810699"/>
        <n v="2.1433162403611599"/>
        <n v="2.1510283090062101"/>
        <n v="3.57213167156783"/>
        <n v="3.5436296050117901"/>
        <n v="3.5481181576090401"/>
        <n v="3.5816643471598"/>
        <n v="2.0095538246992501"/>
        <n v="2.0092807064214799"/>
        <n v="2.00933401891273"/>
        <n v="2.0096473918403999"/>
        <n v="2.0561157553137899"/>
        <n v="2.0490449252247198"/>
        <n v="2.0504348481797798"/>
        <n v="2.0585304635127399"/>
        <n v="2.0121862348332402"/>
        <n v="2.01207149245896"/>
        <n v="2.0121098278902099"/>
        <n v="2.0122136349152999"/>
        <n v="3.5654841954380898"/>
        <n v="3.54663280076818"/>
        <n v="3.5495794011104902"/>
        <n v="3.5776624274086699"/>
        <n v="3.4290704294533598"/>
        <n v="3.3457751813655499"/>
        <n v="3.35630821965362"/>
        <n v="3.4553997393672602"/>
        <n v="2.0163287569149402"/>
        <n v="2.0162393100964899"/>
        <n v="2.0162788246323"/>
        <n v="2.0163427339292701"/>
        <n v="2.01180256989193"/>
        <n v="2.0116401203659202"/>
        <n v="2.0116850249120199"/>
        <n v="2.01184570474223"/>
        <n v="2.0482378193147599"/>
        <n v="2.0112771564886298"/>
        <n v="2.0113743187474902"/>
        <n v="2.0647138024617901"/>
        <n v="2.09211276692383"/>
        <n v="2.0945121452097299"/>
        <n v="2.0324278609131001"/>
        <n v="2.0320876224906499"/>
        <n v="2.0321484271697101"/>
        <n v="2.0325413507263499"/>
        <n v="2.0270888269310801"/>
        <n v="2.0175825244458099"/>
        <n v="2.0177481261783301"/>
        <n v="2.0309609082546598"/>
        <n v="2.0065130191148"/>
        <n v="2.00642635099809"/>
        <n v="2.00645162167298"/>
        <n v="2.00653586905411"/>
        <n v="2.0098922962753001"/>
        <n v="2.0091232584399901"/>
        <n v="2.0092575257459302"/>
        <n v="2.0101511524542599"/>
        <n v="2.0054453404507799"/>
        <n v="2.0049991212216902"/>
        <n v="2.0050774128953202"/>
        <n v="2.0055968244443001"/>
        <n v="2.0068497905168998"/>
        <n v="2.0065433252645302"/>
        <n v="2.0065705588696501"/>
        <n v="2.00694336432234"/>
        <n v="2.0173388820974498"/>
        <n v="2.0166737289143102"/>
        <n v="2.0167204763170701"/>
        <n v="2.01753457396208"/>
        <n v="2.0095444084395702"/>
        <n v="2.0091364278024701"/>
        <n v="2.0091705672118101"/>
        <n v="2.0096676641015399"/>
        <n v="2.00348245204433"/>
        <n v="2.00333933230739"/>
        <n v="2.00335550435548"/>
        <n v="2.0035217861821302"/>
        <n v="4.0095569110229103"/>
        <n v="3.6948221039789599"/>
        <n v="3.7496933235748502"/>
        <n v="3.9683148034486502"/>
        <n v="3.8072418629364799"/>
        <n v="3.83019912459363"/>
        <n v="4.0214425674642902"/>
        <n v="2.0167804026537"/>
        <n v="2.0166391492832498"/>
        <n v="2.01668827678259"/>
        <n v="2.0168118434736"/>
        <n v="2.0122542156306902"/>
        <n v="2.0120399595526801"/>
        <n v="2.0120944770623099"/>
        <n v="2.0123148142865701"/>
        <n v="2.6592664002916999"/>
        <n v="2.63991913887735"/>
        <n v="2.6429717291328099"/>
        <n v="2.6657315372471801"/>
        <n v="3.1007820339603902"/>
        <n v="3.0342484898039901"/>
        <n v="3.0449363008049701"/>
        <n v="3.12338207934335"/>
        <n v="2.0163967377123999"/>
        <n v="2.0162077771901998"/>
        <n v="2.0162634738044001"/>
        <n v="2.0164439133005398"/>
        <n v="2.01298538843352"/>
        <n v="2.0128712173840499"/>
        <n v="2.01290914554769"/>
        <n v="2.0130127867971899"/>
        <n v="2.0128213665371701"/>
        <n v="2.0127059959673801"/>
        <n v="2.0127439285649098"/>
        <n v="2.0128493497947999"/>
        <n v="3.46703363767055"/>
        <n v="3.2497227023040298"/>
        <n v="3.2824199087353101"/>
        <n v="3.5335520649994399"/>
        <n v="3.7302258779184401"/>
        <n v="3.5081513364723298"/>
        <n v="3.51561453958193"/>
        <n v="3.8033748621495298"/>
        <n v="3.0058991357776499"/>
        <n v="3.0057395262509501"/>
        <n v="3.0057735064662001"/>
        <n v="3.0059461454684699"/>
        <n v="2.0178035487925601"/>
        <n v="2.01770828473596"/>
        <n v="2.0177467611859199"/>
        <n v="2.0178210856250902"/>
        <n v="2.0171279105152302"/>
        <n v="2.0170390350215799"/>
        <n v="2.0170781422897699"/>
        <n v="2.0171418858111601"/>
        <n v="2.0169638886188701"/>
        <n v="2.01687381360491"/>
        <n v="2.0169129253069902"/>
        <n v="2.0169784488087701"/>
        <n v="2.0132773617695499"/>
        <n v="2.0131090950053898"/>
        <n v="2.0131529614656398"/>
        <n v="2.0133240564380599"/>
        <n v="2.01260172349222"/>
        <n v="2.0124398452910102"/>
        <n v="2.0124843425694898"/>
        <n v="2.01264485662412"/>
        <n v="2.0124377015958599"/>
        <n v="2.0122746238743399"/>
        <n v="2.0123191255867101"/>
        <n v="2.0124814196217402"/>
        <n v="2.0079878109924199"/>
        <n v="2.00789532563756"/>
        <n v="2.0079195582266101"/>
        <n v="2.0080142207499301"/>
        <n v="2.00731217271509"/>
        <n v="2.0072260759231799"/>
        <n v="2.0072509393304498"/>
        <n v="2.0073350209359999"/>
        <n v="2.0071481508187299"/>
        <n v="2.0070608545065101"/>
        <n v="2.0070857223476701"/>
        <n v="2.0071715839336099"/>
        <n v="2.00428160564462"/>
        <n v="2.00413905723248"/>
        <n v="2.0041548220129499"/>
        <n v="2.0043209380640201"/>
        <n v="2.0041175837482599"/>
        <n v="2.0041575010616302"/>
        <n v="4.0062780116658301"/>
        <n v="3.6984790508460801"/>
        <n v="3.7523650096158399"/>
        <n v="3.9746590056698698"/>
        <n v="3.0063507815163999"/>
        <n v="3.00613936543771"/>
        <n v="3.0061829586164901"/>
        <n v="3.0064152550127998"/>
        <n v="2.0182551945313199"/>
        <n v="2.0181081239227199"/>
        <n v="2.0181562133362201"/>
        <n v="2.0182901951694299"/>
        <n v="2.01757955625399"/>
        <n v="2.01743887420833"/>
        <n v="2.0174875944400701"/>
        <n v="2.0176109953554899"/>
        <n v="2.0174155343576299"/>
        <n v="2.0172736527916602"/>
        <n v="2.0173223774572899"/>
        <n v="2.0174475583531102"/>
        <n v="2.0137290075083101"/>
        <n v="2.0135089341921502"/>
        <n v="2.01356241361594"/>
        <n v="2.0137931659823902"/>
        <n v="2.0130533692309802"/>
        <n v="2.0128396844777598"/>
        <n v="2.0128937947197798"/>
        <n v="2.0131139661684601"/>
        <n v="2.0128893473346201"/>
        <n v="2.01267446306109"/>
        <n v="2.0127285777370001"/>
        <n v="2.0129505291660701"/>
        <n v="2.0178715295900198"/>
        <n v="2.0176767518296699"/>
        <n v="2.01773141035802"/>
        <n v="2.01792226499636"/>
        <n v="2.0171958913126802"/>
        <n v="2.0170075021152898"/>
        <n v="2.01706279146187"/>
        <n v="2.0172430651824298"/>
        <n v="2.0170318694163298"/>
        <n v="2.0168422806986199"/>
        <n v="2.0168975744790898"/>
        <n v="2.01707962818005"/>
        <n v="3.3246913500675999"/>
        <n v="3.2114899508160799"/>
        <n v="3.3241626574694298"/>
        <n v="3.2996713186689499"/>
        <n v="3.75063543150373"/>
        <n v="3.6510724688344598"/>
        <n v="3.7501713713406599"/>
        <n v="4.0662460601845796"/>
        <n v="3.73925383668732"/>
        <n v="4.0632115966196096"/>
        <n v="3.5140774019291299"/>
        <n v="3.4121151043532101"/>
        <n v="3.5127122639857702"/>
        <n v="2.0190811312705099"/>
        <n v="2.0188950382580901"/>
        <n v="2.0190804494089001"/>
        <n v="3.14323562196022"/>
        <n v="2.0145902179478399"/>
        <n v="2.0141194682289498"/>
        <n v="2.0145882008242002"/>
        <n v="2.8114320050139399"/>
        <n v="2.7428708236394499"/>
        <n v="2.81111280668163"/>
        <n v="3.3915180651907102"/>
        <n v="3.1524543262536402"/>
        <n v="3.39037253196781"/>
        <n v="2.0184577091808902"/>
        <n v="2.0179370467998599"/>
        <n v="2.0184555024578099"/>
        <n v="3.89121671280913"/>
        <n v="3.1802339247306901"/>
        <n v="3.88783774937417"/>
        <n v="4.2313344214202404"/>
        <n v="3.6714523642176098"/>
        <n v="4.2286464640823196"/>
        <n v="3.0085376972415099"/>
        <n v="3.0080311621179199"/>
        <n v="3.00853548063612"/>
        <n v="2.0205667338228599"/>
        <n v="2.0203492936904199"/>
        <n v="2.0205658975768799"/>
        <n v="2.0198725392491399"/>
        <n v="2.0196868425782699"/>
        <n v="2.0198718575753301"/>
        <n v="2.0197085263625199"/>
        <n v="2.0195175385594801"/>
        <n v="2.0197078193260301"/>
        <n v="2.0160758205002001"/>
        <n v="2.0155737236612801"/>
        <n v="2.0160736489921698"/>
        <n v="2.0153816259264801"/>
        <n v="2.0149112725491398"/>
        <n v="2.01537960899062"/>
        <n v="2.0152176130398498"/>
        <n v="2.0147419685303398"/>
        <n v="2.0152155707413302"/>
        <n v="2.0199433117332499"/>
        <n v="2.0193913022321999"/>
        <n v="2.0199409506257799"/>
        <n v="2.0192491171595202"/>
        <n v="2.0187288511200498"/>
        <n v="2.0192469106242301"/>
        <n v="2.0190851042729001"/>
        <n v="2.0185595471012499"/>
        <n v="2.0190828723749399"/>
        <n v="1.6901501580104199"/>
        <n v="1.6908053694957701"/>
        <n v="3.4154682741020999"/>
        <n v="3.42284040525321"/>
        <n v="2.2503887828317199"/>
        <n v="2.2509635880436201"/>
        <n v="2.20300519420854"/>
        <n v="2.2045928863017799"/>
        <n v="2.4062457732273601"/>
        <n v="2.40689405578564"/>
        <n v="2.19529849423534"/>
        <n v="2.19682809643892"/>
        <n v="2.1653418601380401"/>
        <n v="2.1673912772674102"/>
        <n v="2.3529559707782401"/>
        <n v="2.3547433255271901"/>
        <n v="2.15000255675541"/>
        <n v="2.1524640883841299"/>
        <n v="3.8417521373971399"/>
        <n v="3.84809470500424"/>
        <n v="2.0253607372898101"/>
        <n v="2.0254132755300902"/>
        <n v="2.1878173512306698"/>
        <n v="2.1892688505290598"/>
        <n v="2.0093869957352499"/>
        <n v="2.0111934076665499"/>
        <n v="2.02137133848789"/>
        <n v="2.0215151725838498"/>
        <n v="2.01204597027365"/>
        <n v="2.0121380692487101"/>
        <n v="4.2793567190811803"/>
        <n v="4.3176165392448898"/>
        <n v="3.6959793137243602"/>
        <n v="3.6990582443010802"/>
        <n v="2.0411467806720398"/>
        <n v="2.0412032312410102"/>
        <n v="2.1341047391086398"/>
        <n v="2.13608451043739"/>
        <n v="2.0197808933346999"/>
        <n v="2.01993136409093"/>
        <n v="2.0111495147218301"/>
        <n v="2.0112445427344001"/>
        <n v="2.0073643870781201"/>
        <n v="2.0074579611954801"/>
        <n v="2.01740633717775"/>
        <n v="2.01760301780056"/>
        <n v="2.00981109444011"/>
        <n v="2.0099309753717698"/>
        <n v="2.0995436315115801"/>
        <n v="2.1015896952220898"/>
        <n v="2.0371573818701201"/>
        <n v="2.0373051282947698"/>
        <n v="2.0209437849532801"/>
        <n v="2.0210461816566498"/>
        <n v="2.0066811688808399"/>
        <n v="2.0067928943098798"/>
        <n v="2.0157914945327802"/>
        <n v="2.0160332611446901"/>
        <n v="2.00890088722455"/>
        <n v="2.00904537638722"/>
        <n v="2.8941716096978598"/>
        <n v="2.8985249522626502"/>
        <n v="3.5249336973652601"/>
        <n v="3.5408444981807099"/>
        <n v="4"/>
        <n v="4.0332743661934796"/>
        <n v="4.0776353495625504"/>
        <n v="4.4374430397826101"/>
        <n v="4.4706607904922704"/>
        <n v="1.6767451693505699"/>
        <n v="3.2794323098584499"/>
        <n v="2.39078845848038"/>
        <n v="2.16545388143162"/>
        <n v="3.72014894707304"/>
        <n v="2.0397659969552202"/>
        <n v="2.0880964992367699"/>
        <n v="2.00849013448682"/>
        <n v="2.0168363174563102"/>
        <n v="2.0093224837784698"/>
        <n v="2.0035945936330402"/>
        <n v="2.8091310723234"/>
        <n v="3.2289593450536298"/>
        <n v="2.0191076504354299"/>
        <n v="2.0092766321195499"/>
        <n v="2.0091045512325598"/>
        <n v="2.00438109126577"/>
        <n v="2.0042090103787902"/>
        <n v="2.0198941480681598"/>
        <n v="2.01972206718118"/>
        <n v="1.7170429922786901"/>
        <n v="1.7017019437243901"/>
        <n v="3.5862664328637801"/>
        <n v="3.4190395284474899"/>
        <n v="2.2929888431200398"/>
        <n v="2.2795175045590601"/>
        <n v="2.28591711084507"/>
        <n v="2.2538342410127301"/>
        <n v="2.2228933640303699"/>
        <n v="2.2382601063937901"/>
        <n v="2.2039884983062601"/>
        <n v="2.2409573120280402"/>
        <n v="2.1983466951137398"/>
        <n v="2.23148770150739"/>
        <n v="2.1798212995000101"/>
        <n v="2.0295898659245601"/>
        <n v="2.0283757223512402"/>
        <n v="2.2384775255732698"/>
        <n v="2.20457791321755"/>
        <n v="2.0064245220962902"/>
        <n v="2.0061559481066"/>
        <n v="2.0871036840091399"/>
        <n v="2.0489860346570898"/>
        <n v="2.0290344673641298"/>
        <n v="2.0262962746698698"/>
        <n v="2.0166764572328"/>
        <n v="2.0147856908083099"/>
        <n v="2.0063039345163101"/>
        <n v="2.00570482401332"/>
        <n v="2.0180623139022198"/>
        <n v="2.0176343968072201"/>
        <n v="2.0178535268015101"/>
        <n v="2.01721804587942"/>
        <n v="2.1800893057936999"/>
        <n v="2.0054332430966801"/>
        <n v="2.0049088874932601"/>
        <n v="2.0240626384550602"/>
        <n v="2.0207082593983401"/>
        <n v="2.0607431502664801"/>
        <n v="2.0116436995158402"/>
        <n v="2.00522445599597"/>
        <n v="2.0044925365654498"/>
        <n v="2.0635245012837902"/>
        <n v="2.0141983490425099"/>
        <n v="2.0244688650901201"/>
        <n v="2.0205479731724201"/>
        <n v="2.01405412322854"/>
        <n v="2.0115535748648399"/>
        <n v="2.0053126555167"/>
        <n v="2.0044577633999698"/>
        <n v="2.0180235799975201"/>
        <n v="2.0079114552637298"/>
        <n v="2.0235072398946299"/>
        <n v="2.0186288117169702"/>
        <n v="2.0135017968763602"/>
        <n v="2.0104744817899598"/>
        <n v="2.0051038684159899"/>
        <n v="2.0040414124721702"/>
        <n v="2.0168622478019"/>
        <n v="2.0159709852660801"/>
        <n v="2.0072074030964"/>
        <n v="2.0069390039164099"/>
        <n v="2.00704650808358"/>
        <n v="2.0067701139858101"/>
        <n v="2.0078199474824499"/>
        <n v="2.0071723325800299"/>
        <n v="2.0070868155164199"/>
        <n v="2.00648787982312"/>
        <n v="2.0069259205035999"/>
        <n v="2.0063189898925202"/>
        <n v="2.0188451949023398"/>
        <n v="2.01841745261703"/>
        <n v="2.01868429988951"/>
        <n v="2.0182485626864302"/>
        <n v="2.0193695397676499"/>
        <n v="2.01868555444613"/>
        <n v="2.0186364078016199"/>
        <n v="2.0180011016892299"/>
        <n v="2.0184755127887999"/>
        <n v="2.01783221175863"/>
        <n v="2.0062161240968002"/>
        <n v="2.0056919433030602"/>
        <n v="2.0060552290839699"/>
        <n v="2.00552305337246"/>
        <n v="2.0060073369960798"/>
        <n v="2.0052755923752601"/>
        <n v="2.0058464419832598"/>
        <n v="2.0051067024446598"/>
        <n v="2.0068286684828398"/>
        <n v="2.00609553651682"/>
        <n v="2.0052408192097801"/>
        <n v="2.0059346415039898"/>
        <n v="2.0050719292791799"/>
        <n v="2.0066198813821301"/>
        <n v="2.0058867494161099"/>
        <n v="2.00482446828198"/>
        <n v="2.0057258544032801"/>
        <n v="2.0046555783513802"/>
        <n v="2.0183782607680398"/>
        <n v="2.0174384938327901"/>
        <n v="2.0176451288020201"/>
        <n v="2.01675404107589"/>
        <n v="2.0174842337892001"/>
        <n v="2.0165851511452901"/>
        <n v="1.7006854706718999"/>
        <n v="1.6937457190457199"/>
        <n v="1.69199667177128"/>
        <n v="3.4071921237210798"/>
        <n v="3.3368991888517701"/>
        <n v="3.3202625485288801"/>
        <n v="2.2785987698554102"/>
        <n v="2.2724665304995302"/>
        <n v="2.2709284482154102"/>
        <n v="2.25076371875336"/>
        <n v="2.2365814416470502"/>
        <n v="2.2334283678269098"/>
        <n v="3.5069244371919099"/>
        <n v="3.4939860691640598"/>
        <n v="2.2212119229421701"/>
        <n v="2.2103608710408298"/>
        <n v="2.2077102214885498"/>
        <n v="2.20153971988444"/>
        <n v="2.1861649911938401"/>
        <n v="2.1823994194332199"/>
        <n v="2.1946261815172998"/>
        <n v="2.1762272365916702"/>
        <n v="2.1720754613606901"/>
        <n v="2.1753822416413402"/>
        <n v="2.1527137097004299"/>
        <n v="2.1475114811371498"/>
        <n v="2.02829231698114"/>
        <n v="2.0277358556710801"/>
        <n v="2.0275960710659899"/>
        <n v="2.20222550874561"/>
        <n v="2.18633663743972"/>
        <n v="2.1823113470763"/>
        <n v="2.0061392247821601"/>
        <n v="2.00601526784041"/>
        <n v="2.0059843899437899"/>
        <n v="2.0456228241612502"/>
        <n v="2.0288967703670102"/>
        <n v="2.02508491648025"/>
        <n v="2.0260323293170099"/>
        <n v="2.0247817929737302"/>
        <n v="2.0244992870888199"/>
        <n v="2.0146174911633801"/>
        <n v="2.0137889035337602"/>
        <n v="2.0136010774942199"/>
        <n v="2.0056488240742798"/>
        <n v="2.00537459972645"/>
        <n v="2.0053128319221099"/>
        <n v="2.0176095873297202"/>
        <n v="2.0174206265241601"/>
        <n v="2.0173757037800799"/>
        <n v="3.3059209004843702"/>
        <n v="3.1258995124406002"/>
        <n v="3.4527553267348101"/>
        <n v="2.0171760890892498"/>
        <n v="2.0168864519316001"/>
        <n v="2.0168166273512802"/>
        <n v="2.16435445895927"/>
        <n v="2.0654505938127201"/>
        <n v="2.04198734311084"/>
        <n v="2.18612307812788"/>
        <n v="2.1797018448925498"/>
        <n v="2.00487464363228"/>
        <n v="2.0046441556698098"/>
        <n v="2.00458799719588"/>
        <n v="2.0204668012074101"/>
        <n v="2.0189507508217401"/>
        <n v="2.0185787331460801"/>
        <n v="2.0114923748139799"/>
        <n v="2.0105444378157098"/>
        <n v="2.01031420989306"/>
        <n v="2.0044411453917999"/>
        <n v="2.0041099810772498"/>
        <n v="2.0040289207670798"/>
        <n v="2.0101233716025"/>
        <n v="2.00771437071"/>
        <n v="2.00752135819305"/>
        <n v="2.02020456897097"/>
        <n v="2.0184597188314699"/>
        <n v="2.0180600420080101"/>
        <n v="2.0113451280059"/>
        <n v="2.01027122139618"/>
        <n v="2.0100262521929499"/>
        <n v="2.0043842429244001"/>
        <n v="2.0040034875558499"/>
        <n v="2.0039164391742101"/>
        <n v="2.0077161343263299"/>
        <n v="2.0066850629443702"/>
        <n v="2.0064476752143898"/>
        <n v="2.01820681354328"/>
        <n v="2.0159966881243898"/>
        <n v="2.0154819491689002"/>
        <n v="2.01022336237535"/>
        <n v="2.0089007599103401"/>
        <n v="2.00859499256629"/>
        <n v="2.00395074468392"/>
        <n v="2.0034693129632899"/>
        <n v="2.00335736274541"/>
        <n v="2.0159115079393599"/>
        <n v="2.0155153397609999"/>
        <n v="2.01542023460338"/>
        <n v="2.0069222321340798"/>
        <n v="2.0067983908883602"/>
        <n v="2.0067675333510699"/>
        <n v="2.0067527819917301"/>
        <n v="2.0066254906755101"/>
        <n v="2.00659377148548"/>
        <n v="2.0071127914508899"/>
        <n v="2.0068177050529798"/>
        <n v="2.00675070481407"/>
        <n v="2.0064318314262"/>
        <n v="2.0061577227743999"/>
        <n v="2.0060959753293899"/>
        <n v="2.0062623812838498"/>
        <n v="2.0059848225615502"/>
        <n v="2.0059222134638"/>
        <n v="2.0183925946816399"/>
        <n v="2.0182037495721099"/>
        <n v="2.0181588471873599"/>
        <n v="2.0182231445392902"/>
        <n v="2.0180308493592598"/>
        <n v="2.01798508532177"/>
        <n v="2.0186400564658502"/>
        <n v="2.0183295572581401"/>
        <n v="2.0182545002432399"/>
        <n v="2.0179590964411598"/>
        <n v="2.0176695749795601"/>
        <n v="2.0175997707585598"/>
        <n v="2.0177896462988101"/>
        <n v="2.01749667476671"/>
        <n v="2.0174260088929699"/>
        <n v="2.0056576509841899"/>
        <n v="2.0054272787177601"/>
        <n v="2.0053711406031698"/>
        <n v="2.0054882008418402"/>
        <n v="2.00525437850491"/>
        <n v="2.0051973787375799"/>
        <n v="2.0052241527437098"/>
        <n v="2.0048931041252098"/>
        <n v="2.0048120641743599"/>
        <n v="2.0050547026013699"/>
        <n v="2.0047202039123602"/>
        <n v="2.0046383023087699"/>
        <n v="2.0051672502763198"/>
        <n v="2.0047866106038001"/>
        <n v="2.0046995825814902"/>
        <n v="2.0049978001339701"/>
        <n v="2.00461371039095"/>
        <n v="2.0045258207158998"/>
        <n v="2.0047337520358401"/>
        <n v="2.0042524360112401"/>
        <n v="2.00414050615269"/>
        <n v="2.00456430189349"/>
        <n v="2.00407953579839"/>
        <n v="2.0173754753159598"/>
        <n v="2.01695844508754"/>
        <n v="2.0168581074953398"/>
        <n v="2.0166945152912801"/>
        <n v="2.01629846280896"/>
        <n v="2.0162033780106601"/>
        <n v="2.0165250651489299"/>
        <n v="2.0161255625961099"/>
        <n v="2.0160296161450701"/>
        <n v="1.7206079109386601"/>
        <n v="3.5532802932616998"/>
        <n v="2.3235716724953801"/>
        <n v="2.3115394519693999"/>
        <n v="2.2363770681870898"/>
        <n v="2.23504585120696"/>
        <n v="2.2251375094636501"/>
        <n v="2.03291550946338"/>
        <n v="2.2502368017465599"/>
        <n v="2.0074909579620099"/>
        <n v="2.1038490792478002"/>
        <n v="2.0319822669561098"/>
        <n v="2.01846141982828"/>
        <n v="2.0072785693189501"/>
        <n v="2.0196629412095"/>
        <n v="2.0194314502963699"/>
        <n v="2.0057038200182"/>
        <n v="2.0240455895438401"/>
        <n v="2.0372304902128402"/>
        <n v="2.00547232910507"/>
        <n v="2.05409395506434"/>
        <n v="2.0241295255310598"/>
        <n v="2.01392850924849"/>
        <n v="2.00549143137515"/>
        <n v="2.0103372771661898"/>
        <n v="2.0231123470365699"/>
        <n v="2.0133413538960401"/>
        <n v="2.0052599404620199"/>
        <n v="2.0176443123525698"/>
        <n v="2.0082633765548201"/>
        <n v="2.0080966995903999"/>
        <n v="2.0087520724346799"/>
        <n v="2.0080509879117701"/>
        <n v="2.0078843109473499"/>
        <n v="2.0211364443252302"/>
        <n v="2.0204353598023199"/>
        <n v="2.0202686828379002"/>
        <n v="2.0209049534121002"/>
        <n v="2.0202038688891801"/>
        <n v="2.0200371919247702"/>
        <n v="2.00647623861102"/>
        <n v="2.0063095616465998"/>
        <n v="2.0069458322207998"/>
        <n v="2.0062447476978802"/>
        <n v="2.0060780707334702"/>
        <n v="2.0069649344908802"/>
        <n v="2.0062638499679601"/>
        <n v="2.0060971730035502"/>
        <n v="2.00673344357774"/>
        <n v="2.0060323590548301"/>
        <n v="2.0058656820904099"/>
        <n v="2.0191178154682898"/>
        <n v="2.01841673094538"/>
        <n v="2.0182500539809598"/>
        <n v="1.7313394683791099"/>
        <n v="1.73064169983011"/>
        <n v="3.4584217963994499"/>
        <n v="3.4542510244808402"/>
        <n v="2.2433573020103901"/>
        <n v="2.2424875051832802"/>
        <n v="2.4592980606422401"/>
        <n v="2.4570064934817899"/>
        <n v="2.2307239939504"/>
        <n v="2.2296237692961798"/>
        <n v="2.2174134806552801"/>
        <n v="2.2174886418581701"/>
        <n v="2.42884843194103"/>
        <n v="2.4276915055705199"/>
        <n v="2.2050437784686001"/>
        <n v="2.2048837244895201"/>
        <n v="3.9150078956459402"/>
        <n v="3.9080925146312802"/>
        <n v="2.0394993378148398"/>
        <n v="2.03202751022061"/>
        <n v="2.2093807790063602"/>
        <n v="2.2072634709861201"/>
        <n v="2.0067121874432599"/>
        <n v="2.0066607045228499"/>
        <n v="2.0477786895004901"/>
        <n v="2.04755148659827"/>
        <n v="2.15840359480644"/>
        <n v="2.1524482511090599"/>
        <n v="2.0126681823388402"/>
        <n v="2.0125531631652702"/>
        <n v="2.0240011683303298"/>
        <n v="2.0238923335752701"/>
        <n v="2.0140952994467201"/>
        <n v="2.0140181552860201"/>
        <n v="2.0063637404025201"/>
        <n v="2.0063073603629502"/>
        <n v="2.02309850826938"/>
        <n v="2.0230943328528399"/>
        <n v="2.0135651892586401"/>
        <n v="2.01354995078812"/>
        <n v="2.0061244064575798"/>
        <n v="2.00609669537661"/>
        <n v="2.045561843827"/>
        <n v="2.0454150152559101"/>
        <n v="2.0267573571106001"/>
        <n v="2.0266459839165099"/>
        <n v="2.0120804013531699"/>
        <n v="2.01198915401904"/>
        <n v="2.0217843226568402"/>
        <n v="2.0217558622329199"/>
        <n v="2.0127934001739498"/>
        <n v="2.0127646407665201"/>
        <n v="2.0057759594168498"/>
        <n v="2.00574335121672"/>
        <n v="4.2555187119794597"/>
        <n v="4.1245884549978102"/>
        <n v="2.0267904611660299"/>
        <n v="2.0266126656049499"/>
        <n v="2.02048601922972"/>
        <n v="2.0203668628026401"/>
        <n v="3.0048865777443701"/>
        <n v="2.9989679641681799"/>
        <n v="3.4305117023370699"/>
        <n v="3.4129812117053202"/>
        <n v="2.0264420141252999"/>
        <n v="2.0262593214450599"/>
        <n v="2.00744704450043"/>
        <n v="2.0073967135508899"/>
        <n v="2.00726070782577"/>
        <n v="2.0072107622705202"/>
        <n v="2.0134030393960098"/>
        <n v="2.0132891721933102"/>
        <n v="2.0132167027213601"/>
        <n v="2.01310322091294"/>
        <n v="2.0070985974596902"/>
        <n v="2.0070433693909902"/>
        <n v="2.00691226078504"/>
        <n v="2.00685741811062"/>
        <n v="2.00685926351475"/>
        <n v="2.0068327044046499"/>
        <n v="2.0066729268400998"/>
        <n v="2.0066467531242802"/>
        <n v="2.0128152584103298"/>
        <n v="2.0127251630470799"/>
        <n v="2.0126289217356801"/>
        <n v="2.0125392117667"/>
        <n v="2.00651081647402"/>
        <n v="2.0064793602447599"/>
        <n v="2.00632447979936"/>
        <n v="2.00629340896438"/>
        <n v="4.2580727257029896"/>
        <n v="4.1255027351673101"/>
        <n v="4.5536639905318603"/>
        <n v="4.3917703754542403"/>
        <n v="3.0129826778219502"/>
        <n v="3.0128505858086601"/>
        <n v="2.0275253182232"/>
        <n v="2.0273486746329898"/>
        <n v="2.0273389815485499"/>
        <n v="2.0271627233526202"/>
        <n v="2.02122087628688"/>
        <n v="2.02110287183068"/>
        <n v="2.0210345396122298"/>
        <n v="2.0209169205503001"/>
        <n v="2.02717687118247"/>
        <n v="2.0269953304730999"/>
        <n v="2.0269905345078101"/>
        <n v="2.0268093791927302"/>
        <m/>
      </sharedItems>
    </cacheField>
    <cacheField name="Jor_A_Final" numFmtId="0">
      <sharedItems containsString="0" containsBlank="1" containsNumber="1" minValue="0" maxValue="399.86870726431198"/>
    </cacheField>
    <cacheField name="Jor_B_Final" numFmtId="0">
      <sharedItems containsString="0" containsBlank="1" containsNumber="1" minValue="0" maxValue="369.69542258517902"/>
    </cacheField>
    <cacheField name="Jor_C_Final" numFmtId="0">
      <sharedItems containsString="0" containsBlank="1" containsNumber="1" minValue="0" maxValue="1161.9047617450001"/>
    </cacheField>
    <cacheField name="Jor_D_Final" numFmtId="0">
      <sharedItems containsString="0" containsBlank="1" containsNumber="1" minValue="0" maxValue="675.36525712468995"/>
    </cacheField>
    <cacheField name="Jor_total" numFmtId="0">
      <sharedItems containsString="0" containsBlank="1" containsNumber="1" minValue="0" maxValue="1416.4279983220599"/>
    </cacheField>
    <cacheField name="Inv_A_Final" numFmtId="0">
      <sharedItems containsString="0" containsBlank="1" containsNumber="1" minValue="0" maxValue="49870621.0154038"/>
    </cacheField>
    <cacheField name="Inv_B_Final" numFmtId="0">
      <sharedItems containsString="0" containsBlank="1" containsNumber="1" minValue="0" maxValue="39988267.818867303"/>
    </cacheField>
    <cacheField name="Inv_C_Final" numFmtId="0">
      <sharedItems containsString="0" containsBlank="1" containsNumber="1" minValue="0" maxValue="31081686.107851502"/>
    </cacheField>
    <cacheField name="Inv_total" numFmtId="0">
      <sharedItems containsString="0" containsBlank="1" containsNumber="1" minValue="0" maxValue="50000000.000017703"/>
    </cacheField>
    <cacheField name="Inv_D_Final" numFmtId="0">
      <sharedItems containsString="0" containsBlank="1" containsNumber="1" minValue="0" maxValue="14040357.488325801"/>
    </cacheField>
    <cacheField name="RMON_A_Final" numFmtId="0">
      <sharedItems containsString="0" containsBlank="1" containsNumber="1" minValue="0" maxValue="1.6668925158497601"/>
    </cacheField>
    <cacheField name="RMON_B_Final" numFmtId="0">
      <sharedItems containsString="0" containsBlank="1" containsNumber="1" minValue="0" maxValue="1.3473943512361399"/>
    </cacheField>
    <cacheField name="RMON_C_Final" numFmtId="0">
      <sharedItems containsString="0" containsBlank="1" containsNumber="1" minValue="0" maxValue="1.0134754770179399"/>
    </cacheField>
    <cacheField name="RMON_D_Final" numFmtId="0">
      <sharedItems containsString="0" containsBlank="1" containsNumber="1" minValue="0" maxValue="1.00344519538898"/>
    </cacheField>
    <cacheField name="TInfra" numFmtId="0">
      <sharedItems containsString="0" containsBlank="1" containsNumber="1" minValue="2.1833999999999999E-2" maxValue="0.10882"/>
    </cacheField>
    <cacheField name="VIVRUR" numFmtId="0">
      <sharedItems containsString="0" containsBlank="1" containsNumber="1" minValue="7.2620000000000002E-3" maxValue="7.2620000000000002E-3"/>
    </cacheField>
    <cacheField name="E_ciudado" numFmtId="0">
      <sharedItems containsString="0" containsBlank="1" containsNumber="1" minValue="0" maxValue="1.4304703635178599"/>
    </cacheField>
    <cacheField name="E_conservacion" numFmtId="0">
      <sharedItems containsString="0" containsBlank="1" containsNumber="1" minValue="0" maxValue="3.8774448879378798"/>
    </cacheField>
    <cacheField name="UAF" numFmtId="0">
      <sharedItems containsString="0" containsBlank="1" containsNumber="1" minValue="0" maxValue="9.9652042419875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99">
  <r>
    <x v="0"/>
    <s v="CENTRO_01Va-92_71824"/>
    <s v="A1"/>
    <s v="CENTRO_01Va-92_71824_A1"/>
    <s v="cacao"/>
    <m/>
    <m/>
    <m/>
    <n v="0"/>
    <m/>
    <m/>
    <m/>
    <x v="0"/>
    <n v="0"/>
    <m/>
    <m/>
    <m/>
    <n v="0"/>
    <n v="0"/>
    <m/>
    <m/>
    <n v="0"/>
    <m/>
    <n v="0"/>
    <m/>
    <m/>
    <m/>
    <n v="2.8775999999999999E-2"/>
    <n v="7.2620000000000002E-3"/>
    <n v="0"/>
    <n v="0"/>
    <n v="0"/>
  </r>
  <r>
    <x v="0"/>
    <s v="MINA RICA_01Va-92_71824"/>
    <s v="A1"/>
    <s v="MINA RICA_01Va-92_71824_A1"/>
    <s v="cacao"/>
    <m/>
    <m/>
    <m/>
    <n v="0"/>
    <m/>
    <m/>
    <m/>
    <x v="0"/>
    <n v="0"/>
    <m/>
    <m/>
    <m/>
    <n v="0"/>
    <n v="0"/>
    <m/>
    <m/>
    <n v="0"/>
    <m/>
    <n v="0"/>
    <m/>
    <m/>
    <m/>
    <n v="2.8775999999999999E-2"/>
    <n v="7.2620000000000002E-3"/>
    <n v="0"/>
    <n v="0"/>
    <n v="0"/>
  </r>
  <r>
    <x v="0"/>
    <s v="NA_01Va-92_71824"/>
    <s v="A1"/>
    <s v="NA_01Va-92_71824_A1"/>
    <s v="cacao"/>
    <m/>
    <m/>
    <m/>
    <n v="0"/>
    <m/>
    <m/>
    <m/>
    <x v="0"/>
    <n v="0"/>
    <m/>
    <m/>
    <m/>
    <n v="0"/>
    <n v="0"/>
    <m/>
    <m/>
    <n v="0"/>
    <m/>
    <n v="0"/>
    <m/>
    <m/>
    <m/>
    <n v="2.8775999999999999E-2"/>
    <n v="7.2620000000000002E-3"/>
    <n v="0"/>
    <n v="0"/>
    <n v="0"/>
  </r>
  <r>
    <x v="0"/>
    <s v="CENTRO_01Va-92_71824"/>
    <s v="A2"/>
    <s v="CENTRO_01Va-92_71824_A2"/>
    <s v="café"/>
    <m/>
    <m/>
    <m/>
    <n v="1.56497336825639"/>
    <m/>
    <m/>
    <m/>
    <x v="1"/>
    <n v="261.46466514025298"/>
    <m/>
    <m/>
    <m/>
    <n v="261.46466514025298"/>
    <n v="44166639.274597801"/>
    <m/>
    <m/>
    <n v="44166639.274597801"/>
    <m/>
    <n v="1.23164593926233"/>
    <m/>
    <m/>
    <m/>
    <n v="2.8775999999999999E-2"/>
    <n v="7.2620000000000002E-3"/>
    <n v="0.49161467065645897"/>
    <n v="0.248048278868639"/>
    <n v="2.3406743177814899"/>
  </r>
  <r>
    <x v="0"/>
    <s v="MINA RICA_01Va-92_71824"/>
    <s v="A2"/>
    <s v="MINA RICA_01Va-92_71824_A2"/>
    <s v="café"/>
    <m/>
    <m/>
    <m/>
    <n v="1.5646352165956099"/>
    <m/>
    <m/>
    <m/>
    <x v="2"/>
    <n v="261.40816915601101"/>
    <m/>
    <m/>
    <m/>
    <n v="261.40816915601101"/>
    <n v="44157095.966881"/>
    <m/>
    <m/>
    <n v="44157095.966881"/>
    <m/>
    <n v="1.2313798113343399"/>
    <m/>
    <m/>
    <m/>
    <n v="2.8775999999999999E-2"/>
    <n v="7.2620000000000002E-3"/>
    <n v="0.49150844500385799"/>
    <n v="0.24799468183040499"/>
    <n v="2.3401763434298801"/>
  </r>
  <r>
    <x v="0"/>
    <s v="NA_01Va-92_71824"/>
    <s v="A2"/>
    <s v="NA_01Va-92_71824_A2"/>
    <s v="café"/>
    <m/>
    <m/>
    <m/>
    <n v="1.5637259069306899"/>
    <m/>
    <m/>
    <m/>
    <x v="3"/>
    <n v="261.25624813813999"/>
    <m/>
    <m/>
    <m/>
    <n v="261.25624813813999"/>
    <n v="44131433.452250399"/>
    <m/>
    <m/>
    <n v="44131433.452250399"/>
    <m/>
    <n v="1.2306641777145999"/>
    <m/>
    <m/>
    <m/>
    <n v="2.8775999999999999E-2"/>
    <n v="7.2620000000000002E-3"/>
    <n v="0.4912227979887"/>
    <n v="0.24785055624851501"/>
    <n v="2.3388372611679098"/>
  </r>
  <r>
    <x v="0"/>
    <s v="CENTRO_01Va-92_71824"/>
    <s v="A4"/>
    <s v="CENTRO_01Va-92_71824_A4"/>
    <s v="maiz"/>
    <m/>
    <m/>
    <m/>
    <n v="0"/>
    <m/>
    <m/>
    <m/>
    <x v="0"/>
    <n v="0"/>
    <m/>
    <m/>
    <m/>
    <n v="0"/>
    <n v="0"/>
    <m/>
    <m/>
    <n v="0"/>
    <m/>
    <n v="0"/>
    <m/>
    <m/>
    <m/>
    <n v="2.1833999999999999E-2"/>
    <n v="7.2620000000000002E-3"/>
    <n v="0"/>
    <n v="0"/>
    <n v="0"/>
  </r>
  <r>
    <x v="0"/>
    <s v="MINA RICA_01Va-92_71824"/>
    <s v="A4"/>
    <s v="MINA RICA_01Va-92_71824_A4"/>
    <s v="maiz"/>
    <m/>
    <m/>
    <m/>
    <n v="0"/>
    <m/>
    <m/>
    <m/>
    <x v="0"/>
    <n v="0"/>
    <m/>
    <m/>
    <m/>
    <n v="0"/>
    <n v="0"/>
    <m/>
    <m/>
    <n v="0"/>
    <m/>
    <n v="0"/>
    <m/>
    <m/>
    <m/>
    <n v="2.1833999999999999E-2"/>
    <n v="7.2620000000000002E-3"/>
    <n v="0"/>
    <n v="0"/>
    <n v="0"/>
  </r>
  <r>
    <x v="0"/>
    <s v="NA_01Va-92_71824"/>
    <s v="A4"/>
    <s v="NA_01Va-92_71824_A4"/>
    <s v="maiz"/>
    <m/>
    <m/>
    <m/>
    <n v="0"/>
    <m/>
    <m/>
    <m/>
    <x v="0"/>
    <n v="0"/>
    <m/>
    <m/>
    <m/>
    <n v="0"/>
    <n v="0"/>
    <m/>
    <m/>
    <n v="0"/>
    <m/>
    <n v="0"/>
    <m/>
    <m/>
    <m/>
    <n v="2.1833999999999999E-2"/>
    <n v="7.2620000000000002E-3"/>
    <n v="0"/>
    <n v="0"/>
    <n v="0"/>
  </r>
  <r>
    <x v="0"/>
    <s v="CENTRO_01Va-92_71824"/>
    <s v="A5"/>
    <s v="CENTRO_01Va-92_71824_A5"/>
    <s v="yuca"/>
    <m/>
    <m/>
    <m/>
    <n v="0"/>
    <m/>
    <m/>
    <m/>
    <x v="0"/>
    <n v="0"/>
    <m/>
    <m/>
    <m/>
    <n v="0"/>
    <n v="0"/>
    <m/>
    <m/>
    <n v="0"/>
    <m/>
    <n v="0"/>
    <m/>
    <m/>
    <m/>
    <n v="2.5634000000000001E-2"/>
    <n v="7.2620000000000002E-3"/>
    <n v="0"/>
    <n v="0"/>
    <n v="0"/>
  </r>
  <r>
    <x v="0"/>
    <s v="MINA RICA_01Va-92_71824"/>
    <s v="A5"/>
    <s v="MINA RICA_01Va-92_71824_A5"/>
    <s v="yuca"/>
    <m/>
    <m/>
    <m/>
    <n v="0"/>
    <m/>
    <m/>
    <m/>
    <x v="0"/>
    <n v="0"/>
    <m/>
    <m/>
    <m/>
    <n v="0"/>
    <n v="0"/>
    <m/>
    <m/>
    <n v="0"/>
    <m/>
    <n v="0"/>
    <m/>
    <m/>
    <m/>
    <n v="2.5634000000000001E-2"/>
    <n v="7.2620000000000002E-3"/>
    <n v="0"/>
    <n v="0"/>
    <n v="0"/>
  </r>
  <r>
    <x v="0"/>
    <s v="NA_01Va-92_71824"/>
    <s v="A5"/>
    <s v="NA_01Va-92_71824_A5"/>
    <s v="yuca"/>
    <m/>
    <m/>
    <m/>
    <n v="0"/>
    <m/>
    <m/>
    <m/>
    <x v="0"/>
    <n v="0"/>
    <m/>
    <m/>
    <m/>
    <n v="0"/>
    <n v="0"/>
    <m/>
    <m/>
    <n v="0"/>
    <m/>
    <n v="0"/>
    <m/>
    <m/>
    <m/>
    <n v="2.5634000000000001E-2"/>
    <n v="7.2620000000000002E-3"/>
    <n v="0"/>
    <n v="0"/>
    <n v="0"/>
  </r>
  <r>
    <x v="0"/>
    <s v="CENTRO_01Va-92_71824"/>
    <s v="A6"/>
    <s v="CENTRO_01Va-92_71824_A6"/>
    <s v="platano"/>
    <m/>
    <m/>
    <m/>
    <n v="2.9938406641290798"/>
    <m/>
    <m/>
    <m/>
    <x v="4"/>
    <n v="362.840471880986"/>
    <m/>
    <m/>
    <m/>
    <n v="362.840471880986"/>
    <n v="45252552.484098598"/>
    <m/>
    <m/>
    <n v="45252552.484098598"/>
    <m/>
    <n v="1.51253663024456"/>
    <m/>
    <m/>
    <m/>
    <n v="2.5634000000000001E-2"/>
    <n v="7.2620000000000002E-3"/>
    <n v="0.94047350705625499"/>
    <n v="0.47452374526445901"/>
    <n v="4.44173391644979"/>
  </r>
  <r>
    <x v="0"/>
    <s v="MINA RICA_01Va-92_71824"/>
    <s v="A6"/>
    <s v="MINA RICA_01Va-92_71824_A6"/>
    <s v="platano"/>
    <m/>
    <m/>
    <m/>
    <n v="2.9896028918948501"/>
    <m/>
    <m/>
    <m/>
    <x v="5"/>
    <n v="362.32687231117097"/>
    <m/>
    <m/>
    <m/>
    <n v="362.32687231117097"/>
    <n v="45188497.635508098"/>
    <m/>
    <m/>
    <n v="45188497.635508098"/>
    <m/>
    <n v="1.5103956393055"/>
    <m/>
    <m/>
    <m/>
    <n v="2.5634000000000001E-2"/>
    <n v="7.2620000000000002E-3"/>
    <n v="0.93914226970518899"/>
    <n v="0.47385205836533401"/>
    <n v="4.4354932199653696"/>
  </r>
  <r>
    <x v="0"/>
    <s v="NA_01Va-92_71824"/>
    <s v="A6"/>
    <s v="NA_01Va-92_71824_A6"/>
    <s v="platano"/>
    <m/>
    <m/>
    <m/>
    <n v="2.9817044733615701"/>
    <m/>
    <m/>
    <m/>
    <x v="6"/>
    <n v="361.369618325658"/>
    <m/>
    <m/>
    <m/>
    <n v="361.369618325658"/>
    <n v="45069111.322301298"/>
    <m/>
    <m/>
    <n v="45069111.322301298"/>
    <m/>
    <n v="1.50640523076582"/>
    <m/>
    <m/>
    <m/>
    <n v="2.5634000000000001E-2"/>
    <n v="7.2620000000000002E-3"/>
    <n v="0.93666109110834594"/>
    <n v="0.472600159027809"/>
    <n v="4.42386172349772"/>
  </r>
  <r>
    <x v="0"/>
    <s v="CENTRO_01Va-92_71824"/>
    <s v="A7"/>
    <s v="CENTRO_01Va-92_71824_A7"/>
    <s v="cacao"/>
    <s v="café"/>
    <m/>
    <m/>
    <n v="1"/>
    <n v="1.0011431937897799"/>
    <m/>
    <m/>
    <x v="7"/>
    <n v="145.47619051983301"/>
    <n v="167.26391338744099"/>
    <m/>
    <m/>
    <n v="312.74010390727398"/>
    <n v="21362857.149266001"/>
    <n v="28254238.1865554"/>
    <m/>
    <n v="49617095.335821398"/>
    <m/>
    <n v="0.51707033403580005"/>
    <n v="0.78790730517357599"/>
    <m/>
    <m/>
    <n v="5.7551999999999999E-2"/>
    <n v="7.2620000000000002E-3"/>
    <n v="0.62863136977689504"/>
    <n v="0.31718119621568103"/>
    <n v="3.0117697597823598"/>
  </r>
  <r>
    <x v="0"/>
    <s v="MINA RICA_01Va-92_71824"/>
    <s v="A7"/>
    <s v="MINA RICA_01Va-92_71824_A7"/>
    <s v="cacao"/>
    <s v="café"/>
    <m/>
    <m/>
    <n v="1"/>
    <n v="1.00085431617289"/>
    <m/>
    <m/>
    <x v="8"/>
    <n v="145.47619051983301"/>
    <n v="167.21564976142801"/>
    <m/>
    <m/>
    <n v="312.69184028126102"/>
    <n v="21362857.149266001"/>
    <n v="28246085.489673499"/>
    <m/>
    <n v="49608942.6389395"/>
    <m/>
    <n v="0.51707033403580005"/>
    <n v="0.787679956292756"/>
    <m/>
    <m/>
    <n v="5.7551999999999999E-2"/>
    <n v="7.2620000000000002E-3"/>
    <n v="0.628540622881537"/>
    <n v="0.31713540911340399"/>
    <n v="3.0113443481678401"/>
  </r>
  <r>
    <x v="0"/>
    <s v="NA_01Va-92_71824"/>
    <s v="A7"/>
    <s v="NA_01Va-92_71824_A7"/>
    <s v="cacao"/>
    <s v="café"/>
    <m/>
    <m/>
    <n v="1"/>
    <n v="1.00014886643617"/>
    <m/>
    <m/>
    <x v="9"/>
    <n v="145.47619051983301"/>
    <n v="167.09778821635101"/>
    <m/>
    <m/>
    <n v="312.57397873618402"/>
    <n v="21362857.149266001"/>
    <n v="28226176.304839801"/>
    <m/>
    <n v="49589033.454105802"/>
    <m/>
    <n v="0.51707033403580005"/>
    <n v="0.78712476198643899"/>
    <m/>
    <m/>
    <n v="5.7551999999999999E-2"/>
    <n v="7.2620000000000002E-3"/>
    <n v="0.62831901563439796"/>
    <n v="0.31702359533013202"/>
    <n v="3.0103054774007001"/>
  </r>
  <r>
    <x v="0"/>
    <s v="CENTRO_01Va-92_71824"/>
    <s v="A8"/>
    <s v="CENTRO_01Va-92_71824_A8"/>
    <s v="cacao"/>
    <s v="maracuya"/>
    <m/>
    <m/>
    <n v="1"/>
    <n v="1"/>
    <m/>
    <m/>
    <x v="10"/>
    <n v="145.47619051983301"/>
    <n v="357.94444437074998"/>
    <m/>
    <m/>
    <n v="503.42063489058302"/>
    <n v="21362857.149266001"/>
    <n v="12952740.738074001"/>
    <m/>
    <n v="34315597.887340002"/>
    <m/>
    <n v="0.51707033403580005"/>
    <n v="1.30456665930286"/>
    <m/>
    <m/>
    <n v="5.441E-2"/>
    <n v="7.2620000000000002E-3"/>
    <n v="0.62827225130890096"/>
    <n v="0.317"/>
    <n v="3.0069442513089002"/>
  </r>
  <r>
    <x v="0"/>
    <s v="MINA RICA_01Va-92_71824"/>
    <s v="A8"/>
    <s v="MINA RICA_01Va-92_71824_A8"/>
    <s v="cacao"/>
    <s v="maracuya"/>
    <m/>
    <m/>
    <n v="1"/>
    <n v="1"/>
    <m/>
    <m/>
    <x v="10"/>
    <n v="145.47619051983301"/>
    <n v="357.94444437074998"/>
    <m/>
    <m/>
    <n v="503.42063489058302"/>
    <n v="21362857.149266001"/>
    <n v="12952740.738074001"/>
    <m/>
    <n v="34315597.887340002"/>
    <m/>
    <n v="0.51707033403580005"/>
    <n v="1.30456665930286"/>
    <m/>
    <m/>
    <n v="5.441E-2"/>
    <n v="7.2620000000000002E-3"/>
    <n v="0.62827225130890096"/>
    <n v="0.317"/>
    <n v="3.0069442513089002"/>
  </r>
  <r>
    <x v="0"/>
    <s v="NA_01Va-92_71824"/>
    <s v="A8"/>
    <s v="NA_01Va-92_71824_A8"/>
    <s v="cacao"/>
    <s v="maracuya"/>
    <m/>
    <m/>
    <n v="1"/>
    <n v="1"/>
    <m/>
    <m/>
    <x v="10"/>
    <n v="145.47619051983301"/>
    <n v="357.94444437074998"/>
    <m/>
    <m/>
    <n v="503.42063489058302"/>
    <n v="21362857.149266001"/>
    <n v="12952740.738074001"/>
    <m/>
    <n v="34315597.887340002"/>
    <m/>
    <n v="0.51707033403580005"/>
    <n v="1.30456665930286"/>
    <m/>
    <m/>
    <n v="5.441E-2"/>
    <n v="7.2620000000000002E-3"/>
    <n v="0.62827225130890096"/>
    <n v="0.317"/>
    <n v="3.0069442513089002"/>
  </r>
  <r>
    <x v="0"/>
    <s v="CENTRO_01Va-92_71824"/>
    <s v="A9"/>
    <s v="CENTRO_01Va-92_71824_A9"/>
    <s v="cacao"/>
    <s v="maiz"/>
    <m/>
    <m/>
    <n v="0"/>
    <n v="0"/>
    <m/>
    <m/>
    <x v="0"/>
    <n v="0"/>
    <n v="0"/>
    <m/>
    <m/>
    <n v="0"/>
    <n v="0"/>
    <n v="0"/>
    <m/>
    <n v="0"/>
    <m/>
    <n v="0"/>
    <n v="0"/>
    <m/>
    <m/>
    <n v="5.0610000000000002E-2"/>
    <n v="7.2620000000000002E-3"/>
    <n v="0"/>
    <n v="0"/>
    <n v="0"/>
  </r>
  <r>
    <x v="0"/>
    <s v="MINA RICA_01Va-92_71824"/>
    <s v="A9"/>
    <s v="MINA RICA_01Va-92_71824_A9"/>
    <s v="cacao"/>
    <s v="maiz"/>
    <m/>
    <m/>
    <n v="0"/>
    <n v="0"/>
    <m/>
    <m/>
    <x v="0"/>
    <n v="0"/>
    <n v="0"/>
    <m/>
    <m/>
    <n v="0"/>
    <n v="0"/>
    <n v="0"/>
    <m/>
    <n v="0"/>
    <m/>
    <n v="0"/>
    <n v="0"/>
    <m/>
    <m/>
    <n v="5.0610000000000002E-2"/>
    <n v="7.2620000000000002E-3"/>
    <n v="0"/>
    <n v="0"/>
    <n v="0"/>
  </r>
  <r>
    <x v="0"/>
    <s v="NA_01Va-92_71824"/>
    <s v="A9"/>
    <s v="NA_01Va-92_71824_A9"/>
    <s v="cacao"/>
    <s v="maiz"/>
    <m/>
    <m/>
    <n v="0"/>
    <n v="0"/>
    <m/>
    <m/>
    <x v="0"/>
    <n v="0"/>
    <n v="0"/>
    <m/>
    <m/>
    <n v="0"/>
    <n v="0"/>
    <n v="0"/>
    <m/>
    <n v="0"/>
    <m/>
    <n v="0"/>
    <n v="0"/>
    <m/>
    <m/>
    <n v="5.0610000000000002E-2"/>
    <n v="7.2620000000000002E-3"/>
    <n v="0"/>
    <n v="0"/>
    <n v="0"/>
  </r>
  <r>
    <x v="0"/>
    <s v="CENTRO_01Va-92_71824"/>
    <s v="A10"/>
    <s v="CENTRO_01Va-92_71824_A10"/>
    <s v="cacao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0"/>
    <s v="MINA RICA_01Va-92_71824"/>
    <s v="A10"/>
    <s v="MINA RICA_01Va-92_71824_A10"/>
    <s v="cacao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0"/>
    <s v="NA_01Va-92_71824"/>
    <s v="A10"/>
    <s v="NA_01Va-92_71824_A10"/>
    <s v="cacao"/>
    <s v="yuca"/>
    <m/>
    <m/>
    <n v="1.23586522723186"/>
    <n v="2.9242116102711901"/>
    <m/>
    <m/>
    <x v="11"/>
    <n v="179.78896525361901"/>
    <n v="218.341133566916"/>
    <m/>
    <m/>
    <n v="398.13009882053399"/>
    <n v="26401612.305099301"/>
    <n v="23598387.694888499"/>
    <m/>
    <n v="49999999.999987803"/>
    <m/>
    <n v="0.63902924586800502"/>
    <n v="0.98944229054434796"/>
    <m/>
    <m/>
    <n v="5.441E-2"/>
    <n v="7.2620000000000002E-3"/>
    <n v="1.3068304201580301"/>
    <n v="0.65937217874423304"/>
    <n v="6.1879514364053101"/>
  </r>
  <r>
    <x v="0"/>
    <s v="CENTRO_01Va-92_71824"/>
    <s v="A11"/>
    <s v="CENTRO_01Va-92_71824_A11"/>
    <s v="cacao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0"/>
    <s v="MINA RICA_01Va-92_71824"/>
    <s v="A11"/>
    <s v="MINA RICA_01Va-92_71824_A11"/>
    <s v="cacao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0"/>
    <s v="NA_01Va-92_71824"/>
    <s v="A11"/>
    <s v="NA_01Va-92_71824_A11"/>
    <s v="cacao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0"/>
    <s v="CENTRO_01Va-92_71824"/>
    <s v="A12"/>
    <s v="CENTRO_01Va-92_71824_A12"/>
    <s v="caca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0"/>
    <s v="MINA RICA_01Va-92_71824"/>
    <s v="A12"/>
    <s v="MINA RICA_01Va-92_71824_A12"/>
    <s v="caca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0"/>
    <s v="NA_01Va-92_71824"/>
    <s v="A12"/>
    <s v="NA_01Va-92_71824_A12"/>
    <s v="caca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0"/>
    <s v="CENTRO_01Va-92_71824"/>
    <s v="A13"/>
    <s v="CENTRO_01Va-92_71824_A13"/>
    <s v="caca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0"/>
    <s v="MINA RICA_01Va-92_71824"/>
    <s v="A13"/>
    <s v="MINA RICA_01Va-92_71824_A13"/>
    <s v="caca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0"/>
    <s v="NA_01Va-92_71824"/>
    <s v="A13"/>
    <s v="NA_01Va-92_71824_A13"/>
    <s v="caca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0"/>
    <s v="CENTRO_01Va-92_71824"/>
    <s v="A14"/>
    <s v="CENTRO_01Va-92_71824_A14"/>
    <s v="caca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0"/>
    <s v="MINA RICA_01Va-92_71824"/>
    <s v="A14"/>
    <s v="MINA RICA_01Va-92_71824_A14"/>
    <s v="caca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0"/>
    <s v="NA_01Va-92_71824"/>
    <s v="A14"/>
    <s v="NA_01Va-92_71824_A14"/>
    <s v="caca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0"/>
    <s v="CENTRO_01Va-92_71824"/>
    <s v="A15"/>
    <s v="CENTRO_01Va-92_71824_A15"/>
    <s v="caca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0"/>
    <s v="MINA RICA_01Va-92_71824"/>
    <s v="A15"/>
    <s v="MINA RICA_01Va-92_71824_A15"/>
    <s v="caca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0"/>
    <s v="NA_01Va-92_71824"/>
    <s v="A15"/>
    <s v="NA_01Va-92_71824_A15"/>
    <s v="caca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0"/>
    <s v="CENTRO_01Va-92_71824"/>
    <s v="A16"/>
    <s v="CENTRO_01Va-92_71824_A16"/>
    <s v="café"/>
    <s v="maracuya"/>
    <m/>
    <m/>
    <n v="1"/>
    <n v="1"/>
    <m/>
    <m/>
    <x v="10"/>
    <n v="167.072916666667"/>
    <n v="357.94444437074998"/>
    <m/>
    <m/>
    <n v="525.017361037417"/>
    <n v="28221975"/>
    <n v="12952740.738074001"/>
    <m/>
    <n v="41174715.738073997"/>
    <m/>
    <n v="0.78700760296934902"/>
    <n v="1.30456665930286"/>
    <m/>
    <m/>
    <n v="5.441E-2"/>
    <n v="7.2620000000000002E-3"/>
    <n v="0.62827225130890096"/>
    <n v="0.317"/>
    <n v="3.0069442513089002"/>
  </r>
  <r>
    <x v="0"/>
    <s v="MINA RICA_01Va-92_71824"/>
    <s v="A16"/>
    <s v="MINA RICA_01Va-92_71824_A16"/>
    <s v="café"/>
    <s v="maracuya"/>
    <m/>
    <m/>
    <n v="1"/>
    <n v="1"/>
    <m/>
    <m/>
    <x v="10"/>
    <n v="167.072916666667"/>
    <n v="357.94444437074998"/>
    <m/>
    <m/>
    <n v="525.017361037417"/>
    <n v="28221975"/>
    <n v="12952740.738074001"/>
    <m/>
    <n v="41174715.738073997"/>
    <m/>
    <n v="0.78700760296934902"/>
    <n v="1.30456665930286"/>
    <m/>
    <m/>
    <n v="5.441E-2"/>
    <n v="7.2620000000000002E-3"/>
    <n v="0.62827225130890096"/>
    <n v="0.317"/>
    <n v="3.0069442513089002"/>
  </r>
  <r>
    <x v="0"/>
    <s v="NA_01Va-92_71824"/>
    <s v="A16"/>
    <s v="NA_01Va-92_71824_A16"/>
    <s v="café"/>
    <s v="maracuya"/>
    <m/>
    <m/>
    <n v="1"/>
    <n v="1"/>
    <m/>
    <m/>
    <x v="10"/>
    <n v="167.072916666667"/>
    <n v="357.94444437074998"/>
    <m/>
    <m/>
    <n v="525.017361037417"/>
    <n v="28221975"/>
    <n v="12952740.738074001"/>
    <m/>
    <n v="41174715.738073997"/>
    <m/>
    <n v="0.78700760296934902"/>
    <n v="1.30456665930286"/>
    <m/>
    <m/>
    <n v="5.441E-2"/>
    <n v="7.2620000000000002E-3"/>
    <n v="0.62827225130890096"/>
    <n v="0.317"/>
    <n v="3.0069442513089002"/>
  </r>
  <r>
    <x v="0"/>
    <s v="CENTRO_01Va-92_71824"/>
    <s v="A17"/>
    <s v="CENTRO_01Va-92_71824_A17"/>
    <s v="café"/>
    <s v="maiz"/>
    <m/>
    <m/>
    <n v="1.06202319630418"/>
    <n v="1"/>
    <m/>
    <m/>
    <x v="12"/>
    <n v="177.435312974195"/>
    <n v="117.625806414"/>
    <m/>
    <m/>
    <n v="295.06111938819498"/>
    <n v="29972392.0955167"/>
    <n v="19711091.2453099"/>
    <m/>
    <n v="49683483.340826601"/>
    <m/>
    <n v="0.83582033002119904"/>
    <n v="0.51458101577909499"/>
    <m/>
    <m/>
    <n v="5.0610000000000002E-2"/>
    <n v="7.2620000000000002E-3"/>
    <n v="0.647755977896601"/>
    <n v="0.326830676614213"/>
    <n v="3.0944818508149901"/>
  </r>
  <r>
    <x v="0"/>
    <s v="MINA RICA_01Va-92_71824"/>
    <s v="A17"/>
    <s v="MINA RICA_01Va-92_71824_A17"/>
    <s v="café"/>
    <s v="maiz"/>
    <m/>
    <m/>
    <n v="1.0614152582841101"/>
    <n v="1"/>
    <m/>
    <m/>
    <x v="13"/>
    <n v="177.33374299603"/>
    <n v="117.625806414"/>
    <m/>
    <m/>
    <n v="294.95954941002998"/>
    <n v="29955234.883912701"/>
    <n v="19711091.2453099"/>
    <m/>
    <n v="49666326.129222602"/>
    <m/>
    <n v="0.83534187817726901"/>
    <n v="0.51458101577909499"/>
    <m/>
    <m/>
    <n v="5.0610000000000002E-2"/>
    <n v="7.2620000000000002E-3"/>
    <n v="0.64756500260233796"/>
    <n v="0.32673431843803102"/>
    <n v="3.0935865793244801"/>
  </r>
  <r>
    <x v="0"/>
    <s v="NA_01Va-92_71824"/>
    <s v="A17"/>
    <s v="NA_01Va-92_71824_A17"/>
    <s v="café"/>
    <s v="maiz"/>
    <m/>
    <m/>
    <n v="1.0600476839244"/>
    <n v="1"/>
    <m/>
    <m/>
    <x v="14"/>
    <n v="177.10525835899401"/>
    <n v="117.625806414"/>
    <m/>
    <m/>
    <n v="294.73106477299399"/>
    <n v="29916639.234522201"/>
    <n v="19711091.2453099"/>
    <m/>
    <n v="49627730.479832202"/>
    <m/>
    <n v="0.834265586758549"/>
    <n v="0.51458101577909499"/>
    <m/>
    <m/>
    <n v="5.0610000000000002E-2"/>
    <n v="7.2620000000000002E-3"/>
    <n v="0.64713539809143406"/>
    <n v="0.32651755790201697"/>
    <n v="3.09157263991785"/>
  </r>
  <r>
    <x v="0"/>
    <s v="CENTRO_01Va-92_71824"/>
    <s v="A18"/>
    <s v="CENTRO_01Va-92_71824_A18"/>
    <s v="café"/>
    <s v="yuca"/>
    <m/>
    <m/>
    <n v="1.2708243572793501"/>
    <n v="1"/>
    <m/>
    <m/>
    <x v="15"/>
    <n v="212.32033194170401"/>
    <n v="74.6666666666667"/>
    <m/>
    <m/>
    <n v="286.98699860837002"/>
    <n v="35865173.240529001"/>
    <n v="8070000"/>
    <m/>
    <n v="43935173.240529001"/>
    <m/>
    <n v="1.00014843121749"/>
    <n v="0.33836206896551702"/>
    <m/>
    <m/>
    <n v="5.441E-2"/>
    <n v="7.2620000000000002E-3"/>
    <n v="0.71334796563749303"/>
    <n v="0.35992566062877801"/>
    <n v="3.4057699835456301"/>
  </r>
  <r>
    <x v="0"/>
    <s v="MINA RICA_01Va-92_71824"/>
    <s v="A18"/>
    <s v="MINA RICA_01Va-92_71824_A18"/>
    <s v="café"/>
    <s v="yuca"/>
    <m/>
    <m/>
    <n v="1.27043452914369"/>
    <n v="1"/>
    <m/>
    <m/>
    <x v="16"/>
    <n v="212.25520221807901"/>
    <n v="74.6666666666667"/>
    <m/>
    <m/>
    <n v="286.921868884746"/>
    <n v="35854171.520629898"/>
    <n v="8070000"/>
    <m/>
    <n v="43924171.520629898"/>
    <m/>
    <n v="0.99984163351086597"/>
    <n v="0.33836206896551702"/>
    <m/>
    <m/>
    <n v="5.441E-2"/>
    <n v="7.2620000000000002E-3"/>
    <n v="0.713225506537284"/>
    <n v="0.35986387286927402"/>
    <n v="3.4051959085502399"/>
  </r>
  <r>
    <x v="0"/>
    <s v="NA_01Va-92_71824"/>
    <s v="A18"/>
    <s v="NA_01Va-92_71824_A18"/>
    <s v="café"/>
    <s v="yuca"/>
    <m/>
    <m/>
    <n v="1.2671602833379301"/>
    <n v="1"/>
    <m/>
    <m/>
    <x v="17"/>
    <n v="211.70816442142799"/>
    <n v="74.6666666666667"/>
    <m/>
    <m/>
    <n v="286.37483108809499"/>
    <n v="35761765.837356098"/>
    <n v="8070000"/>
    <m/>
    <n v="43831765.837356098"/>
    <m/>
    <n v="0.99726477716774797"/>
    <n v="0.33836206896551702"/>
    <m/>
    <m/>
    <n v="5.441E-2"/>
    <n v="7.2620000000000002E-3"/>
    <n v="0.71219694764542396"/>
    <n v="0.35934490490906201"/>
    <n v="3.4003741358924202"/>
  </r>
  <r>
    <x v="0"/>
    <s v="CENTRO_01Va-92_71824"/>
    <s v="A19"/>
    <s v="CENTRO_01Va-92_71824_A19"/>
    <s v="café"/>
    <s v="platano"/>
    <m/>
    <m/>
    <n v="1.0422423535409999"/>
    <n v="1"/>
    <m/>
    <m/>
    <x v="18"/>
    <n v="174.13046987962699"/>
    <n v="121.19565220299999"/>
    <m/>
    <m/>
    <n v="295.32612208262702"/>
    <n v="29414137.6455753"/>
    <n v="15115217.394932"/>
    <m/>
    <n v="44529355.040507302"/>
    <m/>
    <n v="0.82025265637343703"/>
    <n v="0.50521614205028698"/>
    <m/>
    <m/>
    <n v="5.441E-2"/>
    <n v="7.2620000000000002E-3"/>
    <n v="0.64154210058879702"/>
    <n v="0.32369541303624899"/>
    <n v="3.0691518671660498"/>
  </r>
  <r>
    <x v="0"/>
    <s v="MINA RICA_01Va-92_71824"/>
    <s v="A19"/>
    <s v="MINA RICA_01Va-92_71824_A19"/>
    <s v="café"/>
    <s v="platano"/>
    <m/>
    <m/>
    <n v="1.0412763381179699"/>
    <n v="1"/>
    <m/>
    <m/>
    <x v="19"/>
    <n v="173.969074865355"/>
    <n v="121.19565220299999"/>
    <m/>
    <m/>
    <n v="295.16472706835498"/>
    <n v="29386874.782456901"/>
    <n v="15115217.394932"/>
    <m/>
    <n v="44502092.177388899"/>
    <m/>
    <n v="0.81949239489092396"/>
    <n v="0.50521614205028698"/>
    <m/>
    <m/>
    <n v="5.441E-2"/>
    <n v="7.2620000000000002E-3"/>
    <n v="0.64123864024648203"/>
    <n v="0.323542299591698"/>
    <n v="3.06772927795615"/>
  </r>
  <r>
    <x v="0"/>
    <s v="NA_01Va-92_71824"/>
    <s v="A19"/>
    <s v="NA_01Va-92_71824_A19"/>
    <s v="café"/>
    <s v="platano"/>
    <m/>
    <m/>
    <n v="1.0392856342943699"/>
    <n v="1"/>
    <m/>
    <m/>
    <x v="20"/>
    <n v="173.636482171327"/>
    <n v="121.19565220299999"/>
    <m/>
    <m/>
    <n v="294.83213437432698"/>
    <n v="29330693.188914798"/>
    <n v="15115217.394932"/>
    <m/>
    <n v="44445910.5838468"/>
    <m/>
    <n v="0.81792569584649"/>
    <n v="0.50521614205028698"/>
    <m/>
    <m/>
    <n v="5.441E-2"/>
    <n v="7.2620000000000002E-3"/>
    <n v="0.64061328826001096"/>
    <n v="0.323226773035657"/>
    <n v="3.0647976955900398"/>
  </r>
  <r>
    <x v="0"/>
    <s v="CENTRO_01Va-92_71824"/>
    <s v="A20"/>
    <s v="CENTRO_01Va-92_71824_A20"/>
    <s v="café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0"/>
    <s v="MINA RICA_01Va-92_71824"/>
    <s v="A20"/>
    <s v="MINA RICA_01Va-92_71824_A20"/>
    <s v="café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0"/>
    <s v="NA_01Va-92_71824"/>
    <s v="A20"/>
    <s v="NA_01Va-92_71824_A20"/>
    <s v="café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0"/>
    <s v="CENTRO_01Va-92_71824"/>
    <s v="A21"/>
    <s v="CENTRO_01Va-92_71824_A21"/>
    <s v="café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0"/>
    <s v="MINA RICA_01Va-92_71824"/>
    <s v="A21"/>
    <s v="MINA RICA_01Va-92_71824_A21"/>
    <s v="café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0"/>
    <s v="NA_01Va-92_71824"/>
    <s v="A21"/>
    <s v="NA_01Va-92_71824_A21"/>
    <s v="café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0"/>
    <s v="CENTRO_01Va-92_71824"/>
    <s v="A22"/>
    <s v="CENTRO_01Va-92_71824_A22"/>
    <s v="café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0"/>
    <s v="MINA RICA_01Va-92_71824"/>
    <s v="A22"/>
    <s v="MINA RICA_01Va-92_71824_A22"/>
    <s v="café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0"/>
    <s v="NA_01Va-92_71824"/>
    <s v="A22"/>
    <s v="NA_01Va-92_71824_A22"/>
    <s v="café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0"/>
    <s v="CENTRO_01Va-92_71824"/>
    <s v="A23"/>
    <s v="CENTRO_01Va-92_71824_A23"/>
    <s v="café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0"/>
    <s v="MINA RICA_01Va-92_71824"/>
    <s v="A23"/>
    <s v="MINA RICA_01Va-92_71824_A23"/>
    <s v="café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0"/>
    <s v="NA_01Va-92_71824"/>
    <s v="A23"/>
    <s v="NA_01Va-92_71824_A23"/>
    <s v="café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0"/>
    <s v="CENTRO_01Va-92_71824"/>
    <s v="A24"/>
    <s v="CENTRO_01Va-92_71824_A24"/>
    <s v="maracuya"/>
    <s v="maiz"/>
    <m/>
    <m/>
    <n v="1"/>
    <n v="1"/>
    <m/>
    <m/>
    <x v="10"/>
    <n v="357.94444437074998"/>
    <n v="117.625806414"/>
    <m/>
    <m/>
    <n v="475.57025078474999"/>
    <n v="12952740.738074001"/>
    <n v="19711091.2453099"/>
    <m/>
    <n v="32663831.983383901"/>
    <m/>
    <n v="1.30456665930286"/>
    <n v="0.51458101577909499"/>
    <m/>
    <m/>
    <n v="4.7468000000000003E-2"/>
    <n v="7.2620000000000002E-3"/>
    <n v="0.62827225130890096"/>
    <n v="0.317"/>
    <n v="3.0000022513089002"/>
  </r>
  <r>
    <x v="0"/>
    <s v="MINA RICA_01Va-92_71824"/>
    <s v="A24"/>
    <s v="MINA RICA_01Va-92_71824_A24"/>
    <s v="maracuya"/>
    <s v="maiz"/>
    <m/>
    <m/>
    <n v="1"/>
    <n v="1"/>
    <m/>
    <m/>
    <x v="10"/>
    <n v="357.94444437074998"/>
    <n v="117.625806414"/>
    <m/>
    <m/>
    <n v="475.57025078474999"/>
    <n v="12952740.738074001"/>
    <n v="19711091.2453099"/>
    <m/>
    <n v="32663831.983383901"/>
    <m/>
    <n v="1.30456665930286"/>
    <n v="0.51458101577909499"/>
    <m/>
    <m/>
    <n v="4.7468000000000003E-2"/>
    <n v="7.2620000000000002E-3"/>
    <n v="0.62827225130890096"/>
    <n v="0.317"/>
    <n v="3.0000022513089002"/>
  </r>
  <r>
    <x v="0"/>
    <s v="NA_01Va-92_71824"/>
    <s v="A24"/>
    <s v="NA_01Va-92_71824_A24"/>
    <s v="maracuya"/>
    <s v="maiz"/>
    <m/>
    <m/>
    <n v="1"/>
    <n v="1"/>
    <m/>
    <m/>
    <x v="10"/>
    <n v="357.94444437074998"/>
    <n v="117.625806414"/>
    <m/>
    <m/>
    <n v="475.57025078474999"/>
    <n v="12952740.738074001"/>
    <n v="19711091.2453099"/>
    <m/>
    <n v="32663831.983383901"/>
    <m/>
    <n v="1.30456665930286"/>
    <n v="0.51458101577909499"/>
    <m/>
    <m/>
    <n v="4.7468000000000003E-2"/>
    <n v="7.2620000000000002E-3"/>
    <n v="0.62827225130890096"/>
    <n v="0.317"/>
    <n v="3.0000022513089002"/>
  </r>
  <r>
    <x v="0"/>
    <s v="CENTRO_01Va-92_71824"/>
    <s v="A25"/>
    <s v="CENTRO_01Va-92_71824_A25"/>
    <s v="maracuya"/>
    <s v="yuca"/>
    <m/>
    <m/>
    <n v="1.0461575180473599"/>
    <n v="1"/>
    <m/>
    <m/>
    <x v="21"/>
    <n v="374.46627152174301"/>
    <n v="74.6666666666667"/>
    <m/>
    <m/>
    <n v="449.13293818840998"/>
    <n v="13550607.1024544"/>
    <n v="8070000"/>
    <m/>
    <n v="21620607.102454402"/>
    <m/>
    <n v="1.36478221842361"/>
    <n v="0.33836206896551702"/>
    <m/>
    <m/>
    <n v="5.1268000000000001E-2"/>
    <n v="7.2620000000000002E-3"/>
    <n v="0.642771995198122"/>
    <n v="0.32431596661050599"/>
    <n v="3.07177547985598"/>
  </r>
  <r>
    <x v="0"/>
    <s v="MINA RICA_01Va-92_71824"/>
    <s v="A25"/>
    <s v="MINA RICA_01Va-92_71824_A25"/>
    <s v="maracuya"/>
    <s v="yuca"/>
    <m/>
    <m/>
    <n v="1.04501058916128"/>
    <n v="1"/>
    <m/>
    <m/>
    <x v="22"/>
    <n v="374.05573469888498"/>
    <n v="74.6666666666667"/>
    <m/>
    <m/>
    <n v="448.722401365552"/>
    <n v="13535751.229947999"/>
    <n v="8070000"/>
    <m/>
    <n v="21605751.2299481"/>
    <m/>
    <n v="1.3632859732382501"/>
    <n v="0.33836206896551702"/>
    <m/>
    <m/>
    <n v="5.1268000000000001E-2"/>
    <n v="7.2620000000000002E-3"/>
    <n v="0.64241170340145004"/>
    <n v="0.32413417838206299"/>
    <n v="3.0700864709447999"/>
  </r>
  <r>
    <x v="0"/>
    <s v="NA_01Va-92_71824"/>
    <s v="A25"/>
    <s v="NA_01Va-92_71824_A25"/>
    <s v="maracuya"/>
    <s v="yuca"/>
    <m/>
    <m/>
    <n v="1.0418608922736601"/>
    <n v="1"/>
    <m/>
    <m/>
    <x v="23"/>
    <n v="372.92831819651002"/>
    <n v="74.6666666666667"/>
    <m/>
    <m/>
    <n v="447.59498486317602"/>
    <n v="13494954.022759199"/>
    <n v="8070000"/>
    <m/>
    <n v="21564954.022759199"/>
    <m/>
    <n v="1.35917698369175"/>
    <n v="0.33836206896551702"/>
    <m/>
    <m/>
    <n v="5.1268000000000001E-2"/>
    <n v="7.2620000000000002E-3"/>
    <n v="0.64142226982418704"/>
    <n v="0.32363495142537502"/>
    <n v="3.0654481135232201"/>
  </r>
  <r>
    <x v="0"/>
    <s v="CENTRO_01Va-92_71824"/>
    <s v="A26"/>
    <s v="CENTRO_01Va-92_71824_A26"/>
    <s v="maracuya"/>
    <s v="platano"/>
    <m/>
    <m/>
    <n v="1"/>
    <n v="1"/>
    <m/>
    <m/>
    <x v="10"/>
    <n v="357.94444437074998"/>
    <n v="121.19565220299999"/>
    <m/>
    <m/>
    <n v="479.14009657374999"/>
    <n v="12952740.738074001"/>
    <n v="15115217.394932"/>
    <m/>
    <n v="28067958.133005999"/>
    <m/>
    <n v="1.30456665930286"/>
    <n v="0.50521614205028698"/>
    <m/>
    <m/>
    <n v="5.1268000000000001E-2"/>
    <n v="7.2620000000000002E-3"/>
    <n v="0.62827225130890096"/>
    <n v="0.317"/>
    <n v="3.0038022513089002"/>
  </r>
  <r>
    <x v="0"/>
    <s v="MINA RICA_01Va-92_71824"/>
    <s v="A26"/>
    <s v="MINA RICA_01Va-92_71824_A26"/>
    <s v="maracuya"/>
    <s v="platano"/>
    <m/>
    <m/>
    <n v="1"/>
    <n v="1"/>
    <m/>
    <m/>
    <x v="10"/>
    <n v="357.94444437074998"/>
    <n v="121.19565220299999"/>
    <m/>
    <m/>
    <n v="479.14009657374999"/>
    <n v="12952740.738074001"/>
    <n v="15115217.394932"/>
    <m/>
    <n v="28067958.133005999"/>
    <m/>
    <n v="1.30456665930286"/>
    <n v="0.50521614205028698"/>
    <m/>
    <m/>
    <n v="5.1268000000000001E-2"/>
    <n v="7.2620000000000002E-3"/>
    <n v="0.62827225130890096"/>
    <n v="0.317"/>
    <n v="3.0038022513089002"/>
  </r>
  <r>
    <x v="0"/>
    <s v="NA_01Va-92_71824"/>
    <s v="A26"/>
    <s v="NA_01Va-92_71824_A26"/>
    <s v="maracuya"/>
    <s v="platano"/>
    <m/>
    <m/>
    <n v="1"/>
    <n v="1"/>
    <m/>
    <m/>
    <x v="10"/>
    <n v="357.94444437074998"/>
    <n v="121.19565220299999"/>
    <m/>
    <m/>
    <n v="479.14009657374999"/>
    <n v="12952740.738074001"/>
    <n v="15115217.394932"/>
    <m/>
    <n v="28067958.133005999"/>
    <m/>
    <n v="1.30456665930286"/>
    <n v="0.50521614205028698"/>
    <m/>
    <m/>
    <n v="5.1268000000000001E-2"/>
    <n v="7.2620000000000002E-3"/>
    <n v="0.62827225130890096"/>
    <n v="0.317"/>
    <n v="3.0038022513089002"/>
  </r>
  <r>
    <x v="0"/>
    <s v="CENTRO_01Va-92_71824"/>
    <s v="A27"/>
    <s v="CENTRO_01Va-92_71824_A27"/>
    <s v="maracuy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0"/>
    <s v="MINA RICA_01Va-92_71824"/>
    <s v="A27"/>
    <s v="MINA RICA_01Va-92_71824_A27"/>
    <s v="maracuy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0"/>
    <s v="NA_01Va-92_71824"/>
    <s v="A27"/>
    <s v="NA_01Va-92_71824_A27"/>
    <s v="maracuy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0"/>
    <s v="CENTRO_01Va-92_71824"/>
    <s v="A28"/>
    <s v="CENTRO_01Va-92_71824_A28"/>
    <s v="maracuy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0"/>
    <s v="MINA RICA_01Va-92_71824"/>
    <s v="A28"/>
    <s v="MINA RICA_01Va-92_71824_A28"/>
    <s v="maracuy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0"/>
    <s v="NA_01Va-92_71824"/>
    <s v="A28"/>
    <s v="NA_01Va-92_71824_A28"/>
    <s v="maracuy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0"/>
    <s v="CENTRO_01Va-92_71824"/>
    <s v="A29"/>
    <s v="CENTRO_01Va-92_71824_A29"/>
    <s v="maracuy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0"/>
    <s v="MINA RICA_01Va-92_71824"/>
    <s v="A29"/>
    <s v="MINA RICA_01Va-92_71824_A29"/>
    <s v="maracuy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0"/>
    <s v="NA_01Va-92_71824"/>
    <s v="A29"/>
    <s v="NA_01Va-92_71824_A29"/>
    <s v="maracuy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0"/>
    <s v="CENTRO_01Va-92_71824"/>
    <s v="A30"/>
    <s v="CENTRO_01Va-92_71824_A30"/>
    <s v="maracuy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0"/>
    <s v="MINA RICA_01Va-92_71824"/>
    <s v="A30"/>
    <s v="MINA RICA_01Va-92_71824_A30"/>
    <s v="maracuy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0"/>
    <s v="NA_01Va-92_71824"/>
    <s v="A30"/>
    <s v="NA_01Va-92_71824_A30"/>
    <s v="maracuy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0"/>
    <s v="CENTRO_01Va-92_71824"/>
    <s v="A31"/>
    <s v="CENTRO_01Va-92_71824_A31"/>
    <s v="maiz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0"/>
    <s v="MINA RICA_01Va-92_71824"/>
    <s v="A31"/>
    <s v="MINA RICA_01Va-92_71824_A31"/>
    <s v="maiz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0"/>
    <s v="NA_01Va-92_71824"/>
    <s v="A31"/>
    <s v="NA_01Va-92_71824_A31"/>
    <s v="maiz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0"/>
    <s v="CENTRO_01Va-92_71824"/>
    <s v="A32"/>
    <s v="CENTRO_01Va-92_71824_A32"/>
    <s v="maiz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0"/>
    <s v="MINA RICA_01Va-92_71824"/>
    <s v="A32"/>
    <s v="MINA RICA_01Va-92_71824_A32"/>
    <s v="maiz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0"/>
    <s v="NA_01Va-92_71824"/>
    <s v="A32"/>
    <s v="NA_01Va-92_71824_A32"/>
    <s v="maiz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0"/>
    <s v="CENTRO_01Va-92_71824"/>
    <s v="A33"/>
    <s v="CENTRO_01Va-92_71824_A33"/>
    <s v="maiz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1256000000000001E-2"/>
    <n v="7.2620000000000002E-3"/>
    <n v="0"/>
    <n v="0"/>
    <n v="0"/>
  </r>
  <r>
    <x v="0"/>
    <s v="MINA RICA_01Va-92_71824"/>
    <s v="A33"/>
    <s v="MINA RICA_01Va-92_71824_A33"/>
    <s v="maiz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1256000000000001E-2"/>
    <n v="7.2620000000000002E-3"/>
    <n v="0"/>
    <n v="0"/>
    <n v="0"/>
  </r>
  <r>
    <x v="0"/>
    <s v="NA_01Va-92_71824"/>
    <s v="A33"/>
    <s v="NA_01Va-92_71824_A33"/>
    <s v="maiz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1256000000000001E-2"/>
    <n v="7.2620000000000002E-3"/>
    <n v="0"/>
    <n v="0"/>
    <n v="0"/>
  </r>
  <r>
    <x v="0"/>
    <s v="CENTRO_01Va-92_71824"/>
    <s v="A34"/>
    <s v="CENTRO_01Va-92_71824_A34"/>
    <s v="maiz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0"/>
    <s v="MINA RICA_01Va-92_71824"/>
    <s v="A34"/>
    <s v="MINA RICA_01Va-92_71824_A34"/>
    <s v="maiz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0"/>
    <s v="NA_01Va-92_71824"/>
    <s v="A34"/>
    <s v="NA_01Va-92_71824_A34"/>
    <s v="maiz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0"/>
    <s v="CENTRO_01Va-92_71824"/>
    <s v="A35"/>
    <s v="CENTRO_01Va-92_71824_A35"/>
    <s v="maiz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0"/>
    <s v="MINA RICA_01Va-92_71824"/>
    <s v="A35"/>
    <s v="MINA RICA_01Va-92_71824_A35"/>
    <s v="maiz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0"/>
    <s v="NA_01Va-92_71824"/>
    <s v="A35"/>
    <s v="NA_01Va-92_71824_A35"/>
    <s v="maiz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0"/>
    <s v="CENTRO_01Va-92_71824"/>
    <s v="A36"/>
    <s v="CENTRO_01Va-92_71824_A36"/>
    <s v="maiz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5275999999999997E-2"/>
    <n v="7.2620000000000002E-3"/>
    <n v="0"/>
    <n v="0"/>
    <n v="0"/>
  </r>
  <r>
    <x v="0"/>
    <s v="MINA RICA_01Va-92_71824"/>
    <s v="A36"/>
    <s v="MINA RICA_01Va-92_71824_A36"/>
    <s v="maiz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5275999999999997E-2"/>
    <n v="7.2620000000000002E-3"/>
    <n v="0"/>
    <n v="0"/>
    <n v="0"/>
  </r>
  <r>
    <x v="0"/>
    <s v="NA_01Va-92_71824"/>
    <s v="A36"/>
    <s v="NA_01Va-92_71824_A36"/>
    <s v="maiz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5275999999999997E-2"/>
    <n v="7.2620000000000002E-3"/>
    <n v="0"/>
    <n v="0"/>
    <n v="0"/>
  </r>
  <r>
    <x v="0"/>
    <s v="CENTRO_01Va-92_71824"/>
    <s v="A37"/>
    <s v="CENTRO_01Va-92_71824_A37"/>
    <s v="yuca"/>
    <s v="platano"/>
    <m/>
    <m/>
    <n v="1"/>
    <n v="2.4311248452921301"/>
    <m/>
    <m/>
    <x v="24"/>
    <n v="74.6666666666667"/>
    <n v="294.64176121209698"/>
    <m/>
    <m/>
    <n v="369.30842787876401"/>
    <n v="8070000"/>
    <n v="36746980.550811"/>
    <m/>
    <n v="44816980.550811"/>
    <m/>
    <n v="0.33836206896551702"/>
    <n v="1.22824351518109"/>
    <m/>
    <m/>
    <n v="5.1268000000000001E-2"/>
    <n v="7.2620000000000002E-3"/>
    <n v="1.07784026553679"/>
    <n v="0.54383328797880204"/>
    <n v="5.1113283988077303"/>
  </r>
  <r>
    <x v="0"/>
    <s v="MINA RICA_01Va-92_71824"/>
    <s v="A37"/>
    <s v="MINA RICA_01Va-92_71824_A37"/>
    <s v="yuca"/>
    <s v="platano"/>
    <m/>
    <m/>
    <n v="1"/>
    <n v="2.4274634125614698"/>
    <m/>
    <m/>
    <x v="25"/>
    <n v="74.6666666666667"/>
    <n v="294.19801148430702"/>
    <m/>
    <m/>
    <n v="368.86467815097399"/>
    <n v="8070000"/>
    <n v="36691637.199110098"/>
    <m/>
    <n v="44761637.199110098"/>
    <m/>
    <n v="0.33836206896551702"/>
    <n v="1.22639370026253"/>
    <m/>
    <m/>
    <n v="5.1268000000000001E-2"/>
    <n v="7.2620000000000002E-3"/>
    <n v="1.0766900772444401"/>
    <n v="0.54325295089099201"/>
    <n v="5.1059364406969001"/>
  </r>
  <r>
    <x v="0"/>
    <s v="NA_01Va-92_71824"/>
    <s v="A37"/>
    <s v="NA_01Va-92_71824_A37"/>
    <s v="yuca"/>
    <s v="platano"/>
    <m/>
    <m/>
    <n v="1"/>
    <n v="2.4162146758257199"/>
    <m/>
    <m/>
    <x v="26"/>
    <n v="74.6666666666667"/>
    <n v="292.83471349915902"/>
    <m/>
    <m/>
    <n v="367.50138016582503"/>
    <n v="8070000"/>
    <n v="36521610.097930901"/>
    <m/>
    <n v="44591610.097930901"/>
    <m/>
    <n v="0.33836206896551702"/>
    <n v="1.22071065688596"/>
    <m/>
    <m/>
    <n v="5.1268000000000001E-2"/>
    <n v="7.2620000000000002E-3"/>
    <n v="1.07315644266777"/>
    <n v="0.54147002611837702"/>
    <n v="5.0893711446118601"/>
  </r>
  <r>
    <x v="0"/>
    <s v="CENTRO_01Va-92_71824"/>
    <s v="A38"/>
    <s v="CENTRO_01Va-92_71824_A38"/>
    <s v="yuc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0"/>
    <s v="MINA RICA_01Va-92_71824"/>
    <s v="A38"/>
    <s v="MINA RICA_01Va-92_71824_A38"/>
    <s v="yuc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0"/>
    <s v="NA_01Va-92_71824"/>
    <s v="A38"/>
    <s v="NA_01Va-92_71824_A38"/>
    <s v="yuc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0"/>
    <s v="CENTRO_01Va-92_71824"/>
    <s v="A39"/>
    <s v="CENTRO_01Va-92_71824_A39"/>
    <s v="yuc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0"/>
    <s v="MINA RICA_01Va-92_71824"/>
    <s v="A39"/>
    <s v="MINA RICA_01Va-92_71824_A39"/>
    <s v="yuc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0"/>
    <s v="NA_01Va-92_71824"/>
    <s v="A39"/>
    <s v="NA_01Va-92_71824_A39"/>
    <s v="yuc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0"/>
    <s v="CENTRO_01Va-92_71824"/>
    <s v="A40"/>
    <s v="CENTRO_01Va-92_71824_A40"/>
    <s v="yuc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0"/>
    <s v="MINA RICA_01Va-92_71824"/>
    <s v="A40"/>
    <s v="MINA RICA_01Va-92_71824_A40"/>
    <s v="yuc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0"/>
    <s v="NA_01Va-92_71824"/>
    <s v="A40"/>
    <s v="NA_01Va-92_71824_A40"/>
    <s v="yuc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0"/>
    <s v="CENTRO_01Va-92_71824"/>
    <s v="A41"/>
    <s v="CENTRO_01Va-92_71824_A41"/>
    <s v="yuc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0"/>
    <s v="MINA RICA_01Va-92_71824"/>
    <s v="A41"/>
    <s v="MINA RICA_01Va-92_71824_A41"/>
    <s v="yuc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0"/>
    <s v="NA_01Va-92_71824"/>
    <s v="A41"/>
    <s v="NA_01Va-92_71824_A41"/>
    <s v="yuc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0"/>
    <s v="CENTRO_01Va-92_71824"/>
    <s v="A42"/>
    <s v="CENTRO_01Va-92_71824_A42"/>
    <s v="platan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0"/>
    <s v="MINA RICA_01Va-92_71824"/>
    <s v="A42"/>
    <s v="MINA RICA_01Va-92_71824_A42"/>
    <s v="platan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0"/>
    <s v="NA_01Va-92_71824"/>
    <s v="A42"/>
    <s v="NA_01Va-92_71824_A42"/>
    <s v="platan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0"/>
    <s v="CENTRO_01Va-92_71824"/>
    <s v="A43"/>
    <s v="CENTRO_01Va-92_71824_A43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0"/>
    <s v="MINA RICA_01Va-92_71824"/>
    <s v="A43"/>
    <s v="MINA RICA_01Va-92_71824_A43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0"/>
    <s v="NA_01Va-92_71824"/>
    <s v="A43"/>
    <s v="NA_01Va-92_71824_A43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0"/>
    <s v="CENTRO_01Va-92_71824"/>
    <s v="A44"/>
    <s v="CENTRO_01Va-92_71824_A44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0"/>
    <s v="MINA RICA_01Va-92_71824"/>
    <s v="A44"/>
    <s v="MINA RICA_01Va-92_71824_A44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0"/>
    <s v="NA_01Va-92_71824"/>
    <s v="A44"/>
    <s v="NA_01Va-92_71824_A44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0"/>
    <s v="CENTRO_01Va-92_71824"/>
    <s v="A45"/>
    <s v="CENTRO_01Va-92_71824_A45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0"/>
    <s v="MINA RICA_01Va-92_71824"/>
    <s v="A45"/>
    <s v="MINA RICA_01Va-92_71824_A45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0"/>
    <s v="NA_01Va-92_71824"/>
    <s v="A45"/>
    <s v="NA_01Va-92_71824_A45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0"/>
    <s v="CENTRO_01Va-92_71824"/>
    <s v="A46"/>
    <s v="CENTRO_01Va-92_71824_A46"/>
    <s v="cacao"/>
    <s v="café"/>
    <s v="maracuy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0"/>
    <s v="MINA RICA_01Va-92_71824"/>
    <s v="A46"/>
    <s v="MINA RICA_01Va-92_71824_A46"/>
    <s v="cacao"/>
    <s v="café"/>
    <s v="maracuy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0"/>
    <s v="NA_01Va-92_71824"/>
    <s v="A46"/>
    <s v="NA_01Va-92_71824_A46"/>
    <s v="cacao"/>
    <s v="café"/>
    <s v="maracuy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0"/>
    <s v="CENTRO_01Va-92_71824"/>
    <s v="A47"/>
    <s v="CENTRO_01Va-92_71824_A47"/>
    <s v="cacao"/>
    <s v="café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9385999999999998E-2"/>
    <n v="7.2620000000000002E-3"/>
    <n v="0"/>
    <n v="0"/>
    <n v="0"/>
  </r>
  <r>
    <x v="0"/>
    <s v="MINA RICA_01Va-92_71824"/>
    <s v="A47"/>
    <s v="MINA RICA_01Va-92_71824_A47"/>
    <s v="cacao"/>
    <s v="café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9385999999999998E-2"/>
    <n v="7.2620000000000002E-3"/>
    <n v="0"/>
    <n v="0"/>
    <n v="0"/>
  </r>
  <r>
    <x v="0"/>
    <s v="NA_01Va-92_71824"/>
    <s v="A47"/>
    <s v="NA_01Va-92_71824_A47"/>
    <s v="cacao"/>
    <s v="café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9385999999999998E-2"/>
    <n v="7.2620000000000002E-3"/>
    <n v="0"/>
    <n v="0"/>
    <n v="0"/>
  </r>
  <r>
    <x v="0"/>
    <s v="CENTRO_01Va-92_71824"/>
    <s v="A48"/>
    <s v="CENTRO_01Va-92_71824_A48"/>
    <s v="cacao"/>
    <s v="café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0"/>
    <s v="MINA RICA_01Va-92_71824"/>
    <s v="A48"/>
    <s v="MINA RICA_01Va-92_71824_A48"/>
    <s v="cacao"/>
    <s v="café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0"/>
    <s v="NA_01Va-92_71824"/>
    <s v="A48"/>
    <s v="NA_01Va-92_71824_A48"/>
    <s v="cacao"/>
    <s v="café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0"/>
    <s v="CENTRO_01Va-92_71824"/>
    <s v="A49"/>
    <s v="CENTRO_01Va-92_71824_A49"/>
    <s v="cacao"/>
    <s v="café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0"/>
    <s v="MINA RICA_01Va-92_71824"/>
    <s v="A49"/>
    <s v="MINA RICA_01Va-92_71824_A49"/>
    <s v="cacao"/>
    <s v="café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0"/>
    <s v="NA_01Va-92_71824"/>
    <s v="A49"/>
    <s v="NA_01Va-92_71824_A49"/>
    <s v="cacao"/>
    <s v="café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0"/>
    <s v="CENTRO_01Va-92_71824"/>
    <s v="A50"/>
    <s v="CENTRO_01Va-92_71824_A50"/>
    <s v="cacao"/>
    <s v="café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974000000000001E-2"/>
    <n v="7.2620000000000002E-3"/>
    <n v="0"/>
    <n v="0"/>
    <n v="0"/>
  </r>
  <r>
    <x v="0"/>
    <s v="MINA RICA_01Va-92_71824"/>
    <s v="A50"/>
    <s v="MINA RICA_01Va-92_71824_A50"/>
    <s v="cacao"/>
    <s v="café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974000000000001E-2"/>
    <n v="7.2620000000000002E-3"/>
    <n v="0"/>
    <n v="0"/>
    <n v="0"/>
  </r>
  <r>
    <x v="0"/>
    <s v="NA_01Va-92_71824"/>
    <s v="A50"/>
    <s v="NA_01Va-92_71824_A50"/>
    <s v="cacao"/>
    <s v="café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974000000000001E-2"/>
    <n v="7.2620000000000002E-3"/>
    <n v="0"/>
    <n v="0"/>
    <n v="0"/>
  </r>
  <r>
    <x v="0"/>
    <s v="CENTRO_01Va-92_71824"/>
    <s v="A51"/>
    <s v="CENTRO_01Va-92_71824_A51"/>
    <s v="cacao"/>
    <s v="café"/>
    <s v="avicultura_engorde"/>
    <m/>
    <n v="1"/>
    <n v="1"/>
    <n v="1E-3"/>
    <m/>
    <x v="27"/>
    <n v="145.47619051983301"/>
    <n v="167.072916666667"/>
    <n v="23.238095234900101"/>
    <m/>
    <n v="335.78720242140002"/>
    <n v="21362857.149266001"/>
    <n v="28221975"/>
    <n v="311292.516964001"/>
    <n v="49896124.666230001"/>
    <m/>
    <n v="0.51707033403580005"/>
    <n v="0.78700760296934902"/>
    <n v="1.0851122056526601E-2"/>
    <m/>
    <n v="8.0812999999999996E-2"/>
    <n v="7.2620000000000002E-3"/>
    <n v="0.62858638743455497"/>
    <n v="0.31715850000000001"/>
    <n v="3.03481988743455"/>
  </r>
  <r>
    <x v="0"/>
    <s v="MINA RICA_01Va-92_71824"/>
    <s v="A51"/>
    <s v="MINA RICA_01Va-92_71824_A51"/>
    <s v="cacao"/>
    <s v="café"/>
    <s v="avicultura_engorde"/>
    <m/>
    <n v="1"/>
    <n v="1"/>
    <n v="1E-3"/>
    <m/>
    <x v="27"/>
    <n v="145.47619051983301"/>
    <n v="167.072916666667"/>
    <n v="23.238095234900101"/>
    <m/>
    <n v="335.78720242140002"/>
    <n v="21362857.149266001"/>
    <n v="28221975"/>
    <n v="311292.516964001"/>
    <n v="49896124.666230001"/>
    <m/>
    <n v="0.51707033403580005"/>
    <n v="0.78700760296934902"/>
    <n v="1.0851122056526601E-2"/>
    <m/>
    <n v="8.0812999999999996E-2"/>
    <n v="7.2620000000000002E-3"/>
    <n v="0.62858638743455497"/>
    <n v="0.31715850000000001"/>
    <n v="3.03481988743455"/>
  </r>
  <r>
    <x v="0"/>
    <s v="NA_01Va-92_71824"/>
    <s v="A51"/>
    <s v="NA_01Va-92_71824_A51"/>
    <s v="cacao"/>
    <s v="café"/>
    <s v="avicultura_engorde"/>
    <m/>
    <n v="1"/>
    <n v="1"/>
    <n v="1E-3"/>
    <m/>
    <x v="27"/>
    <n v="145.47619051983301"/>
    <n v="167.072916666667"/>
    <n v="23.238095234900101"/>
    <m/>
    <n v="335.78720242140002"/>
    <n v="21362857.149266001"/>
    <n v="28221975"/>
    <n v="311292.516964001"/>
    <n v="49896124.666230001"/>
    <m/>
    <n v="0.51707033403580005"/>
    <n v="0.78700760296934902"/>
    <n v="1.0851122056526601E-2"/>
    <m/>
    <n v="8.0812999999999996E-2"/>
    <n v="7.2620000000000002E-3"/>
    <n v="0.62858638743455497"/>
    <n v="0.31715850000000001"/>
    <n v="3.03481988743455"/>
  </r>
  <r>
    <x v="0"/>
    <s v="CENTRO_01Va-92_71824"/>
    <s v="A52"/>
    <s v="CENTRO_01Va-92_71824_A52"/>
    <s v="cacao"/>
    <s v="café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812999999999996E-2"/>
    <n v="7.2620000000000002E-3"/>
    <n v="0"/>
    <n v="0"/>
    <n v="0"/>
  </r>
  <r>
    <x v="0"/>
    <s v="MINA RICA_01Va-92_71824"/>
    <s v="A52"/>
    <s v="MINA RICA_01Va-92_71824_A52"/>
    <s v="cacao"/>
    <s v="café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812999999999996E-2"/>
    <n v="7.2620000000000002E-3"/>
    <n v="0"/>
    <n v="0"/>
    <n v="0"/>
  </r>
  <r>
    <x v="0"/>
    <s v="NA_01Va-92_71824"/>
    <s v="A52"/>
    <s v="NA_01Va-92_71824_A52"/>
    <s v="cacao"/>
    <s v="café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812999999999996E-2"/>
    <n v="7.2620000000000002E-3"/>
    <n v="0"/>
    <n v="0"/>
    <n v="0"/>
  </r>
  <r>
    <x v="0"/>
    <s v="CENTRO_01Va-92_71824"/>
    <s v="A53"/>
    <s v="CENTRO_01Va-92_71824_A53"/>
    <s v="cacao"/>
    <s v="café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993999999999997E-2"/>
    <n v="7.2620000000000002E-3"/>
    <n v="0"/>
    <n v="0"/>
    <n v="0"/>
  </r>
  <r>
    <x v="0"/>
    <s v="MINA RICA_01Va-92_71824"/>
    <s v="A53"/>
    <s v="MINA RICA_01Va-92_71824_A53"/>
    <s v="cacao"/>
    <s v="café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993999999999997E-2"/>
    <n v="7.2620000000000002E-3"/>
    <n v="0"/>
    <n v="0"/>
    <n v="0"/>
  </r>
  <r>
    <x v="0"/>
    <s v="NA_01Va-92_71824"/>
    <s v="A53"/>
    <s v="NA_01Va-92_71824_A53"/>
    <s v="cacao"/>
    <s v="café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993999999999997E-2"/>
    <n v="7.2620000000000002E-3"/>
    <n v="0"/>
    <n v="0"/>
    <n v="0"/>
  </r>
  <r>
    <x v="0"/>
    <s v="CENTRO_01Va-92_71824"/>
    <s v="A54"/>
    <s v="CENTRO_01Va-92_71824_A54"/>
    <s v="cacao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0"/>
    <s v="MINA RICA_01Va-92_71824"/>
    <s v="A54"/>
    <s v="MINA RICA_01Va-92_71824_A54"/>
    <s v="cacao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0"/>
    <s v="NA_01Va-92_71824"/>
    <s v="A54"/>
    <s v="NA_01Va-92_71824_A54"/>
    <s v="cacao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0"/>
    <s v="CENTRO_01Va-92_71824"/>
    <s v="A55"/>
    <s v="CENTRO_01Va-92_71824_A55"/>
    <s v="cacao"/>
    <s v="maracuya"/>
    <s v="yuca"/>
    <m/>
    <n v="1"/>
    <n v="1"/>
    <n v="1"/>
    <m/>
    <x v="28"/>
    <n v="145.47619051983301"/>
    <n v="357.94444437074998"/>
    <n v="74.6666666666667"/>
    <m/>
    <n v="578.08730155725004"/>
    <n v="21362857.149266001"/>
    <n v="12952740.738074001"/>
    <n v="8070000"/>
    <n v="42385597.887340002"/>
    <m/>
    <n v="0.51707033403580005"/>
    <n v="1.30456665930286"/>
    <n v="0.33836206896551702"/>
    <m/>
    <n v="8.0044000000000004E-2"/>
    <n v="7.2620000000000002E-3"/>
    <n v="0.942408376963351"/>
    <n v="0.47549999999999998"/>
    <n v="4.5052143769633499"/>
  </r>
  <r>
    <x v="0"/>
    <s v="MINA RICA_01Va-92_71824"/>
    <s v="A55"/>
    <s v="MINA RICA_01Va-92_71824_A55"/>
    <s v="cacao"/>
    <s v="maracuya"/>
    <s v="yuca"/>
    <m/>
    <n v="1"/>
    <n v="1"/>
    <n v="1"/>
    <m/>
    <x v="28"/>
    <n v="145.47619051983301"/>
    <n v="357.94444437074998"/>
    <n v="74.6666666666667"/>
    <m/>
    <n v="578.08730155725004"/>
    <n v="21362857.149266001"/>
    <n v="12952740.738074001"/>
    <n v="8070000"/>
    <n v="42385597.887340002"/>
    <m/>
    <n v="0.51707033403580005"/>
    <n v="1.30456665930286"/>
    <n v="0.33836206896551702"/>
    <m/>
    <n v="8.0044000000000004E-2"/>
    <n v="7.2620000000000002E-3"/>
    <n v="0.942408376963351"/>
    <n v="0.47549999999999998"/>
    <n v="4.5052143769633499"/>
  </r>
  <r>
    <x v="0"/>
    <s v="NA_01Va-92_71824"/>
    <s v="A55"/>
    <s v="NA_01Va-92_71824_A55"/>
    <s v="cacao"/>
    <s v="maracuya"/>
    <s v="yuca"/>
    <m/>
    <n v="1"/>
    <n v="1"/>
    <n v="1"/>
    <m/>
    <x v="28"/>
    <n v="145.47619051983301"/>
    <n v="357.94444437074998"/>
    <n v="74.6666666666667"/>
    <m/>
    <n v="578.08730155725004"/>
    <n v="21362857.149266001"/>
    <n v="12952740.738074001"/>
    <n v="8070000"/>
    <n v="42385597.887340002"/>
    <m/>
    <n v="0.51707033403580005"/>
    <n v="1.30456665930286"/>
    <n v="0.33836206896551702"/>
    <m/>
    <n v="8.0044000000000004E-2"/>
    <n v="7.2620000000000002E-3"/>
    <n v="0.942408376963351"/>
    <n v="0.47549999999999998"/>
    <n v="4.5052143769633499"/>
  </r>
  <r>
    <x v="0"/>
    <s v="CENTRO_01Va-92_71824"/>
    <s v="A56"/>
    <s v="CENTRO_01Va-92_71824_A56"/>
    <s v="cacao"/>
    <s v="maracuya"/>
    <s v="platano"/>
    <m/>
    <n v="1"/>
    <n v="1"/>
    <n v="1"/>
    <m/>
    <x v="28"/>
    <n v="145.47619051983301"/>
    <n v="357.94444437074998"/>
    <n v="121.19565220299999"/>
    <m/>
    <n v="624.61628709358297"/>
    <n v="21362857.149266001"/>
    <n v="12952740.738074001"/>
    <n v="15115217.394932"/>
    <n v="49430815.282272004"/>
    <m/>
    <n v="0.51707033403580005"/>
    <n v="1.30456665930286"/>
    <n v="0.50521614205028698"/>
    <m/>
    <n v="8.0044000000000004E-2"/>
    <n v="7.2620000000000002E-3"/>
    <n v="0.942408376963351"/>
    <n v="0.47549999999999998"/>
    <n v="4.5052143769633499"/>
  </r>
  <r>
    <x v="0"/>
    <s v="MINA RICA_01Va-92_71824"/>
    <s v="A56"/>
    <s v="MINA RICA_01Va-92_71824_A56"/>
    <s v="cacao"/>
    <s v="maracuya"/>
    <s v="platano"/>
    <m/>
    <n v="1"/>
    <n v="1"/>
    <n v="1"/>
    <m/>
    <x v="28"/>
    <n v="145.47619051983301"/>
    <n v="357.94444437074998"/>
    <n v="121.19565220299999"/>
    <m/>
    <n v="624.61628709358297"/>
    <n v="21362857.149266001"/>
    <n v="12952740.738074001"/>
    <n v="15115217.394932"/>
    <n v="49430815.282272004"/>
    <m/>
    <n v="0.51707033403580005"/>
    <n v="1.30456665930286"/>
    <n v="0.50521614205028698"/>
    <m/>
    <n v="8.0044000000000004E-2"/>
    <n v="7.2620000000000002E-3"/>
    <n v="0.942408376963351"/>
    <n v="0.47549999999999998"/>
    <n v="4.5052143769633499"/>
  </r>
  <r>
    <x v="0"/>
    <s v="NA_01Va-92_71824"/>
    <s v="A56"/>
    <s v="NA_01Va-92_71824_A56"/>
    <s v="cacao"/>
    <s v="maracuya"/>
    <s v="platano"/>
    <m/>
    <n v="1"/>
    <n v="1"/>
    <n v="1"/>
    <m/>
    <x v="28"/>
    <n v="145.47619051983301"/>
    <n v="357.94444437074998"/>
    <n v="121.19565220299999"/>
    <m/>
    <n v="624.61628709358297"/>
    <n v="21362857.149266001"/>
    <n v="12952740.738074001"/>
    <n v="15115217.394932"/>
    <n v="49430815.282272004"/>
    <m/>
    <n v="0.51707033403580005"/>
    <n v="1.30456665930286"/>
    <n v="0.50521614205028698"/>
    <m/>
    <n v="8.0044000000000004E-2"/>
    <n v="7.2620000000000002E-3"/>
    <n v="0.942408376963351"/>
    <n v="0.47549999999999998"/>
    <n v="4.5052143769633499"/>
  </r>
  <r>
    <x v="0"/>
    <s v="CENTRO_01Va-92_71824"/>
    <s v="A57"/>
    <s v="CENTRO_01Va-92_71824_A57"/>
    <s v="cacao"/>
    <s v="maracuya"/>
    <s v="porcicultura"/>
    <m/>
    <n v="1"/>
    <n v="1"/>
    <n v="3.00000000000001E-3"/>
    <m/>
    <x v="29"/>
    <n v="145.47619051983301"/>
    <n v="357.94444437074998"/>
    <n v="135.916666693834"/>
    <m/>
    <n v="639.33730158441699"/>
    <n v="21362857.149266001"/>
    <n v="12952740.738074001"/>
    <n v="9041375.0025832709"/>
    <n v="43356972.889923297"/>
    <m/>
    <n v="0.51707033403580005"/>
    <n v="1.30456665930286"/>
    <n v="6.4273527317214599E-2"/>
    <m/>
    <n v="7.3831999999999995E-2"/>
    <n v="7.2620000000000002E-3"/>
    <n v="0.62921465968586399"/>
    <n v="0.31747550000000002"/>
    <n v="3.0307841596858598"/>
  </r>
  <r>
    <x v="0"/>
    <s v="MINA RICA_01Va-92_71824"/>
    <s v="A57"/>
    <s v="MINA RICA_01Va-92_71824_A57"/>
    <s v="cacao"/>
    <s v="maracuya"/>
    <s v="porcicultura"/>
    <m/>
    <n v="1"/>
    <n v="1"/>
    <n v="3.00000000000001E-3"/>
    <m/>
    <x v="29"/>
    <n v="145.47619051983301"/>
    <n v="357.94444437074998"/>
    <n v="135.916666693834"/>
    <m/>
    <n v="639.33730158441699"/>
    <n v="21362857.149266001"/>
    <n v="12952740.738074001"/>
    <n v="9041375.0025832709"/>
    <n v="43356972.889923297"/>
    <m/>
    <n v="0.51707033403580005"/>
    <n v="1.30456665930286"/>
    <n v="6.4273527317214599E-2"/>
    <m/>
    <n v="7.3831999999999995E-2"/>
    <n v="7.2620000000000002E-3"/>
    <n v="0.62921465968586399"/>
    <n v="0.31747550000000002"/>
    <n v="3.0307841596858598"/>
  </r>
  <r>
    <x v="0"/>
    <s v="NA_01Va-92_71824"/>
    <s v="A57"/>
    <s v="NA_01Va-92_71824_A57"/>
    <s v="cacao"/>
    <s v="maracuya"/>
    <s v="porcicultura"/>
    <m/>
    <n v="1"/>
    <n v="1"/>
    <n v="3.00000000000001E-3"/>
    <m/>
    <x v="29"/>
    <n v="145.47619051983301"/>
    <n v="357.94444437074998"/>
    <n v="135.916666693834"/>
    <m/>
    <n v="639.33730158441699"/>
    <n v="21362857.149266001"/>
    <n v="12952740.738074001"/>
    <n v="9041375.0025832709"/>
    <n v="43356972.889923297"/>
    <m/>
    <n v="0.51707033403580005"/>
    <n v="1.30456665930286"/>
    <n v="6.4273527317214599E-2"/>
    <m/>
    <n v="7.3831999999999995E-2"/>
    <n v="7.2620000000000002E-3"/>
    <n v="0.62921465968586399"/>
    <n v="0.31747550000000002"/>
    <n v="3.0307841596858598"/>
  </r>
  <r>
    <x v="0"/>
    <s v="CENTRO_01Va-92_71824"/>
    <s v="A58"/>
    <s v="CENTRO_01Va-92_71824_A58"/>
    <s v="cacao"/>
    <s v="maracuya"/>
    <s v="avicultura_engorde"/>
    <m/>
    <n v="1"/>
    <n v="1"/>
    <n v="1E-3"/>
    <m/>
    <x v="27"/>
    <n v="145.47619051983301"/>
    <n v="357.94444437074998"/>
    <n v="23.238095234900101"/>
    <m/>
    <n v="526.65873012548298"/>
    <n v="21362857.149266001"/>
    <n v="12952740.738074001"/>
    <n v="311292.516964001"/>
    <n v="34626890.404303998"/>
    <m/>
    <n v="0.51707033403580005"/>
    <n v="1.30456665930286"/>
    <n v="1.0851122056526601E-2"/>
    <m/>
    <n v="7.7671000000000004E-2"/>
    <n v="7.2620000000000002E-3"/>
    <n v="0.62858638743455497"/>
    <n v="0.31715850000000001"/>
    <n v="3.03167788743455"/>
  </r>
  <r>
    <x v="0"/>
    <s v="MINA RICA_01Va-92_71824"/>
    <s v="A58"/>
    <s v="MINA RICA_01Va-92_71824_A58"/>
    <s v="cacao"/>
    <s v="maracuya"/>
    <s v="avicultura_engorde"/>
    <m/>
    <n v="1"/>
    <n v="1"/>
    <n v="1E-3"/>
    <m/>
    <x v="27"/>
    <n v="145.47619051983301"/>
    <n v="357.94444437074998"/>
    <n v="23.238095234900101"/>
    <m/>
    <n v="526.65873012548298"/>
    <n v="21362857.149266001"/>
    <n v="12952740.738074001"/>
    <n v="311292.516964001"/>
    <n v="34626890.404303998"/>
    <m/>
    <n v="0.51707033403580005"/>
    <n v="1.30456665930286"/>
    <n v="1.0851122056526601E-2"/>
    <m/>
    <n v="7.7671000000000004E-2"/>
    <n v="7.2620000000000002E-3"/>
    <n v="0.62858638743455497"/>
    <n v="0.31715850000000001"/>
    <n v="3.03167788743455"/>
  </r>
  <r>
    <x v="0"/>
    <s v="NA_01Va-92_71824"/>
    <s v="A58"/>
    <s v="NA_01Va-92_71824_A58"/>
    <s v="cacao"/>
    <s v="maracuya"/>
    <s v="avicultura_engorde"/>
    <m/>
    <n v="1"/>
    <n v="1"/>
    <n v="1E-3"/>
    <m/>
    <x v="27"/>
    <n v="145.47619051983301"/>
    <n v="357.94444437074998"/>
    <n v="23.238095234900101"/>
    <m/>
    <n v="526.65873012548298"/>
    <n v="21362857.149266001"/>
    <n v="12952740.738074001"/>
    <n v="311292.516964001"/>
    <n v="34626890.404303998"/>
    <m/>
    <n v="0.51707033403580005"/>
    <n v="1.30456665930286"/>
    <n v="1.0851122056526601E-2"/>
    <m/>
    <n v="7.7671000000000004E-2"/>
    <n v="7.2620000000000002E-3"/>
    <n v="0.62858638743455497"/>
    <n v="0.31715850000000001"/>
    <n v="3.03167788743455"/>
  </r>
  <r>
    <x v="0"/>
    <s v="CENTRO_01Va-92_71824"/>
    <s v="A59"/>
    <s v="CENTRO_01Va-92_71824_A59"/>
    <s v="cacao"/>
    <s v="maracuya"/>
    <s v="avicultura_ponedoras"/>
    <m/>
    <n v="1"/>
    <n v="1"/>
    <n v="1E-3"/>
    <m/>
    <x v="27"/>
    <n v="145.47619051983301"/>
    <n v="357.94444437074998"/>
    <n v="40.462121211750102"/>
    <m/>
    <n v="543.88275610233302"/>
    <n v="21362857.149266001"/>
    <n v="12952740.738074001"/>
    <n v="859476.01009312796"/>
    <n v="35175073.897433102"/>
    <m/>
    <n v="0.51707033403580005"/>
    <n v="1.30456665930286"/>
    <n v="1.8167259883149298E-2"/>
    <m/>
    <n v="7.7671000000000004E-2"/>
    <n v="7.2620000000000002E-3"/>
    <n v="0.62858638743455497"/>
    <n v="0.31715850000000001"/>
    <n v="3.03167788743455"/>
  </r>
  <r>
    <x v="0"/>
    <s v="MINA RICA_01Va-92_71824"/>
    <s v="A59"/>
    <s v="MINA RICA_01Va-92_71824_A59"/>
    <s v="cacao"/>
    <s v="maracuya"/>
    <s v="avicultura_ponedoras"/>
    <m/>
    <n v="1"/>
    <n v="1"/>
    <n v="1E-3"/>
    <m/>
    <x v="27"/>
    <n v="145.47619051983301"/>
    <n v="357.94444437074998"/>
    <n v="40.462121211750102"/>
    <m/>
    <n v="543.88275610233302"/>
    <n v="21362857.149266001"/>
    <n v="12952740.738074001"/>
    <n v="859476.01009312796"/>
    <n v="35175073.897433102"/>
    <m/>
    <n v="0.51707033403580005"/>
    <n v="1.30456665930286"/>
    <n v="1.8167259883149298E-2"/>
    <m/>
    <n v="7.7671000000000004E-2"/>
    <n v="7.2620000000000002E-3"/>
    <n v="0.62858638743455497"/>
    <n v="0.31715850000000001"/>
    <n v="3.03167788743455"/>
  </r>
  <r>
    <x v="0"/>
    <s v="NA_01Va-92_71824"/>
    <s v="A59"/>
    <s v="NA_01Va-92_71824_A59"/>
    <s v="cacao"/>
    <s v="maracuya"/>
    <s v="avicultura_ponedoras"/>
    <m/>
    <n v="1"/>
    <n v="1"/>
    <n v="1E-3"/>
    <m/>
    <x v="27"/>
    <n v="145.47619051983301"/>
    <n v="357.94444437074998"/>
    <n v="40.462121211750102"/>
    <m/>
    <n v="543.88275610233302"/>
    <n v="21362857.149266001"/>
    <n v="12952740.738074001"/>
    <n v="859476.01009312796"/>
    <n v="35175073.897433102"/>
    <m/>
    <n v="0.51707033403580005"/>
    <n v="1.30456665930286"/>
    <n v="1.8167259883149298E-2"/>
    <m/>
    <n v="7.7671000000000004E-2"/>
    <n v="7.2620000000000002E-3"/>
    <n v="0.62858638743455497"/>
    <n v="0.31715850000000001"/>
    <n v="3.03167788743455"/>
  </r>
  <r>
    <x v="0"/>
    <s v="CENTRO_01Va-92_71824"/>
    <s v="A60"/>
    <s v="CENTRO_01Va-92_71824_A60"/>
    <s v="cacao"/>
    <s v="maracuya"/>
    <s v="piscicultura_tilapia"/>
    <m/>
    <n v="1"/>
    <n v="1"/>
    <n v="3.0000000000000001E-3"/>
    <m/>
    <x v="29"/>
    <n v="145.47619051983301"/>
    <n v="357.94444437074998"/>
    <n v="48.202537593723598"/>
    <m/>
    <n v="551.62317248430702"/>
    <n v="21362857.149266001"/>
    <n v="12952740.738074001"/>
    <n v="2247556.39105121"/>
    <n v="36563154.278391197"/>
    <m/>
    <n v="0.51707033403580005"/>
    <n v="1.30456665930286"/>
    <n v="0.17314129885402499"/>
    <m/>
    <n v="7.7852000000000005E-2"/>
    <n v="7.2620000000000002E-3"/>
    <n v="0.62921465968586399"/>
    <n v="0.31747550000000002"/>
    <n v="3.0348041596858599"/>
  </r>
  <r>
    <x v="0"/>
    <s v="MINA RICA_01Va-92_71824"/>
    <s v="A60"/>
    <s v="MINA RICA_01Va-92_71824_A60"/>
    <s v="cacao"/>
    <s v="maracuya"/>
    <s v="piscicultura_tilapia"/>
    <m/>
    <n v="1"/>
    <n v="1"/>
    <n v="3.0000000000000001E-3"/>
    <m/>
    <x v="29"/>
    <n v="145.47619051983301"/>
    <n v="357.94444437074998"/>
    <n v="48.202537593723598"/>
    <m/>
    <n v="551.62317248430702"/>
    <n v="21362857.149266001"/>
    <n v="12952740.738074001"/>
    <n v="2247556.39105121"/>
    <n v="36563154.278391197"/>
    <m/>
    <n v="0.51707033403580005"/>
    <n v="1.30456665930286"/>
    <n v="0.17314129885402499"/>
    <m/>
    <n v="7.7852000000000005E-2"/>
    <n v="7.2620000000000002E-3"/>
    <n v="0.62921465968586399"/>
    <n v="0.31747550000000002"/>
    <n v="3.0348041596858599"/>
  </r>
  <r>
    <x v="0"/>
    <s v="NA_01Va-92_71824"/>
    <s v="A60"/>
    <s v="NA_01Va-92_71824_A60"/>
    <s v="cacao"/>
    <s v="maracuya"/>
    <s v="piscicultura_tilapia"/>
    <m/>
    <n v="1"/>
    <n v="1"/>
    <n v="3.0000000000000001E-3"/>
    <m/>
    <x v="29"/>
    <n v="145.47619051983301"/>
    <n v="357.94444437074998"/>
    <n v="48.202537593723598"/>
    <m/>
    <n v="551.62317248430702"/>
    <n v="21362857.149266001"/>
    <n v="12952740.738074001"/>
    <n v="2247556.39105121"/>
    <n v="36563154.278391197"/>
    <m/>
    <n v="0.51707033403580005"/>
    <n v="1.30456665930286"/>
    <n v="0.17314129885402499"/>
    <m/>
    <n v="7.7852000000000005E-2"/>
    <n v="7.2620000000000002E-3"/>
    <n v="0.62921465968586399"/>
    <n v="0.31747550000000002"/>
    <n v="3.0348041596858599"/>
  </r>
  <r>
    <x v="0"/>
    <s v="CENTRO_01Va-92_71824"/>
    <s v="A61"/>
    <s v="CENTRO_01Va-92_71824_A61"/>
    <s v="cacao"/>
    <s v="maiz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0"/>
    <s v="MINA RICA_01Va-92_71824"/>
    <s v="A61"/>
    <s v="MINA RICA_01Va-92_71824_A61"/>
    <s v="cacao"/>
    <s v="maiz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0"/>
    <s v="NA_01Va-92_71824"/>
    <s v="A61"/>
    <s v="NA_01Va-92_71824_A61"/>
    <s v="cacao"/>
    <s v="maiz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0"/>
    <s v="CENTRO_01Va-92_71824"/>
    <s v="A62"/>
    <s v="CENTRO_01Va-92_71824_A62"/>
    <s v="cacao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0"/>
    <s v="MINA RICA_01Va-92_71824"/>
    <s v="A62"/>
    <s v="MINA RICA_01Va-92_71824_A62"/>
    <s v="cacao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0"/>
    <s v="NA_01Va-92_71824"/>
    <s v="A62"/>
    <s v="NA_01Va-92_71824_A62"/>
    <s v="cacao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0"/>
    <s v="CENTRO_01Va-92_71824"/>
    <s v="A63"/>
    <s v="CENTRO_01Va-92_71824_A63"/>
    <s v="cacao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0"/>
    <s v="MINA RICA_01Va-92_71824"/>
    <s v="A63"/>
    <s v="MINA RICA_01Va-92_71824_A63"/>
    <s v="cacao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0"/>
    <s v="NA_01Va-92_71824"/>
    <s v="A63"/>
    <s v="NA_01Va-92_71824_A63"/>
    <s v="cacao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0"/>
    <s v="CENTRO_01Va-92_71824"/>
    <s v="A64"/>
    <s v="CENTRO_01Va-92_71824_A64"/>
    <s v="cacao"/>
    <s v="maiz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0"/>
    <s v="MINA RICA_01Va-92_71824"/>
    <s v="A64"/>
    <s v="MINA RICA_01Va-92_71824_A64"/>
    <s v="cacao"/>
    <s v="maiz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0"/>
    <s v="NA_01Va-92_71824"/>
    <s v="A64"/>
    <s v="NA_01Va-92_71824_A64"/>
    <s v="cacao"/>
    <s v="maiz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0"/>
    <s v="CENTRO_01Va-92_71824"/>
    <s v="A65"/>
    <s v="CENTRO_01Va-92_71824_A65"/>
    <s v="cacao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0"/>
    <s v="MINA RICA_01Va-92_71824"/>
    <s v="A65"/>
    <s v="MINA RICA_01Va-92_71824_A65"/>
    <s v="cacao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0"/>
    <s v="NA_01Va-92_71824"/>
    <s v="A65"/>
    <s v="NA_01Va-92_71824_A65"/>
    <s v="cacao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0"/>
    <s v="CENTRO_01Va-92_71824"/>
    <s v="A66"/>
    <s v="CENTRO_01Va-92_71824_A66"/>
    <s v="cacao"/>
    <s v="maiz"/>
    <s v="piscicultura_tilapia"/>
    <m/>
    <n v="1"/>
    <n v="1"/>
    <n v="9.6939812154913305E-3"/>
    <m/>
    <x v="30"/>
    <n v="145.47619051983301"/>
    <n v="117.625806414"/>
    <n v="155.75816465752399"/>
    <m/>
    <n v="418.86016159135698"/>
    <n v="21362857.149266001"/>
    <n v="19711091.2453099"/>
    <n v="7262589.8118693102"/>
    <n v="48336538.206445202"/>
    <m/>
    <n v="0.51707033403580005"/>
    <n v="0.51458101577909499"/>
    <n v="0.55947616623889596"/>
    <m/>
    <n v="7.4052000000000007E-2"/>
    <n v="7.2620000000000002E-3"/>
    <n v="0.63131748101010199"/>
    <n v="0.31853649602265499"/>
    <n v="3.0408619582482501"/>
  </r>
  <r>
    <x v="0"/>
    <s v="MINA RICA_01Va-92_71824"/>
    <s v="A66"/>
    <s v="MINA RICA_01Va-92_71824_A66"/>
    <s v="cacao"/>
    <s v="maiz"/>
    <s v="piscicultura_tilapia"/>
    <m/>
    <n v="1"/>
    <n v="1"/>
    <n v="9.6779522105955897E-3"/>
    <m/>
    <x v="31"/>
    <n v="145.47619051983301"/>
    <n v="117.625806414"/>
    <n v="155.500618420498"/>
    <m/>
    <n v="418.60261535433199"/>
    <n v="21362857.149266001"/>
    <n v="19711091.2453099"/>
    <n v="7250581.1144041"/>
    <n v="48324529.508979999"/>
    <m/>
    <n v="0.51707033403580005"/>
    <n v="0.51458101577909499"/>
    <n v="0.55855107199656695"/>
    <m/>
    <n v="7.4052000000000007E-2"/>
    <n v="7.2620000000000002E-3"/>
    <n v="0.63131244572060596"/>
    <n v="0.31853395542537899"/>
    <n v="3.0408383533565799"/>
  </r>
  <r>
    <x v="0"/>
    <s v="NA_01Va-92_71824"/>
    <s v="A66"/>
    <s v="NA_01Va-92_71824_A66"/>
    <s v="cacao"/>
    <s v="maiz"/>
    <s v="piscicultura_tilapia"/>
    <m/>
    <n v="1"/>
    <n v="1"/>
    <n v="9.6336283663093804E-3"/>
    <m/>
    <x v="32"/>
    <n v="145.47619051983301"/>
    <n v="117.625806414"/>
    <n v="154.78844449699699"/>
    <m/>
    <n v="417.89044143082998"/>
    <n v="21362857.149266001"/>
    <n v="19711091.2453099"/>
    <n v="7217374.3345702998"/>
    <n v="48291322.729146197"/>
    <m/>
    <n v="0.51707033403580005"/>
    <n v="0.51458101577909499"/>
    <n v="0.55599297600659503"/>
    <m/>
    <n v="7.4052000000000007E-2"/>
    <n v="7.2620000000000002E-3"/>
    <n v="0.63129852199988801"/>
    <n v="0.31852693009605998"/>
    <n v="3.0407730804622601"/>
  </r>
  <r>
    <x v="0"/>
    <s v="CENTRO_01Va-92_71824"/>
    <s v="A67"/>
    <s v="CENTRO_01Va-92_71824_A67"/>
    <s v="cacao"/>
    <s v="yuca"/>
    <s v="platano"/>
    <m/>
    <n v="1.0244696287444499"/>
    <n v="1"/>
    <n v="1.32610740180788"/>
    <m/>
    <x v="33"/>
    <n v="149.03593889301001"/>
    <n v="74.6666666666667"/>
    <n v="160.71845145333199"/>
    <m/>
    <n v="384.42105701300898"/>
    <n v="21885598.3326292"/>
    <n v="8070000"/>
    <n v="20044401.667354599"/>
    <n v="49999999.999983899"/>
    <m/>
    <n v="0.52972285314442402"/>
    <n v="0.33836206896551702"/>
    <n v="0.66997086548571005"/>
    <m/>
    <n v="8.0044000000000004E-2"/>
    <n v="7.2620000000000002E-3"/>
    <n v="1.0525372870845"/>
    <n v="0.53106645934254504"/>
    <n v="5.0214867769793798"/>
  </r>
  <r>
    <x v="0"/>
    <s v="MINA RICA_01Va-92_71824"/>
    <s v="A67"/>
    <s v="MINA RICA_01Va-92_71824_A67"/>
    <s v="cacao"/>
    <s v="yuca"/>
    <s v="platano"/>
    <m/>
    <n v="1.03113228753808"/>
    <n v="1"/>
    <n v="1.3166908367447501"/>
    <m/>
    <x v="34"/>
    <n v="150.00519711304199"/>
    <n v="74.6666666666667"/>
    <n v="159.577204708994"/>
    <m/>
    <n v="384.24906848870302"/>
    <n v="22027931.760671899"/>
    <n v="8070000"/>
    <n v="19902068.2393119"/>
    <n v="49999999.999983802"/>
    <m/>
    <n v="0.53316791635241501"/>
    <n v="0.33836206896551702"/>
    <n v="0.66521346481315002"/>
    <m/>
    <n v="8.0044000000000004E-2"/>
    <n v="7.2620000000000002E-3"/>
    <n v="1.05167218563859"/>
    <n v="0.53062996519882999"/>
    <n v="5.0174312751202601"/>
  </r>
  <r>
    <x v="0"/>
    <s v="NA_01Va-92_71824"/>
    <s v="A67"/>
    <s v="NA_01Va-92_71824_A67"/>
    <s v="cacao"/>
    <s v="yuca"/>
    <s v="platano"/>
    <m/>
    <n v="1.0563973838555301"/>
    <n v="1"/>
    <n v="1.2809828062619599"/>
    <m/>
    <x v="35"/>
    <n v="153.68066707842101"/>
    <n v="74.6666666666667"/>
    <n v="155.249546665748"/>
    <m/>
    <n v="383.59688041083598"/>
    <n v="22567666.404164098"/>
    <n v="8070000"/>
    <n v="19362333.5958196"/>
    <n v="49999999.999983698"/>
    <m/>
    <n v="0.54623174814472597"/>
    <n v="0.33836206896551702"/>
    <n v="0.64717319141242002"/>
    <m/>
    <n v="8.0044000000000004E-2"/>
    <n v="7.2620000000000002E-3"/>
    <n v="1.04839168275942"/>
    <n v="0.52897476013362299"/>
    <n v="5.0020526330105497"/>
  </r>
  <r>
    <x v="0"/>
    <s v="CENTRO_01Va-92_71824"/>
    <s v="A68"/>
    <s v="CENTRO_01Va-92_71824_A68"/>
    <s v="cacao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0"/>
    <s v="MINA RICA_01Va-92_71824"/>
    <s v="A68"/>
    <s v="MINA RICA_01Va-92_71824_A68"/>
    <s v="cacao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0"/>
    <s v="NA_01Va-92_71824"/>
    <s v="A68"/>
    <s v="NA_01Va-92_71824_A68"/>
    <s v="cacao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0"/>
    <s v="CENTRO_01Va-92_71824"/>
    <s v="A69"/>
    <s v="CENTRO_01Va-92_71824_A69"/>
    <s v="cacao"/>
    <s v="yuca"/>
    <s v="avicultura_engorde"/>
    <m/>
    <n v="1"/>
    <n v="2.4093782913178798"/>
    <n v="2.9533186757747701E-2"/>
    <m/>
    <x v="36"/>
    <n v="145.47619051983301"/>
    <n v="179.90024575173501"/>
    <n v="686.29500646662802"/>
    <m/>
    <n v="1011.6714427382"/>
    <n v="21362857.149266001"/>
    <n v="19443682.8109353"/>
    <n v="9193460.0397871509"/>
    <n v="49999999.999988399"/>
    <m/>
    <n v="0.51707033403580005"/>
    <n v="0.81524222357092002"/>
    <n v="0.320468214226515"/>
    <m/>
    <n v="7.7671000000000004E-2"/>
    <n v="7.2620000000000002E-3"/>
    <n v="1.0802863281913"/>
    <n v="0.54506746927498695"/>
    <n v="5.1491982755419103"/>
  </r>
  <r>
    <x v="0"/>
    <s v="MINA RICA_01Va-92_71824"/>
    <s v="A69"/>
    <s v="MINA RICA_01Va-92_71824_A69"/>
    <s v="cacao"/>
    <s v="yuca"/>
    <s v="avicultura_engorde"/>
    <m/>
    <n v="1"/>
    <n v="2.3993691985398402"/>
    <n v="2.9792664176307299E-2"/>
    <m/>
    <x v="37"/>
    <n v="145.47619051983301"/>
    <n v="179.152900157641"/>
    <n v="692.32476743042196"/>
    <m/>
    <n v="1016.9538581079"/>
    <n v="21362857.149266001"/>
    <n v="19362909.432216499"/>
    <n v="9274233.4185058903"/>
    <n v="49999999.999988399"/>
    <m/>
    <n v="0.51707033403580005"/>
    <n v="0.81185552623007595"/>
    <n v="0.32328383536621702"/>
    <m/>
    <n v="7.7671000000000004E-2"/>
    <n v="7.2620000000000002E-3"/>
    <n v="1.0772236217956499"/>
    <n v="0.54352215524050995"/>
    <n v="5.1348406397523103"/>
  </r>
  <r>
    <x v="0"/>
    <s v="NA_01Va-92_71824"/>
    <s v="A69"/>
    <s v="NA_01Va-92_71824_A69"/>
    <s v="cacao"/>
    <s v="yuca"/>
    <s v="avicultura_engorde"/>
    <m/>
    <n v="1"/>
    <n v="2.2424124094433902"/>
    <n v="3.3861638594200501E-2"/>
    <m/>
    <x v="38"/>
    <n v="145.47619051983301"/>
    <n v="167.43345990510699"/>
    <n v="786.879982461797"/>
    <m/>
    <n v="1099.78963288674"/>
    <n v="21362857.149266001"/>
    <n v="18096268.1442082"/>
    <n v="10540874.706514001"/>
    <n v="49999999.999988198"/>
    <m/>
    <n v="0.51707033403580005"/>
    <n v="0.75874730233321597"/>
    <n v="0.36743677341966102"/>
    <m/>
    <n v="7.7671000000000004E-2"/>
    <n v="7.2620000000000002E-3"/>
    <n v="1.0291960360327499"/>
    <n v="0.51928943661395799"/>
    <n v="4.9096925206842998"/>
  </r>
  <r>
    <x v="0"/>
    <s v="CENTRO_01Va-92_71824"/>
    <s v="A70"/>
    <s v="CENTRO_01Va-92_71824_A70"/>
    <s v="cacao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0"/>
    <s v="MINA RICA_01Va-92_71824"/>
    <s v="A70"/>
    <s v="MINA RICA_01Va-92_71824_A70"/>
    <s v="cacao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0"/>
    <s v="NA_01Va-92_71824"/>
    <s v="A70"/>
    <s v="NA_01Va-92_71824_A70"/>
    <s v="cacao"/>
    <s v="yuca"/>
    <s v="avicultura_ponedoras"/>
    <m/>
    <n v="1.14993810257406"/>
    <n v="3"/>
    <n v="1.4241660847156201E-3"/>
    <m/>
    <x v="39"/>
    <n v="167.28861449607999"/>
    <n v="224"/>
    <n v="57.624780745426797"/>
    <m/>
    <n v="448.91339524150601"/>
    <n v="24565963.4157876"/>
    <n v="24210000"/>
    <n v="1224036.5842013301"/>
    <n v="49999999.999989003"/>
    <m/>
    <n v="0.59459887881846296"/>
    <n v="1.01508620689655"/>
    <n v="2.58731953777958E-2"/>
    <m/>
    <n v="7.7671000000000004E-2"/>
    <n v="7.2620000000000002E-3"/>
    <n v="1.30409285926454"/>
    <n v="0.65799091958241596"/>
    <n v="6.1983790475057301"/>
  </r>
  <r>
    <x v="0"/>
    <s v="CENTRO_01Va-92_71824"/>
    <s v="A71"/>
    <s v="CENTRO_01Va-92_71824_A71"/>
    <s v="cacao"/>
    <s v="yuca"/>
    <s v="piscicultura_tilapia"/>
    <m/>
    <n v="1"/>
    <n v="1"/>
    <n v="1.3756893467453899E-2"/>
    <m/>
    <x v="40"/>
    <n v="145.47619051983301"/>
    <n v="74.6666666666667"/>
    <n v="221.03905817926599"/>
    <m/>
    <n v="441.18191536576597"/>
    <n v="21362857.149266001"/>
    <n v="8070000"/>
    <n v="10306464.6112622"/>
    <n v="39739321.760528199"/>
    <m/>
    <n v="0.51707033403580005"/>
    <n v="0.33836206896551702"/>
    <n v="0.79396213438380603"/>
    <m/>
    <n v="7.7852000000000005E-2"/>
    <n v="7.2620000000000002E-3"/>
    <n v="0.63259378852380699"/>
    <n v="0.31918046761459101"/>
    <n v="3.0506451496058502"/>
  </r>
  <r>
    <x v="0"/>
    <s v="MINA RICA_01Va-92_71824"/>
    <s v="A71"/>
    <s v="MINA RICA_01Va-92_71824_A71"/>
    <s v="cacao"/>
    <s v="yuca"/>
    <s v="piscicultura_tilapia"/>
    <m/>
    <n v="1"/>
    <n v="1"/>
    <n v="1.3742941861161401E-2"/>
    <m/>
    <x v="41"/>
    <n v="145.47619051983301"/>
    <n v="74.6666666666667"/>
    <n v="220.81489057032999"/>
    <m/>
    <n v="440.95774775682997"/>
    <n v="21362857.149266001"/>
    <n v="8070000"/>
    <n v="10296012.2706328"/>
    <n v="39728869.419898801"/>
    <m/>
    <n v="0.51707033403580005"/>
    <n v="0.33836206896551702"/>
    <n v="0.79315693463894499"/>
    <m/>
    <n v="7.7852000000000005E-2"/>
    <n v="7.2620000000000002E-3"/>
    <n v="0.63258940582026002"/>
    <n v="0.31917825628499402"/>
    <n v="3.05062460396642"/>
  </r>
  <r>
    <x v="0"/>
    <s v="NA_01Va-92_71824"/>
    <s v="A71"/>
    <s v="NA_01Va-92_71824_A71"/>
    <s v="cacao"/>
    <s v="yuca"/>
    <s v="piscicultura_tilapia"/>
    <m/>
    <n v="1"/>
    <n v="1"/>
    <n v="1.36524879688554E-2"/>
    <m/>
    <x v="42"/>
    <n v="145.47619051983301"/>
    <n v="74.6666666666667"/>
    <n v="219.36152152220399"/>
    <m/>
    <n v="439.504378708704"/>
    <n v="21362857.149266001"/>
    <n v="8070000"/>
    <n v="10228245.5293836"/>
    <n v="39661102.678649597"/>
    <m/>
    <n v="0.51707033403580005"/>
    <n v="0.33836206896551702"/>
    <n v="0.78793649983885605"/>
    <m/>
    <n v="7.7852000000000005E-2"/>
    <n v="7.2620000000000002E-3"/>
    <n v="0.63256099098498098"/>
    <n v="0.31916391934306398"/>
    <n v="3.0504913982969"/>
  </r>
  <r>
    <x v="0"/>
    <s v="CENTRO_01Va-92_71824"/>
    <s v="A72"/>
    <s v="CENTRO_01Va-92_71824_A72"/>
    <s v="cacao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0"/>
    <s v="MINA RICA_01Va-92_71824"/>
    <s v="A72"/>
    <s v="MINA RICA_01Va-92_71824_A72"/>
    <s v="cacao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0"/>
    <s v="NA_01Va-92_71824"/>
    <s v="A72"/>
    <s v="NA_01Va-92_71824_A72"/>
    <s v="cacao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0"/>
    <s v="CENTRO_01Va-92_71824"/>
    <s v="A73"/>
    <s v="CENTRO_01Va-92_71824_A73"/>
    <s v="cacao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0"/>
    <s v="MINA RICA_01Va-92_71824"/>
    <s v="A73"/>
    <s v="MINA RICA_01Va-92_71824_A73"/>
    <s v="cacao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0"/>
    <s v="NA_01Va-92_71824"/>
    <s v="A73"/>
    <s v="NA_01Va-92_71824_A73"/>
    <s v="cacao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0"/>
    <s v="CENTRO_01Va-92_71824"/>
    <s v="A74"/>
    <s v="CENTRO_01Va-92_71824_A74"/>
    <s v="cacao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0"/>
    <s v="MINA RICA_01Va-92_71824"/>
    <s v="A74"/>
    <s v="MINA RICA_01Va-92_71824_A74"/>
    <s v="cacao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0"/>
    <s v="NA_01Va-92_71824"/>
    <s v="A74"/>
    <s v="NA_01Va-92_71824_A74"/>
    <s v="cacao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0"/>
    <s v="CENTRO_01Va-92_71824"/>
    <s v="A75"/>
    <s v="CENTRO_01Va-92_71824_A75"/>
    <s v="cacao"/>
    <s v="platano"/>
    <s v="piscicultura_tilapia"/>
    <m/>
    <n v="1"/>
    <n v="1"/>
    <n v="9.3090799628291598E-3"/>
    <m/>
    <x v="43"/>
    <n v="145.47619051983301"/>
    <n v="121.19565220299999"/>
    <n v="149.57375895708401"/>
    <m/>
    <n v="416.24560167991802"/>
    <n v="21362857.149266001"/>
    <n v="15115217.394932"/>
    <n v="6974227.3884211499"/>
    <n v="43452301.932619199"/>
    <m/>
    <n v="0.51707033403580005"/>
    <n v="0.50521614205028698"/>
    <n v="0.53726206530007303"/>
    <m/>
    <n v="7.7852000000000005E-2"/>
    <n v="7.2620000000000002E-3"/>
    <n v="0.63119656962183102"/>
    <n v="0.31847548917410801"/>
    <n v="3.0440951387587698"/>
  </r>
  <r>
    <x v="0"/>
    <s v="MINA RICA_01Va-92_71824"/>
    <s v="A75"/>
    <s v="MINA RICA_01Va-92_71824_A75"/>
    <s v="cacao"/>
    <s v="platano"/>
    <s v="piscicultura_tilapia"/>
    <m/>
    <n v="1"/>
    <n v="1"/>
    <n v="9.2862921415872296E-3"/>
    <m/>
    <x v="44"/>
    <n v="145.47619051983301"/>
    <n v="121.19565220299999"/>
    <n v="149.20761535372"/>
    <m/>
    <n v="415.87945807655302"/>
    <n v="21362857.149266001"/>
    <n v="15115217.394932"/>
    <n v="6957155.0839976696"/>
    <n v="43435229.628195703"/>
    <m/>
    <n v="0.51707033403580005"/>
    <n v="0.50521614205028698"/>
    <n v="0.53594689431077902"/>
    <m/>
    <n v="7.7852000000000005E-2"/>
    <n v="7.2620000000000002E-3"/>
    <n v="0.63118941114395399"/>
    <n v="0.31847187730444199"/>
    <n v="3.0440615805899802"/>
  </r>
  <r>
    <x v="0"/>
    <s v="NA_01Va-92_71824"/>
    <s v="A75"/>
    <s v="NA_01Va-92_71824_A75"/>
    <s v="cacao"/>
    <s v="platano"/>
    <s v="piscicultura_tilapia"/>
    <m/>
    <n v="1"/>
    <n v="1"/>
    <n v="9.2307568714778496E-3"/>
    <m/>
    <x v="45"/>
    <n v="145.47619051983301"/>
    <n v="121.19565220299999"/>
    <n v="148.31530170531099"/>
    <m/>
    <n v="414.98714442814497"/>
    <n v="21362857.149266001"/>
    <n v="15115217.394932"/>
    <n v="6915548.8669099696"/>
    <n v="43393623.411108002"/>
    <m/>
    <n v="0.51707033403580005"/>
    <n v="0.50521614205028698"/>
    <n v="0.53274174471113001"/>
    <m/>
    <n v="7.7852000000000005E-2"/>
    <n v="7.2620000000000002E-3"/>
    <n v="0.63117196550936505"/>
    <n v="0.31846307496412901"/>
    <n v="3.0439797973449698"/>
  </r>
  <r>
    <x v="0"/>
    <s v="CENTRO_01Va-92_71824"/>
    <s v="A76"/>
    <s v="CENTRO_01Va-92_71824_A76"/>
    <s v="caca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0"/>
    <s v="MINA RICA_01Va-92_71824"/>
    <s v="A76"/>
    <s v="MINA RICA_01Va-92_71824_A76"/>
    <s v="caca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0"/>
    <s v="NA_01Va-92_71824"/>
    <s v="A76"/>
    <s v="NA_01Va-92_71824_A76"/>
    <s v="caca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0"/>
    <s v="CENTRO_01Va-92_71824"/>
    <s v="A78"/>
    <s v="CENTRO_01Va-92_71824_A78"/>
    <s v="caca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0"/>
    <s v="MINA RICA_01Va-92_71824"/>
    <s v="A78"/>
    <s v="MINA RICA_01Va-92_71824_A78"/>
    <s v="caca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0"/>
    <s v="NA_01Va-92_71824"/>
    <s v="A78"/>
    <s v="NA_01Va-92_71824_A78"/>
    <s v="caca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0"/>
    <s v="CENTRO_01Va-92_71824"/>
    <s v="A79"/>
    <s v="CENTRO_01Va-92_71824_A79"/>
    <s v="caca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0"/>
    <s v="MINA RICA_01Va-92_71824"/>
    <s v="A79"/>
    <s v="MINA RICA_01Va-92_71824_A79"/>
    <s v="caca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0"/>
    <s v="NA_01Va-92_71824"/>
    <s v="A79"/>
    <s v="NA_01Va-92_71824_A79"/>
    <s v="caca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0"/>
    <s v="CENTRO_01Va-92_71824"/>
    <s v="A80"/>
    <s v="CENTRO_01Va-92_71824_A80"/>
    <s v="café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0"/>
    <s v="MINA RICA_01Va-92_71824"/>
    <s v="A80"/>
    <s v="MINA RICA_01Va-92_71824_A80"/>
    <s v="café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0"/>
    <s v="NA_01Va-92_71824"/>
    <s v="A80"/>
    <s v="NA_01Va-92_71824_A80"/>
    <s v="café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0"/>
    <s v="CENTRO_01Va-92_71824"/>
    <s v="A81"/>
    <s v="CENTRO_01Va-92_71824_A81"/>
    <s v="café"/>
    <s v="maracuya"/>
    <s v="yuca"/>
    <m/>
    <n v="1"/>
    <n v="1"/>
    <n v="1"/>
    <m/>
    <x v="28"/>
    <n v="167.072916666667"/>
    <n v="357.94444437074998"/>
    <n v="74.6666666666667"/>
    <m/>
    <n v="599.68402770408295"/>
    <n v="28221975"/>
    <n v="12952740.738074001"/>
    <n v="8070000"/>
    <n v="49244715.738073997"/>
    <m/>
    <n v="0.78700760296934902"/>
    <n v="1.30456665930286"/>
    <n v="0.33836206896551702"/>
    <m/>
    <n v="8.0044000000000004E-2"/>
    <n v="7.2620000000000002E-3"/>
    <n v="0.942408376963351"/>
    <n v="0.47549999999999998"/>
    <n v="4.5052143769633499"/>
  </r>
  <r>
    <x v="0"/>
    <s v="MINA RICA_01Va-92_71824"/>
    <s v="A81"/>
    <s v="MINA RICA_01Va-92_71824_A81"/>
    <s v="café"/>
    <s v="maracuya"/>
    <s v="yuca"/>
    <m/>
    <n v="1"/>
    <n v="1"/>
    <n v="1"/>
    <m/>
    <x v="28"/>
    <n v="167.072916666667"/>
    <n v="357.94444437074998"/>
    <n v="74.6666666666667"/>
    <m/>
    <n v="599.68402770408295"/>
    <n v="28221975"/>
    <n v="12952740.738074001"/>
    <n v="8070000"/>
    <n v="49244715.738073997"/>
    <m/>
    <n v="0.78700760296934902"/>
    <n v="1.30456665930286"/>
    <n v="0.33836206896551702"/>
    <m/>
    <n v="8.0044000000000004E-2"/>
    <n v="7.2620000000000002E-3"/>
    <n v="0.942408376963351"/>
    <n v="0.47549999999999998"/>
    <n v="4.5052143769633499"/>
  </r>
  <r>
    <x v="0"/>
    <s v="NA_01Va-92_71824"/>
    <s v="A81"/>
    <s v="NA_01Va-92_71824_A81"/>
    <s v="café"/>
    <s v="maracuya"/>
    <s v="yuca"/>
    <m/>
    <n v="1"/>
    <n v="1"/>
    <n v="1"/>
    <m/>
    <x v="28"/>
    <n v="167.072916666667"/>
    <n v="357.94444437074998"/>
    <n v="74.6666666666667"/>
    <m/>
    <n v="599.68402770408295"/>
    <n v="28221975"/>
    <n v="12952740.738074001"/>
    <n v="8070000"/>
    <n v="49244715.738073997"/>
    <m/>
    <n v="0.78700760296934902"/>
    <n v="1.30456665930286"/>
    <n v="0.33836206896551702"/>
    <m/>
    <n v="8.0044000000000004E-2"/>
    <n v="7.2620000000000002E-3"/>
    <n v="0.942408376963351"/>
    <n v="0.47549999999999998"/>
    <n v="4.5052143769633499"/>
  </r>
  <r>
    <x v="0"/>
    <s v="CENTRO_01Va-92_71824"/>
    <s v="A82"/>
    <s v="CENTRO_01Va-92_71824_A82"/>
    <s v="café"/>
    <s v="maracuy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0"/>
    <s v="MINA RICA_01Va-92_71824"/>
    <s v="A82"/>
    <s v="MINA RICA_01Va-92_71824_A82"/>
    <s v="café"/>
    <s v="maracuy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0"/>
    <s v="NA_01Va-92_71824"/>
    <s v="A82"/>
    <s v="NA_01Va-92_71824_A82"/>
    <s v="café"/>
    <s v="maracuy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0"/>
    <s v="CENTRO_01Va-92_71824"/>
    <s v="A83"/>
    <s v="CENTRO_01Va-92_71824_A83"/>
    <s v="café"/>
    <s v="maracuy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0"/>
    <s v="MINA RICA_01Va-92_71824"/>
    <s v="A83"/>
    <s v="MINA RICA_01Va-92_71824_A83"/>
    <s v="café"/>
    <s v="maracuy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0"/>
    <s v="NA_01Va-92_71824"/>
    <s v="A83"/>
    <s v="NA_01Va-92_71824_A83"/>
    <s v="café"/>
    <s v="maracuy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0"/>
    <s v="CENTRO_01Va-92_71824"/>
    <s v="A84"/>
    <s v="CENTRO_01Va-92_71824_A84"/>
    <s v="café"/>
    <s v="maracuya"/>
    <s v="avicultura_engorde"/>
    <m/>
    <n v="1"/>
    <n v="1"/>
    <n v="9.9999999999999395E-4"/>
    <m/>
    <x v="27"/>
    <n v="167.072916666667"/>
    <n v="357.94444437074998"/>
    <n v="23.238095234899902"/>
    <m/>
    <n v="548.25545627231702"/>
    <n v="28221975"/>
    <n v="12952740.738074001"/>
    <n v="311292.51696399797"/>
    <n v="41486008.255038001"/>
    <m/>
    <n v="0.78700760296934902"/>
    <n v="1.30456665930286"/>
    <n v="1.08511220565265E-2"/>
    <m/>
    <n v="7.7671000000000004E-2"/>
    <n v="7.2620000000000002E-3"/>
    <n v="0.62858638743455497"/>
    <n v="0.31715850000000001"/>
    <n v="3.03167788743455"/>
  </r>
  <r>
    <x v="0"/>
    <s v="MINA RICA_01Va-92_71824"/>
    <s v="A84"/>
    <s v="MINA RICA_01Va-92_71824_A84"/>
    <s v="café"/>
    <s v="maracuya"/>
    <s v="avicultura_engorde"/>
    <m/>
    <n v="1"/>
    <n v="1"/>
    <n v="9.9999999999999395E-4"/>
    <m/>
    <x v="27"/>
    <n v="167.072916666667"/>
    <n v="357.94444437074998"/>
    <n v="23.238095234899902"/>
    <m/>
    <n v="548.25545627231702"/>
    <n v="28221975"/>
    <n v="12952740.738074001"/>
    <n v="311292.51696399797"/>
    <n v="41486008.255038001"/>
    <m/>
    <n v="0.78700760296934902"/>
    <n v="1.30456665930286"/>
    <n v="1.08511220565265E-2"/>
    <m/>
    <n v="7.7671000000000004E-2"/>
    <n v="7.2620000000000002E-3"/>
    <n v="0.62858638743455497"/>
    <n v="0.31715850000000001"/>
    <n v="3.03167788743455"/>
  </r>
  <r>
    <x v="0"/>
    <s v="NA_01Va-92_71824"/>
    <s v="A84"/>
    <s v="NA_01Va-92_71824_A84"/>
    <s v="café"/>
    <s v="maracuya"/>
    <s v="avicultura_engorde"/>
    <m/>
    <n v="1"/>
    <n v="1"/>
    <n v="9.9999999999999395E-4"/>
    <m/>
    <x v="27"/>
    <n v="167.072916666667"/>
    <n v="357.94444437074998"/>
    <n v="23.238095234899902"/>
    <m/>
    <n v="548.25545627231702"/>
    <n v="28221975"/>
    <n v="12952740.738074001"/>
    <n v="311292.51696399797"/>
    <n v="41486008.255038001"/>
    <m/>
    <n v="0.78700760296934902"/>
    <n v="1.30456665930286"/>
    <n v="1.08511220565265E-2"/>
    <m/>
    <n v="7.7671000000000004E-2"/>
    <n v="7.2620000000000002E-3"/>
    <n v="0.62858638743455497"/>
    <n v="0.31715850000000001"/>
    <n v="3.03167788743455"/>
  </r>
  <r>
    <x v="0"/>
    <s v="CENTRO_01Va-92_71824"/>
    <s v="A85"/>
    <s v="CENTRO_01Va-92_71824_A85"/>
    <s v="café"/>
    <s v="maracuya"/>
    <s v="avicultura_ponedoras"/>
    <m/>
    <n v="1"/>
    <n v="1"/>
    <n v="9.9999999999999807E-4"/>
    <m/>
    <x v="27"/>
    <n v="167.072916666667"/>
    <n v="357.94444437074998"/>
    <n v="40.462121211749903"/>
    <m/>
    <n v="565.47948224916695"/>
    <n v="28221975"/>
    <n v="12952740.738074001"/>
    <n v="859476.01009312295"/>
    <n v="42034191.748167098"/>
    <m/>
    <n v="0.78700760296934902"/>
    <n v="1.30456665930286"/>
    <n v="1.8167259883149201E-2"/>
    <m/>
    <n v="7.7671000000000004E-2"/>
    <n v="7.2620000000000002E-3"/>
    <n v="0.62858638743455497"/>
    <n v="0.31715850000000001"/>
    <n v="3.03167788743455"/>
  </r>
  <r>
    <x v="0"/>
    <s v="MINA RICA_01Va-92_71824"/>
    <s v="A85"/>
    <s v="MINA RICA_01Va-92_71824_A85"/>
    <s v="café"/>
    <s v="maracuya"/>
    <s v="avicultura_ponedoras"/>
    <m/>
    <n v="1"/>
    <n v="1"/>
    <n v="9.9999999999999807E-4"/>
    <m/>
    <x v="27"/>
    <n v="167.072916666667"/>
    <n v="357.94444437074998"/>
    <n v="40.462121211749903"/>
    <m/>
    <n v="565.47948224916695"/>
    <n v="28221975"/>
    <n v="12952740.738074001"/>
    <n v="859476.01009312295"/>
    <n v="42034191.748167098"/>
    <m/>
    <n v="0.78700760296934902"/>
    <n v="1.30456665930286"/>
    <n v="1.8167259883149201E-2"/>
    <m/>
    <n v="7.7671000000000004E-2"/>
    <n v="7.2620000000000002E-3"/>
    <n v="0.62858638743455497"/>
    <n v="0.31715850000000001"/>
    <n v="3.03167788743455"/>
  </r>
  <r>
    <x v="0"/>
    <s v="NA_01Va-92_71824"/>
    <s v="A85"/>
    <s v="NA_01Va-92_71824_A85"/>
    <s v="café"/>
    <s v="maracuya"/>
    <s v="avicultura_ponedoras"/>
    <m/>
    <n v="1"/>
    <n v="1"/>
    <n v="9.9999999999999807E-4"/>
    <m/>
    <x v="27"/>
    <n v="167.072916666667"/>
    <n v="357.94444437074998"/>
    <n v="40.462121211749903"/>
    <m/>
    <n v="565.47948224916695"/>
    <n v="28221975"/>
    <n v="12952740.738074001"/>
    <n v="859476.01009312295"/>
    <n v="42034191.748167098"/>
    <m/>
    <n v="0.78700760296934902"/>
    <n v="1.30456665930286"/>
    <n v="1.8167259883149201E-2"/>
    <m/>
    <n v="7.7671000000000004E-2"/>
    <n v="7.2620000000000002E-3"/>
    <n v="0.62858638743455497"/>
    <n v="0.31715850000000001"/>
    <n v="3.03167788743455"/>
  </r>
  <r>
    <x v="0"/>
    <s v="CENTRO_01Va-92_71824"/>
    <s v="A86"/>
    <s v="CENTRO_01Va-92_71824_A86"/>
    <s v="café"/>
    <s v="maracuya"/>
    <s v="piscicultura_tilapia"/>
    <m/>
    <n v="1"/>
    <n v="1"/>
    <n v="3.0000000000000001E-3"/>
    <m/>
    <x v="29"/>
    <n v="167.072916666667"/>
    <n v="357.94444437074998"/>
    <n v="48.202537593723697"/>
    <m/>
    <n v="573.21989863114004"/>
    <n v="28221975"/>
    <n v="12952740.738074001"/>
    <n v="2247556.39105121"/>
    <n v="43422272.1291252"/>
    <m/>
    <n v="0.78700760296934902"/>
    <n v="1.30456665930286"/>
    <n v="0.17314129885402499"/>
    <m/>
    <n v="7.7852000000000005E-2"/>
    <n v="7.2620000000000002E-3"/>
    <n v="0.62921465968586399"/>
    <n v="0.31747550000000002"/>
    <n v="3.0348041596858599"/>
  </r>
  <r>
    <x v="0"/>
    <s v="MINA RICA_01Va-92_71824"/>
    <s v="A86"/>
    <s v="MINA RICA_01Va-92_71824_A86"/>
    <s v="café"/>
    <s v="maracuya"/>
    <s v="piscicultura_tilapia"/>
    <m/>
    <n v="1"/>
    <n v="1"/>
    <n v="3.0000000000000001E-3"/>
    <m/>
    <x v="29"/>
    <n v="167.072916666667"/>
    <n v="357.94444437074998"/>
    <n v="48.202537593723697"/>
    <m/>
    <n v="573.21989863114004"/>
    <n v="28221975"/>
    <n v="12952740.738074001"/>
    <n v="2247556.39105121"/>
    <n v="43422272.1291252"/>
    <m/>
    <n v="0.78700760296934902"/>
    <n v="1.30456665930286"/>
    <n v="0.17314129885402499"/>
    <m/>
    <n v="7.7852000000000005E-2"/>
    <n v="7.2620000000000002E-3"/>
    <n v="0.62921465968586399"/>
    <n v="0.31747550000000002"/>
    <n v="3.0348041596858599"/>
  </r>
  <r>
    <x v="0"/>
    <s v="NA_01Va-92_71824"/>
    <s v="A86"/>
    <s v="NA_01Va-92_71824_A86"/>
    <s v="café"/>
    <s v="maracuya"/>
    <s v="piscicultura_tilapia"/>
    <m/>
    <n v="1"/>
    <n v="1"/>
    <n v="3.0000000000000001E-3"/>
    <m/>
    <x v="29"/>
    <n v="167.072916666667"/>
    <n v="357.94444437074998"/>
    <n v="48.202537593723697"/>
    <m/>
    <n v="573.21989863114004"/>
    <n v="28221975"/>
    <n v="12952740.738074001"/>
    <n v="2247556.39105121"/>
    <n v="43422272.1291252"/>
    <m/>
    <n v="0.78700760296934902"/>
    <n v="1.30456665930286"/>
    <n v="0.17314129885402499"/>
    <m/>
    <n v="7.7852000000000005E-2"/>
    <n v="7.2620000000000002E-3"/>
    <n v="0.62921465968586399"/>
    <n v="0.31747550000000002"/>
    <n v="3.0348041596858599"/>
  </r>
  <r>
    <x v="0"/>
    <s v="CENTRO_01Va-92_71824"/>
    <s v="A87"/>
    <s v="CENTRO_01Va-92_71824_A87"/>
    <s v="café"/>
    <s v="maiz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0"/>
    <s v="MINA RICA_01Va-92_71824"/>
    <s v="A87"/>
    <s v="MINA RICA_01Va-92_71824_A87"/>
    <s v="café"/>
    <s v="maiz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0"/>
    <s v="NA_01Va-92_71824"/>
    <s v="A87"/>
    <s v="NA_01Va-92_71824_A87"/>
    <s v="café"/>
    <s v="maiz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0"/>
    <s v="CENTRO_01Va-92_71824"/>
    <s v="A88"/>
    <s v="CENTRO_01Va-92_71824_A88"/>
    <s v="café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0"/>
    <s v="MINA RICA_01Va-92_71824"/>
    <s v="A88"/>
    <s v="MINA RICA_01Va-92_71824_A88"/>
    <s v="café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0"/>
    <s v="NA_01Va-92_71824"/>
    <s v="A88"/>
    <s v="NA_01Va-92_71824_A88"/>
    <s v="café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0"/>
    <s v="CENTRO_01Va-92_71824"/>
    <s v="A89"/>
    <s v="CENTRO_01Va-92_71824_A89"/>
    <s v="café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0"/>
    <s v="MINA RICA_01Va-92_71824"/>
    <s v="A89"/>
    <s v="MINA RICA_01Va-92_71824_A89"/>
    <s v="café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0"/>
    <s v="NA_01Va-92_71824"/>
    <s v="A89"/>
    <s v="NA_01Va-92_71824_A89"/>
    <s v="café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0"/>
    <s v="CENTRO_01Va-92_71824"/>
    <s v="A90"/>
    <s v="CENTRO_01Va-92_71824_A90"/>
    <s v="café"/>
    <s v="maiz"/>
    <s v="avicultura_engorde"/>
    <m/>
    <n v="1"/>
    <n v="1"/>
    <n v="6.2639323262600501E-3"/>
    <m/>
    <x v="46"/>
    <n v="167.072916666667"/>
    <n v="117.625806414"/>
    <n v="145.5618559426"/>
    <m/>
    <n v="430.26057902326602"/>
    <n v="28221975"/>
    <n v="19711091.2453099"/>
    <n v="1949915.25993365"/>
    <n v="49882981.505243599"/>
    <m/>
    <n v="0.78700760296934902"/>
    <n v="0.51458101577909499"/>
    <n v="6.7970694226070202E-2"/>
    <m/>
    <n v="7.3871000000000006E-2"/>
    <n v="7.2620000000000002E-3"/>
    <n v="0.63023997874123305"/>
    <n v="0.31799283327371197"/>
    <n v="3.0356297443412101"/>
  </r>
  <r>
    <x v="0"/>
    <s v="MINA RICA_01Va-92_71824"/>
    <s v="A90"/>
    <s v="MINA RICA_01Va-92_71824_A90"/>
    <s v="café"/>
    <s v="maiz"/>
    <s v="avicultura_engorde"/>
    <m/>
    <n v="1"/>
    <n v="1"/>
    <n v="6.2033327584272296E-3"/>
    <m/>
    <x v="47"/>
    <n v="167.072916666667"/>
    <n v="117.625806414"/>
    <n v="144.15363741410701"/>
    <m/>
    <n v="428.85236049477402"/>
    <n v="28221975"/>
    <n v="19711091.2453099"/>
    <n v="1931051.06793605"/>
    <n v="49864117.313245997"/>
    <m/>
    <n v="0.78700760296934902"/>
    <n v="0.51458101577909499"/>
    <n v="6.7313120918943606E-2"/>
    <m/>
    <n v="7.3871000000000006E-2"/>
    <n v="7.2620000000000002E-3"/>
    <n v="0.63022094222777802"/>
    <n v="0.31798322824221098"/>
    <n v="3.03554050322842"/>
  </r>
  <r>
    <x v="0"/>
    <s v="NA_01Va-92_71824"/>
    <s v="A90"/>
    <s v="NA_01Va-92_71824_A90"/>
    <s v="café"/>
    <s v="maiz"/>
    <s v="avicultura_engorde"/>
    <m/>
    <n v="1"/>
    <n v="1"/>
    <n v="6.0673011080495604E-3"/>
    <m/>
    <x v="48"/>
    <n v="167.072916666667"/>
    <n v="117.625806414"/>
    <n v="140.99252096767"/>
    <m/>
    <n v="425.69124404833701"/>
    <n v="28221975"/>
    <n v="19711091.2453099"/>
    <n v="1888705.4331032101"/>
    <n v="49821771.678413197"/>
    <m/>
    <n v="0.78700760296934902"/>
    <n v="0.51458101577909499"/>
    <n v="6.5837024877144795E-2"/>
    <m/>
    <n v="7.3871000000000006E-2"/>
    <n v="7.2620000000000002E-3"/>
    <n v="0.63017820977216199"/>
    <n v="0.31796166722562602"/>
    <n v="3.03534017810584"/>
  </r>
  <r>
    <x v="0"/>
    <s v="CENTRO_01Va-92_71824"/>
    <s v="A91"/>
    <s v="CENTRO_01Va-92_71824_A91"/>
    <s v="café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0"/>
    <s v="MINA RICA_01Va-92_71824"/>
    <s v="A91"/>
    <s v="MINA RICA_01Va-92_71824_A91"/>
    <s v="café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0"/>
    <s v="NA_01Va-92_71824"/>
    <s v="A91"/>
    <s v="NA_01Va-92_71824_A91"/>
    <s v="café"/>
    <s v="maiz"/>
    <s v="avicultura_ponedoras"/>
    <m/>
    <n v="1.04039920124374"/>
    <n v="1"/>
    <n v="1.0783180638971599E-3"/>
    <m/>
    <x v="49"/>
    <n v="173.82252904946199"/>
    <n v="117.625806414"/>
    <n v="43.631036206226597"/>
    <m/>
    <n v="335.07937166968799"/>
    <n v="29362120.247520801"/>
    <n v="19711091.2453099"/>
    <n v="926788.50716967799"/>
    <n v="50000000.000000402"/>
    <m/>
    <n v="0.81880208150206002"/>
    <n v="0.51458101577909499"/>
    <n v="1.9590084503514099E-2"/>
    <m/>
    <n v="7.3871000000000006E-2"/>
    <n v="7.2620000000000002E-3"/>
    <n v="0.64130183852595901"/>
    <n v="0.32357418681026001"/>
    <n v="3.08748654464386"/>
  </r>
  <r>
    <x v="0"/>
    <s v="CENTRO_01Va-92_71824"/>
    <s v="A92"/>
    <s v="CENTRO_01Va-92_71824_A92"/>
    <s v="café"/>
    <s v="maiz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4052000000000007E-2"/>
    <n v="7.2620000000000002E-3"/>
    <n v="0"/>
    <n v="0"/>
    <n v="0"/>
  </r>
  <r>
    <x v="0"/>
    <s v="MINA RICA_01Va-92_71824"/>
    <s v="A92"/>
    <s v="MINA RICA_01Va-92_71824_A92"/>
    <s v="café"/>
    <s v="maiz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4052000000000007E-2"/>
    <n v="7.2620000000000002E-3"/>
    <n v="0"/>
    <n v="0"/>
    <n v="0"/>
  </r>
  <r>
    <x v="0"/>
    <s v="NA_01Va-92_71824"/>
    <s v="A92"/>
    <s v="NA_01Va-92_71824_A92"/>
    <s v="café"/>
    <s v="maiz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4052000000000007E-2"/>
    <n v="7.2620000000000002E-3"/>
    <n v="0"/>
    <n v="0"/>
    <n v="0"/>
  </r>
  <r>
    <x v="0"/>
    <s v="CENTRO_01Va-92_71824"/>
    <s v="A93"/>
    <s v="CENTRO_01Va-92_71824_A93"/>
    <s v="café"/>
    <s v="yuc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0"/>
    <s v="MINA RICA_01Va-92_71824"/>
    <s v="A93"/>
    <s v="MINA RICA_01Va-92_71824_A93"/>
    <s v="café"/>
    <s v="yuc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0"/>
    <s v="NA_01Va-92_71824"/>
    <s v="A93"/>
    <s v="NA_01Va-92_71824_A93"/>
    <s v="café"/>
    <s v="yuc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0"/>
    <s v="CENTRO_01Va-92_71824"/>
    <s v="A94"/>
    <s v="CENTRO_01Va-92_71824_A94"/>
    <s v="café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0"/>
    <s v="MINA RICA_01Va-92_71824"/>
    <s v="A94"/>
    <s v="MINA RICA_01Va-92_71824_A94"/>
    <s v="café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0"/>
    <s v="NA_01Va-92_71824"/>
    <s v="A94"/>
    <s v="NA_01Va-92_71824_A94"/>
    <s v="café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0"/>
    <s v="CENTRO_01Va-92_71824"/>
    <s v="A95"/>
    <s v="CENTRO_01Va-92_71824_A95"/>
    <s v="café"/>
    <s v="yuca"/>
    <s v="avicultura_engorde"/>
    <m/>
    <n v="1"/>
    <n v="1"/>
    <n v="2.7351467634479099E-2"/>
    <m/>
    <x v="50"/>
    <n v="167.072916666667"/>
    <n v="74.6666666666667"/>
    <n v="635.59600970431097"/>
    <m/>
    <n v="877.335593037644"/>
    <n v="28221975"/>
    <n v="8070000"/>
    <n v="8514307.2025963906"/>
    <n v="44806282.202596404"/>
    <m/>
    <n v="0.78700760296934902"/>
    <n v="0.33836206896551702"/>
    <n v="0.29679411372686898"/>
    <m/>
    <n v="7.7671000000000004E-2"/>
    <n v="7.2620000000000002E-3"/>
    <n v="0.63686433538255904"/>
    <n v="0.32133520762006501"/>
    <n v="3.0704840106371001"/>
  </r>
  <r>
    <x v="0"/>
    <s v="MINA RICA_01Va-92_71824"/>
    <s v="A95"/>
    <s v="MINA RICA_01Va-92_71824_A95"/>
    <s v="café"/>
    <s v="yuca"/>
    <s v="avicultura_engorde"/>
    <m/>
    <n v="1"/>
    <n v="1"/>
    <n v="2.7315612121766801E-2"/>
    <m/>
    <x v="51"/>
    <n v="167.072916666667"/>
    <n v="74.6666666666667"/>
    <n v="634.76279588520595"/>
    <m/>
    <n v="876.50237921853898"/>
    <n v="28221975"/>
    <n v="8070000"/>
    <n v="8503145.6497971304"/>
    <n v="44795120.649797097"/>
    <m/>
    <n v="0.78700760296934902"/>
    <n v="0.33836206896551702"/>
    <n v="0.29640504118202798"/>
    <m/>
    <n v="7.7671000000000004E-2"/>
    <n v="7.2620000000000002E-3"/>
    <n v="0.63685307187071205"/>
    <n v="0.32132952452129998"/>
    <n v="3.0704312085137802"/>
  </r>
  <r>
    <x v="0"/>
    <s v="NA_01Va-92_71824"/>
    <s v="A95"/>
    <s v="NA_01Va-92_71824_A95"/>
    <s v="café"/>
    <s v="yuca"/>
    <s v="avicultura_engorde"/>
    <m/>
    <n v="1"/>
    <n v="1"/>
    <n v="2.6994244859867299E-2"/>
    <m/>
    <x v="52"/>
    <n v="167.072916666667"/>
    <n v="74.6666666666667"/>
    <n v="627.29483284780497"/>
    <m/>
    <n v="869.034416181138"/>
    <n v="28221975"/>
    <n v="8070000"/>
    <n v="8403106.4259706009"/>
    <n v="44695081.425970599"/>
    <m/>
    <n v="0.78700760296934902"/>
    <n v="0.33836206896551702"/>
    <n v="0.29291784579818497"/>
    <m/>
    <n v="7.7671000000000004E-2"/>
    <n v="7.2620000000000002E-3"/>
    <n v="0.63675211880414695"/>
    <n v="0.32127858781028901"/>
    <n v="3.0699579514742998"/>
  </r>
  <r>
    <x v="0"/>
    <s v="CENTRO_01Va-92_71824"/>
    <s v="A96"/>
    <s v="CENTRO_01Va-92_71824_A96"/>
    <s v="café"/>
    <s v="yuca"/>
    <s v="avicultura_ponedoras"/>
    <m/>
    <n v="1"/>
    <n v="1"/>
    <n v="1.4880435699457999E-2"/>
    <m/>
    <x v="53"/>
    <n v="167.072916666667"/>
    <n v="74.6666666666667"/>
    <n v="602.09399295512299"/>
    <m/>
    <n v="843.83357628845602"/>
    <n v="28221975"/>
    <n v="8070000"/>
    <n v="12789377.503417499"/>
    <n v="49081352.503417499"/>
    <m/>
    <n v="0.78700760296934902"/>
    <n v="0.33836206896551702"/>
    <n v="0.27033674252654599"/>
    <m/>
    <n v="7.7671000000000004E-2"/>
    <n v="7.2620000000000002E-3"/>
    <n v="0.63294673372757804"/>
    <n v="0.31935854905836403"/>
    <n v="3.0521187184854002"/>
  </r>
  <r>
    <x v="0"/>
    <s v="MINA RICA_01Va-92_71824"/>
    <s v="A96"/>
    <s v="MINA RICA_01Va-92_71824_A96"/>
    <s v="café"/>
    <s v="yuca"/>
    <s v="avicultura_ponedoras"/>
    <m/>
    <n v="1"/>
    <n v="1"/>
    <n v="1.48542666973098E-2"/>
    <m/>
    <x v="54"/>
    <n v="167.072916666667"/>
    <n v="74.6666666666667"/>
    <n v="601.03513961820897"/>
    <m/>
    <n v="842.774722951542"/>
    <n v="28221975"/>
    <n v="8070000"/>
    <n v="12766885.873863"/>
    <n v="49058860.873862997"/>
    <m/>
    <n v="0.78700760296934902"/>
    <n v="0.33836206896551702"/>
    <n v="0.26986132346363501"/>
    <m/>
    <n v="7.7671000000000004E-2"/>
    <n v="7.2620000000000002E-3"/>
    <n v="0.63293851309863103"/>
    <n v="0.31935440127152398"/>
    <n v="3.0520801810674598"/>
  </r>
  <r>
    <x v="0"/>
    <s v="NA_01Va-92_71824"/>
    <s v="A96"/>
    <s v="NA_01Va-92_71824_A96"/>
    <s v="café"/>
    <s v="yuca"/>
    <s v="avicultura_ponedoras"/>
    <m/>
    <n v="1"/>
    <n v="1"/>
    <n v="1.46618832691223E-2"/>
    <m/>
    <x v="55"/>
    <n v="167.072916666667"/>
    <n v="74.6666666666667"/>
    <n v="593.25089802775699"/>
    <m/>
    <n v="834.99048136109104"/>
    <n v="28221975"/>
    <n v="8070000"/>
    <n v="12601536.9325964"/>
    <n v="48893511.9325964"/>
    <m/>
    <n v="0.78700760296934902"/>
    <n v="0.33836206896551702"/>
    <n v="0.26636624372654299"/>
    <m/>
    <n v="7.7671000000000004E-2"/>
    <n v="7.2620000000000002E-3"/>
    <n v="0.63287807851386002"/>
    <n v="0.31932390849815601"/>
    <n v="3.05179687028114"/>
  </r>
  <r>
    <x v="0"/>
    <s v="CENTRO_01Va-92_71824"/>
    <s v="A97"/>
    <s v="CENTRO_01Va-92_71824_A97"/>
    <s v="café"/>
    <s v="yuca"/>
    <s v="piscicultura_tilapia"/>
    <m/>
    <n v="1"/>
    <n v="1"/>
    <n v="5.2697772090022198E-3"/>
    <m/>
    <x v="56"/>
    <n v="167.072916666667"/>
    <n v="74.6666666666667"/>
    <n v="84.672211342492602"/>
    <m/>
    <n v="326.411794675826"/>
    <n v="28221975"/>
    <n v="8070000"/>
    <n v="3948040.4818363199"/>
    <n v="40240015.481836297"/>
    <m/>
    <n v="0.78700760296934902"/>
    <n v="0.33836206896551702"/>
    <n v="0.30413869021266099"/>
    <m/>
    <n v="7.7852000000000005E-2"/>
    <n v="7.2620000000000002E-3"/>
    <n v="0.62992767870439903"/>
    <n v="0.31783525968762699"/>
    <n v="3.0381467156010298"/>
  </r>
  <r>
    <x v="0"/>
    <s v="MINA RICA_01Va-92_71824"/>
    <s v="A97"/>
    <s v="MINA RICA_01Va-92_71824_A97"/>
    <s v="café"/>
    <s v="yuca"/>
    <s v="piscicultura_tilapia"/>
    <m/>
    <n v="1"/>
    <n v="1"/>
    <n v="5.2593885607000604E-3"/>
    <m/>
    <x v="57"/>
    <n v="167.072916666667"/>
    <n v="74.6666666666667"/>
    <n v="84.505291605715001"/>
    <m/>
    <n v="326.24487493904797"/>
    <n v="28221975"/>
    <n v="8070000"/>
    <n v="3940257.4575410201"/>
    <n v="40232232.457540996"/>
    <m/>
    <n v="0.78700760296934902"/>
    <n v="0.33836206896551702"/>
    <n v="0.30353912219253598"/>
    <m/>
    <n v="7.7852000000000005E-2"/>
    <n v="7.2620000000000002E-3"/>
    <n v="0.62992441525467002"/>
    <n v="0.31783361308687103"/>
    <n v="3.0381314169022402"/>
  </r>
  <r>
    <x v="0"/>
    <s v="NA_01Va-92_71824"/>
    <s v="A97"/>
    <s v="NA_01Va-92_71824_A97"/>
    <s v="café"/>
    <s v="yuca"/>
    <s v="piscicultura_tilapia"/>
    <m/>
    <n v="1"/>
    <n v="1"/>
    <n v="5.1840384078603099E-3"/>
    <m/>
    <x v="58"/>
    <n v="167.072916666667"/>
    <n v="74.6666666666667"/>
    <n v="83.294602080731295"/>
    <m/>
    <n v="325.03418541406501"/>
    <n v="28221975"/>
    <n v="8070000"/>
    <n v="3883806.2183471299"/>
    <n v="40175781.218347102"/>
    <m/>
    <n v="0.78700760296934902"/>
    <n v="0.33836206896551702"/>
    <n v="0.299190381082028"/>
    <m/>
    <n v="7.7852000000000005E-2"/>
    <n v="7.2620000000000002E-3"/>
    <n v="0.62990074504959004"/>
    <n v="0.317821670087646"/>
    <n v="3.0380204535451001"/>
  </r>
  <r>
    <x v="0"/>
    <s v="CENTRO_01Va-92_71824"/>
    <s v="A98"/>
    <s v="CENTRO_01Va-92_71824_A98"/>
    <s v="café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0"/>
    <s v="MINA RICA_01Va-92_71824"/>
    <s v="A98"/>
    <s v="MINA RICA_01Va-92_71824_A98"/>
    <s v="café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0"/>
    <s v="NA_01Va-92_71824"/>
    <s v="A98"/>
    <s v="NA_01Va-92_71824_A98"/>
    <s v="café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0"/>
    <s v="CENTRO_01Va-92_71824"/>
    <s v="A99"/>
    <s v="CENTRO_01Va-92_71824_A99"/>
    <s v="café"/>
    <s v="platano"/>
    <s v="avicultura_engorde"/>
    <m/>
    <n v="1"/>
    <n v="1"/>
    <n v="4.26619812666699E-3"/>
    <m/>
    <x v="59"/>
    <n v="167.072916666667"/>
    <n v="121.19565220299999"/>
    <n v="99.138318358439506"/>
    <m/>
    <n v="387.40688722810597"/>
    <n v="28221975"/>
    <n v="15115217.394932"/>
    <n v="1328035.5527172701"/>
    <n v="44665227.9476493"/>
    <m/>
    <n v="0.78700760296934902"/>
    <n v="0.50521614205028698"/>
    <n v="4.6293036589788603E-2"/>
    <m/>
    <n v="7.7671000000000004E-2"/>
    <n v="7.2620000000000002E-3"/>
    <n v="0.62961241825968595"/>
    <n v="0.31767619240307698"/>
    <n v="3.0364878087894298"/>
  </r>
  <r>
    <x v="0"/>
    <s v="MINA RICA_01Va-92_71824"/>
    <s v="A99"/>
    <s v="MINA RICA_01Va-92_71824_A99"/>
    <s v="café"/>
    <s v="platano"/>
    <s v="avicultura_engorde"/>
    <m/>
    <n v="1"/>
    <n v="1"/>
    <n v="4.1691733870207002E-3"/>
    <m/>
    <x v="60"/>
    <n v="167.072916666667"/>
    <n v="121.19565220299999"/>
    <n v="96.883648218397695"/>
    <m/>
    <n v="385.15221708806399"/>
    <n v="28221975"/>
    <n v="15115217.394932"/>
    <n v="1297832.4773049999"/>
    <n v="44635024.872236997"/>
    <m/>
    <n v="0.78700760296934902"/>
    <n v="0.50521614205028698"/>
    <n v="4.5240209297384003E-2"/>
    <m/>
    <n v="7.7671000000000004E-2"/>
    <n v="7.2620000000000002E-3"/>
    <n v="0.62958193928388095"/>
    <n v="0.31766081398184298"/>
    <n v="3.03634492665274"/>
  </r>
  <r>
    <x v="0"/>
    <s v="NA_01Va-92_71824"/>
    <s v="A99"/>
    <s v="NA_01Va-92_71824_A99"/>
    <s v="café"/>
    <s v="platano"/>
    <s v="avicultura_engorde"/>
    <m/>
    <n v="1"/>
    <n v="1"/>
    <n v="3.9694748724156403E-3"/>
    <m/>
    <x v="61"/>
    <n v="167.072916666667"/>
    <n v="121.19565220299999"/>
    <n v="92.243035117737094"/>
    <m/>
    <n v="380.51160398740399"/>
    <n v="28221975"/>
    <n v="15115217.394932"/>
    <n v="1235667.82405962"/>
    <n v="44572860.2189916"/>
    <m/>
    <n v="0.78700760296934902"/>
    <n v="0.50521614205028698"/>
    <n v="4.3073256340897398E-2"/>
    <m/>
    <n v="7.7671000000000004E-2"/>
    <n v="7.2620000000000002E-3"/>
    <n v="0.62951920676620399"/>
    <n v="0.31762916176727801"/>
    <n v="3.0360508434059001"/>
  </r>
  <r>
    <x v="0"/>
    <s v="CENTRO_01Va-92_71824"/>
    <s v="A100"/>
    <s v="CENTRO_01Va-92_71824_A100"/>
    <s v="café"/>
    <s v="platano"/>
    <s v="avicultura_ponedoras"/>
    <m/>
    <n v="1"/>
    <n v="1"/>
    <n v="2.3210047721530899E-3"/>
    <m/>
    <x v="62"/>
    <n v="167.072916666667"/>
    <n v="121.19565220299999"/>
    <n v="93.912776423908596"/>
    <m/>
    <n v="382.18134529357502"/>
    <n v="28221975"/>
    <n v="15115217.394932"/>
    <n v="1994847.92097724"/>
    <n v="45332040.315909199"/>
    <m/>
    <n v="0.78700760296934902"/>
    <n v="0.50521614205028698"/>
    <n v="4.2166296885734797E-2"/>
    <m/>
    <n v="7.7671000000000004E-2"/>
    <n v="7.2620000000000002E-3"/>
    <n v="0.62900136275565"/>
    <n v="0.31736787925638599"/>
    <n v="3.0336232467841899"/>
  </r>
  <r>
    <x v="0"/>
    <s v="MINA RICA_01Va-92_71824"/>
    <s v="A100"/>
    <s v="MINA RICA_01Va-92_71824_A100"/>
    <s v="café"/>
    <s v="platano"/>
    <s v="avicultura_ponedoras"/>
    <m/>
    <n v="1"/>
    <n v="1"/>
    <n v="2.2672021085253999E-3"/>
    <m/>
    <x v="63"/>
    <n v="167.072916666667"/>
    <n v="121.19565220299999"/>
    <n v="91.735806526690098"/>
    <m/>
    <n v="380.00437539635698"/>
    <n v="28221975"/>
    <n v="15115217.394932"/>
    <n v="1948605.8223101301"/>
    <n v="45285798.217242099"/>
    <m/>
    <n v="0.78700760296934902"/>
    <n v="0.50521614205028698"/>
    <n v="4.1188849913204997E-2"/>
    <m/>
    <n v="7.7671000000000004E-2"/>
    <n v="7.2620000000000002E-3"/>
    <n v="0.62898446139534803"/>
    <n v="0.31735935153420097"/>
    <n v="3.0335440150380699"/>
  </r>
  <r>
    <x v="0"/>
    <s v="NA_01Va-92_71824"/>
    <s v="A100"/>
    <s v="NA_01Va-92_71824_A100"/>
    <s v="café"/>
    <s v="platano"/>
    <s v="avicultura_ponedoras"/>
    <m/>
    <n v="1"/>
    <n v="1"/>
    <n v="2.1560142734572099E-3"/>
    <m/>
    <x v="64"/>
    <n v="167.072916666667"/>
    <n v="121.19565220299999"/>
    <n v="87.236910866888493"/>
    <m/>
    <n v="375.505479736555"/>
    <n v="28221975"/>
    <n v="15115217.394932"/>
    <n v="1853042.5454548299"/>
    <n v="45190234.940386802"/>
    <m/>
    <n v="0.78700760296934902"/>
    <n v="0.50521614205028698"/>
    <n v="3.91688716176763E-2"/>
    <m/>
    <n v="7.7671000000000004E-2"/>
    <n v="7.2620000000000002E-3"/>
    <n v="0.62894953327962"/>
    <n v="0.31734172826234303"/>
    <n v="3.03338027581542"/>
  </r>
  <r>
    <x v="0"/>
    <s v="CENTRO_01Va-92_71824"/>
    <s v="A101"/>
    <s v="CENTRO_01Va-92_71824_A101"/>
    <s v="café"/>
    <s v="platano"/>
    <s v="piscicultura_tilapia"/>
    <m/>
    <n v="1"/>
    <n v="1"/>
    <n v="3.0000000000000001E-3"/>
    <m/>
    <x v="29"/>
    <n v="167.072916666667"/>
    <n v="121.19565220299999"/>
    <n v="48.202537593723697"/>
    <m/>
    <n v="336.47110646339002"/>
    <n v="28221975"/>
    <n v="15115217.394932"/>
    <n v="2247556.39105121"/>
    <n v="45584748.785983197"/>
    <m/>
    <n v="0.78700760296934902"/>
    <n v="0.50521614205028698"/>
    <n v="0.17314129885402499"/>
    <m/>
    <n v="7.7852000000000005E-2"/>
    <n v="7.2620000000000002E-3"/>
    <n v="0.62921465968586399"/>
    <n v="0.31747550000000002"/>
    <n v="3.0348041596858599"/>
  </r>
  <r>
    <x v="0"/>
    <s v="MINA RICA_01Va-92_71824"/>
    <s v="A101"/>
    <s v="MINA RICA_01Va-92_71824_A101"/>
    <s v="café"/>
    <s v="platano"/>
    <s v="piscicultura_tilapia"/>
    <m/>
    <n v="1"/>
    <n v="1"/>
    <n v="3.0000000000000001E-3"/>
    <m/>
    <x v="29"/>
    <n v="167.072916666667"/>
    <n v="121.19565220299999"/>
    <n v="48.202537593723697"/>
    <m/>
    <n v="336.47110646339002"/>
    <n v="28221975"/>
    <n v="15115217.394932"/>
    <n v="2247556.39105121"/>
    <n v="45584748.785983197"/>
    <m/>
    <n v="0.78700760296934902"/>
    <n v="0.50521614205028698"/>
    <n v="0.17314129885402499"/>
    <m/>
    <n v="7.7852000000000005E-2"/>
    <n v="7.2620000000000002E-3"/>
    <n v="0.62921465968586399"/>
    <n v="0.31747550000000002"/>
    <n v="3.0348041596858599"/>
  </r>
  <r>
    <x v="0"/>
    <s v="NA_01Va-92_71824"/>
    <s v="A101"/>
    <s v="NA_01Va-92_71824_A101"/>
    <s v="café"/>
    <s v="platano"/>
    <s v="piscicultura_tilapia"/>
    <m/>
    <n v="1"/>
    <n v="1"/>
    <n v="3.0000000000000001E-3"/>
    <m/>
    <x v="29"/>
    <n v="167.072916666667"/>
    <n v="121.19565220299999"/>
    <n v="48.202537593723697"/>
    <m/>
    <n v="336.47110646339002"/>
    <n v="28221975"/>
    <n v="15115217.394932"/>
    <n v="2247556.39105121"/>
    <n v="45584748.785983197"/>
    <m/>
    <n v="0.78700760296934902"/>
    <n v="0.50521614205028698"/>
    <n v="0.17314129885402499"/>
    <m/>
    <n v="7.7852000000000005E-2"/>
    <n v="7.2620000000000002E-3"/>
    <n v="0.62921465968586399"/>
    <n v="0.31747550000000002"/>
    <n v="3.0348041596858599"/>
  </r>
  <r>
    <x v="0"/>
    <s v="CENTRO_01Va-92_71824"/>
    <s v="A102"/>
    <s v="CENTRO_01Va-92_71824_A102"/>
    <s v="café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0"/>
    <s v="MINA RICA_01Va-92_71824"/>
    <s v="A102"/>
    <s v="MINA RICA_01Va-92_71824_A102"/>
    <s v="café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0"/>
    <s v="NA_01Va-92_71824"/>
    <s v="A102"/>
    <s v="NA_01Va-92_71824_A102"/>
    <s v="café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0"/>
    <s v="CENTRO_01Va-92_71824"/>
    <s v="A104"/>
    <s v="CENTRO_01Va-92_71824_A104"/>
    <s v="café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0"/>
    <s v="MINA RICA_01Va-92_71824"/>
    <s v="A104"/>
    <s v="MINA RICA_01Va-92_71824_A104"/>
    <s v="café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0"/>
    <s v="NA_01Va-92_71824"/>
    <s v="A104"/>
    <s v="NA_01Va-92_71824_A104"/>
    <s v="café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0"/>
    <s v="CENTRO_01Va-92_71824"/>
    <s v="A105"/>
    <s v="CENTRO_01Va-92_71824_A105"/>
    <s v="café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0"/>
    <s v="MINA RICA_01Va-92_71824"/>
    <s v="A105"/>
    <s v="MINA RICA_01Va-92_71824_A105"/>
    <s v="café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0"/>
    <s v="NA_01Va-92_71824"/>
    <s v="A105"/>
    <s v="NA_01Va-92_71824_A105"/>
    <s v="café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0"/>
    <s v="CENTRO_01Va-92_71824"/>
    <s v="A106"/>
    <s v="CENTRO_01Va-92_71824_A106"/>
    <s v="maracuya"/>
    <s v="maiz"/>
    <s v="yuca"/>
    <m/>
    <n v="1"/>
    <n v="1"/>
    <n v="1"/>
    <m/>
    <x v="28"/>
    <n v="357.94444437074998"/>
    <n v="117.625806414"/>
    <n v="74.6666666666667"/>
    <m/>
    <n v="550.23691745141696"/>
    <n v="12952740.738074001"/>
    <n v="19711091.2453099"/>
    <n v="8070000"/>
    <n v="40733831.983383901"/>
    <m/>
    <n v="1.30456665930286"/>
    <n v="0.51458101577909499"/>
    <n v="0.33836206896551702"/>
    <m/>
    <n v="7.3102E-2"/>
    <n v="7.2620000000000002E-3"/>
    <n v="0.942408376963351"/>
    <n v="0.47549999999999998"/>
    <n v="4.4982723769633504"/>
  </r>
  <r>
    <x v="0"/>
    <s v="MINA RICA_01Va-92_71824"/>
    <s v="A106"/>
    <s v="MINA RICA_01Va-92_71824_A106"/>
    <s v="maracuya"/>
    <s v="maiz"/>
    <s v="yuca"/>
    <m/>
    <n v="1"/>
    <n v="1"/>
    <n v="1"/>
    <m/>
    <x v="28"/>
    <n v="357.94444437074998"/>
    <n v="117.625806414"/>
    <n v="74.6666666666667"/>
    <m/>
    <n v="550.23691745141696"/>
    <n v="12952740.738074001"/>
    <n v="19711091.2453099"/>
    <n v="8070000"/>
    <n v="40733831.983383901"/>
    <m/>
    <n v="1.30456665930286"/>
    <n v="0.51458101577909499"/>
    <n v="0.33836206896551702"/>
    <m/>
    <n v="7.3102E-2"/>
    <n v="7.2620000000000002E-3"/>
    <n v="0.942408376963351"/>
    <n v="0.47549999999999998"/>
    <n v="4.4982723769633504"/>
  </r>
  <r>
    <x v="0"/>
    <s v="NA_01Va-92_71824"/>
    <s v="A106"/>
    <s v="NA_01Va-92_71824_A106"/>
    <s v="maracuya"/>
    <s v="maiz"/>
    <s v="yuca"/>
    <m/>
    <n v="1"/>
    <n v="1"/>
    <n v="1"/>
    <m/>
    <x v="28"/>
    <n v="357.94444437074998"/>
    <n v="117.625806414"/>
    <n v="74.6666666666667"/>
    <m/>
    <n v="550.23691745141696"/>
    <n v="12952740.738074001"/>
    <n v="19711091.2453099"/>
    <n v="8070000"/>
    <n v="40733831.983383901"/>
    <m/>
    <n v="1.30456665930286"/>
    <n v="0.51458101577909499"/>
    <n v="0.33836206896551702"/>
    <m/>
    <n v="7.3102E-2"/>
    <n v="7.2620000000000002E-3"/>
    <n v="0.942408376963351"/>
    <n v="0.47549999999999998"/>
    <n v="4.4982723769633504"/>
  </r>
  <r>
    <x v="0"/>
    <s v="CENTRO_01Va-92_71824"/>
    <s v="A107"/>
    <s v="CENTRO_01Va-92_71824_A107"/>
    <s v="maracuya"/>
    <s v="maiz"/>
    <s v="platano"/>
    <m/>
    <n v="1"/>
    <n v="1"/>
    <n v="1"/>
    <m/>
    <x v="28"/>
    <n v="357.94444437074998"/>
    <n v="117.625806414"/>
    <n v="121.19565220299999"/>
    <m/>
    <n v="596.76590298775"/>
    <n v="12952740.738074001"/>
    <n v="19711091.2453099"/>
    <n v="15115217.394932"/>
    <n v="47779049.378315903"/>
    <m/>
    <n v="1.30456665930286"/>
    <n v="0.51458101577909499"/>
    <n v="0.50521614205028698"/>
    <m/>
    <n v="7.3102E-2"/>
    <n v="7.2620000000000002E-3"/>
    <n v="0.942408376963351"/>
    <n v="0.47549999999999998"/>
    <n v="4.4982723769633504"/>
  </r>
  <r>
    <x v="0"/>
    <s v="MINA RICA_01Va-92_71824"/>
    <s v="A107"/>
    <s v="MINA RICA_01Va-92_71824_A107"/>
    <s v="maracuya"/>
    <s v="maiz"/>
    <s v="platano"/>
    <m/>
    <n v="1"/>
    <n v="1"/>
    <n v="1"/>
    <m/>
    <x v="28"/>
    <n v="357.94444437074998"/>
    <n v="117.625806414"/>
    <n v="121.19565220299999"/>
    <m/>
    <n v="596.76590298775"/>
    <n v="12952740.738074001"/>
    <n v="19711091.2453099"/>
    <n v="15115217.394932"/>
    <n v="47779049.378315903"/>
    <m/>
    <n v="1.30456665930286"/>
    <n v="0.51458101577909499"/>
    <n v="0.50521614205028698"/>
    <m/>
    <n v="7.3102E-2"/>
    <n v="7.2620000000000002E-3"/>
    <n v="0.942408376963351"/>
    <n v="0.47549999999999998"/>
    <n v="4.4982723769633504"/>
  </r>
  <r>
    <x v="0"/>
    <s v="NA_01Va-92_71824"/>
    <s v="A107"/>
    <s v="NA_01Va-92_71824_A107"/>
    <s v="maracuya"/>
    <s v="maiz"/>
    <s v="platano"/>
    <m/>
    <n v="1"/>
    <n v="1"/>
    <n v="1"/>
    <m/>
    <x v="28"/>
    <n v="357.94444437074998"/>
    <n v="117.625806414"/>
    <n v="121.19565220299999"/>
    <m/>
    <n v="596.76590298775"/>
    <n v="12952740.738074001"/>
    <n v="19711091.2453099"/>
    <n v="15115217.394932"/>
    <n v="47779049.378315903"/>
    <m/>
    <n v="1.30456665930286"/>
    <n v="0.51458101577909499"/>
    <n v="0.50521614205028698"/>
    <m/>
    <n v="7.3102E-2"/>
    <n v="7.2620000000000002E-3"/>
    <n v="0.942408376963351"/>
    <n v="0.47549999999999998"/>
    <n v="4.4982723769633504"/>
  </r>
  <r>
    <x v="0"/>
    <s v="CENTRO_01Va-92_71824"/>
    <s v="A108"/>
    <s v="CENTRO_01Va-92_71824_A108"/>
    <s v="maracuya"/>
    <s v="maiz"/>
    <s v="porcicultura"/>
    <m/>
    <n v="1"/>
    <n v="1"/>
    <n v="3.0000000000000001E-3"/>
    <m/>
    <x v="29"/>
    <n v="357.94444437074998"/>
    <n v="117.625806414"/>
    <n v="135.91666669383301"/>
    <m/>
    <n v="611.486917478583"/>
    <n v="12952740.738074001"/>
    <n v="19711091.2453099"/>
    <n v="9041375.0025832597"/>
    <n v="41705206.985967197"/>
    <m/>
    <n v="1.30456665930286"/>
    <n v="0.51458101577909499"/>
    <n v="6.4273527317214502E-2"/>
    <m/>
    <n v="6.6890000000000005E-2"/>
    <n v="7.2620000000000002E-3"/>
    <n v="0.62921465968586399"/>
    <n v="0.31747550000000002"/>
    <n v="3.0238421596858598"/>
  </r>
  <r>
    <x v="0"/>
    <s v="MINA RICA_01Va-92_71824"/>
    <s v="A108"/>
    <s v="MINA RICA_01Va-92_71824_A108"/>
    <s v="maracuya"/>
    <s v="maiz"/>
    <s v="porcicultura"/>
    <m/>
    <n v="1"/>
    <n v="1"/>
    <n v="3.0000000000000001E-3"/>
    <m/>
    <x v="29"/>
    <n v="357.94444437074998"/>
    <n v="117.625806414"/>
    <n v="135.91666669383301"/>
    <m/>
    <n v="611.486917478583"/>
    <n v="12952740.738074001"/>
    <n v="19711091.2453099"/>
    <n v="9041375.0025832597"/>
    <n v="41705206.985967197"/>
    <m/>
    <n v="1.30456665930286"/>
    <n v="0.51458101577909499"/>
    <n v="6.4273527317214502E-2"/>
    <m/>
    <n v="6.6890000000000005E-2"/>
    <n v="7.2620000000000002E-3"/>
    <n v="0.62921465968586399"/>
    <n v="0.31747550000000002"/>
    <n v="3.0238421596858598"/>
  </r>
  <r>
    <x v="0"/>
    <s v="NA_01Va-92_71824"/>
    <s v="A108"/>
    <s v="NA_01Va-92_71824_A108"/>
    <s v="maracuya"/>
    <s v="maiz"/>
    <s v="porcicultura"/>
    <m/>
    <n v="1"/>
    <n v="1"/>
    <n v="3.0000000000000001E-3"/>
    <m/>
    <x v="29"/>
    <n v="357.94444437074998"/>
    <n v="117.625806414"/>
    <n v="135.91666669383301"/>
    <m/>
    <n v="611.486917478583"/>
    <n v="12952740.738074001"/>
    <n v="19711091.2453099"/>
    <n v="9041375.0025832597"/>
    <n v="41705206.985967197"/>
    <m/>
    <n v="1.30456665930286"/>
    <n v="0.51458101577909499"/>
    <n v="6.4273527317214502E-2"/>
    <m/>
    <n v="6.6890000000000005E-2"/>
    <n v="7.2620000000000002E-3"/>
    <n v="0.62921465968586399"/>
    <n v="0.31747550000000002"/>
    <n v="3.0238421596858598"/>
  </r>
  <r>
    <x v="0"/>
    <s v="CENTRO_01Va-92_71824"/>
    <s v="A109"/>
    <s v="CENTRO_01Va-92_71824_A109"/>
    <s v="maracuya"/>
    <s v="maiz"/>
    <s v="avicultura_engorde"/>
    <m/>
    <n v="1"/>
    <n v="1"/>
    <n v="9.9999999999999503E-4"/>
    <m/>
    <x v="27"/>
    <n v="357.94444437074998"/>
    <n v="117.625806414"/>
    <n v="23.238095234899902"/>
    <m/>
    <n v="498.80834601965"/>
    <n v="12952740.738074001"/>
    <n v="19711091.2453099"/>
    <n v="311292.51696399797"/>
    <n v="32975124.500347901"/>
    <m/>
    <n v="1.30456665930286"/>
    <n v="0.51458101577909499"/>
    <n v="1.08511220565265E-2"/>
    <m/>
    <n v="7.0729E-2"/>
    <n v="7.2620000000000002E-3"/>
    <n v="0.62858638743455497"/>
    <n v="0.31715850000000001"/>
    <n v="3.02473588743455"/>
  </r>
  <r>
    <x v="0"/>
    <s v="MINA RICA_01Va-92_71824"/>
    <s v="A109"/>
    <s v="MINA RICA_01Va-92_71824_A109"/>
    <s v="maracuya"/>
    <s v="maiz"/>
    <s v="avicultura_engorde"/>
    <m/>
    <n v="1"/>
    <n v="1"/>
    <n v="9.9999999999999503E-4"/>
    <m/>
    <x v="27"/>
    <n v="357.94444437074998"/>
    <n v="117.625806414"/>
    <n v="23.238095234899902"/>
    <m/>
    <n v="498.80834601965"/>
    <n v="12952740.738074001"/>
    <n v="19711091.2453099"/>
    <n v="311292.51696399797"/>
    <n v="32975124.500347901"/>
    <m/>
    <n v="1.30456665930286"/>
    <n v="0.51458101577909499"/>
    <n v="1.08511220565265E-2"/>
    <m/>
    <n v="7.0729E-2"/>
    <n v="7.2620000000000002E-3"/>
    <n v="0.62858638743455497"/>
    <n v="0.31715850000000001"/>
    <n v="3.02473588743455"/>
  </r>
  <r>
    <x v="0"/>
    <s v="NA_01Va-92_71824"/>
    <s v="A109"/>
    <s v="NA_01Va-92_71824_A109"/>
    <s v="maracuya"/>
    <s v="maiz"/>
    <s v="avicultura_engorde"/>
    <m/>
    <n v="1"/>
    <n v="1"/>
    <n v="9.9999999999999503E-4"/>
    <m/>
    <x v="27"/>
    <n v="357.94444437074998"/>
    <n v="117.625806414"/>
    <n v="23.238095234899902"/>
    <m/>
    <n v="498.80834601965"/>
    <n v="12952740.738074001"/>
    <n v="19711091.2453099"/>
    <n v="311292.51696399797"/>
    <n v="32975124.500347901"/>
    <m/>
    <n v="1.30456665930286"/>
    <n v="0.51458101577909499"/>
    <n v="1.08511220565265E-2"/>
    <m/>
    <n v="7.0729E-2"/>
    <n v="7.2620000000000002E-3"/>
    <n v="0.62858638743455497"/>
    <n v="0.31715850000000001"/>
    <n v="3.02473588743455"/>
  </r>
  <r>
    <x v="0"/>
    <s v="CENTRO_01Va-92_71824"/>
    <s v="A110"/>
    <s v="CENTRO_01Va-92_71824_A110"/>
    <s v="maracuya"/>
    <s v="maiz"/>
    <s v="avicultura_ponedoras"/>
    <m/>
    <n v="1"/>
    <n v="1"/>
    <n v="9.9999999999999503E-4"/>
    <m/>
    <x v="27"/>
    <n v="357.94444437074998"/>
    <n v="117.625806414"/>
    <n v="40.462121211749803"/>
    <m/>
    <n v="516.03237199650005"/>
    <n v="12952740.738074001"/>
    <n v="19711091.2453099"/>
    <n v="859476.01009312097"/>
    <n v="33523307.993477099"/>
    <m/>
    <n v="1.30456665930286"/>
    <n v="0.51458101577909499"/>
    <n v="1.8167259883149201E-2"/>
    <m/>
    <n v="7.0729E-2"/>
    <n v="7.2620000000000002E-3"/>
    <n v="0.62858638743455497"/>
    <n v="0.31715850000000001"/>
    <n v="3.02473588743455"/>
  </r>
  <r>
    <x v="0"/>
    <s v="MINA RICA_01Va-92_71824"/>
    <s v="A110"/>
    <s v="MINA RICA_01Va-92_71824_A110"/>
    <s v="maracuya"/>
    <s v="maiz"/>
    <s v="avicultura_ponedoras"/>
    <m/>
    <n v="1"/>
    <n v="1"/>
    <n v="9.9999999999999503E-4"/>
    <m/>
    <x v="27"/>
    <n v="357.94444437074998"/>
    <n v="117.625806414"/>
    <n v="40.462121211749803"/>
    <m/>
    <n v="516.03237199650005"/>
    <n v="12952740.738074001"/>
    <n v="19711091.2453099"/>
    <n v="859476.01009312097"/>
    <n v="33523307.993477099"/>
    <m/>
    <n v="1.30456665930286"/>
    <n v="0.51458101577909499"/>
    <n v="1.8167259883149201E-2"/>
    <m/>
    <n v="7.0729E-2"/>
    <n v="7.2620000000000002E-3"/>
    <n v="0.62858638743455497"/>
    <n v="0.31715850000000001"/>
    <n v="3.02473588743455"/>
  </r>
  <r>
    <x v="0"/>
    <s v="NA_01Va-92_71824"/>
    <s v="A110"/>
    <s v="NA_01Va-92_71824_A110"/>
    <s v="maracuya"/>
    <s v="maiz"/>
    <s v="avicultura_ponedoras"/>
    <m/>
    <n v="1"/>
    <n v="1"/>
    <n v="9.9999999999999503E-4"/>
    <m/>
    <x v="27"/>
    <n v="357.94444437074998"/>
    <n v="117.625806414"/>
    <n v="40.462121211749803"/>
    <m/>
    <n v="516.03237199650005"/>
    <n v="12952740.738074001"/>
    <n v="19711091.2453099"/>
    <n v="859476.01009312097"/>
    <n v="33523307.993477099"/>
    <m/>
    <n v="1.30456665930286"/>
    <n v="0.51458101577909499"/>
    <n v="1.8167259883149201E-2"/>
    <m/>
    <n v="7.0729E-2"/>
    <n v="7.2620000000000002E-3"/>
    <n v="0.62858638743455497"/>
    <n v="0.31715850000000001"/>
    <n v="3.02473588743455"/>
  </r>
  <r>
    <x v="0"/>
    <s v="CENTRO_01Va-92_71824"/>
    <s v="A111"/>
    <s v="CENTRO_01Va-92_71824_A111"/>
    <s v="maracuya"/>
    <s v="maiz"/>
    <s v="piscicultura_tilapia"/>
    <m/>
    <n v="1"/>
    <n v="1"/>
    <n v="3.0000000000000001E-3"/>
    <m/>
    <x v="29"/>
    <n v="357.94444437074998"/>
    <n v="117.625806414"/>
    <n v="48.202537593723697"/>
    <m/>
    <n v="523.77278837847405"/>
    <n v="12952740.738074001"/>
    <n v="19711091.2453099"/>
    <n v="2247556.39105121"/>
    <n v="34911388.374435097"/>
    <m/>
    <n v="1.30456665930286"/>
    <n v="0.51458101577909499"/>
    <n v="0.17314129885402499"/>
    <m/>
    <n v="7.0910000000000001E-2"/>
    <n v="7.2620000000000002E-3"/>
    <n v="0.62921465968586399"/>
    <n v="0.31747550000000002"/>
    <n v="3.0278621596858599"/>
  </r>
  <r>
    <x v="0"/>
    <s v="MINA RICA_01Va-92_71824"/>
    <s v="A111"/>
    <s v="MINA RICA_01Va-92_71824_A111"/>
    <s v="maracuya"/>
    <s v="maiz"/>
    <s v="piscicultura_tilapia"/>
    <m/>
    <n v="1"/>
    <n v="1"/>
    <n v="3.0000000000000001E-3"/>
    <m/>
    <x v="29"/>
    <n v="357.94444437074998"/>
    <n v="117.625806414"/>
    <n v="48.202537593723697"/>
    <m/>
    <n v="523.77278837847405"/>
    <n v="12952740.738074001"/>
    <n v="19711091.2453099"/>
    <n v="2247556.39105121"/>
    <n v="34911388.374435097"/>
    <m/>
    <n v="1.30456665930286"/>
    <n v="0.51458101577909499"/>
    <n v="0.17314129885402499"/>
    <m/>
    <n v="7.0910000000000001E-2"/>
    <n v="7.2620000000000002E-3"/>
    <n v="0.62921465968586399"/>
    <n v="0.31747550000000002"/>
    <n v="3.0278621596858599"/>
  </r>
  <r>
    <x v="0"/>
    <s v="NA_01Va-92_71824"/>
    <s v="A111"/>
    <s v="NA_01Va-92_71824_A111"/>
    <s v="maracuya"/>
    <s v="maiz"/>
    <s v="piscicultura_tilapia"/>
    <m/>
    <n v="1"/>
    <n v="1"/>
    <n v="3.0000000000000001E-3"/>
    <m/>
    <x v="29"/>
    <n v="357.94444437074998"/>
    <n v="117.625806414"/>
    <n v="48.202537593723697"/>
    <m/>
    <n v="523.77278837847405"/>
    <n v="12952740.738074001"/>
    <n v="19711091.2453099"/>
    <n v="2247556.39105121"/>
    <n v="34911388.374435097"/>
    <m/>
    <n v="1.30456665930286"/>
    <n v="0.51458101577909499"/>
    <n v="0.17314129885402499"/>
    <m/>
    <n v="7.0910000000000001E-2"/>
    <n v="7.2620000000000002E-3"/>
    <n v="0.62921465968586399"/>
    <n v="0.31747550000000002"/>
    <n v="3.0278621596858599"/>
  </r>
  <r>
    <x v="0"/>
    <s v="CENTRO_01Va-92_71824"/>
    <s v="A112"/>
    <s v="CENTRO_01Va-92_71824_A112"/>
    <s v="maracuya"/>
    <s v="yuca"/>
    <s v="platano"/>
    <m/>
    <n v="1"/>
    <n v="1"/>
    <n v="1"/>
    <m/>
    <x v="28"/>
    <n v="357.94444437074998"/>
    <n v="74.6666666666667"/>
    <n v="121.19565220299999"/>
    <m/>
    <n v="553.80676324041701"/>
    <n v="12952740.738074001"/>
    <n v="8070000"/>
    <n v="15115217.394932"/>
    <n v="36137958.133005999"/>
    <m/>
    <n v="1.30456665930286"/>
    <n v="0.33836206896551702"/>
    <n v="0.50521614205028698"/>
    <m/>
    <n v="7.6901999999999998E-2"/>
    <n v="7.2620000000000002E-3"/>
    <n v="0.942408376963351"/>
    <n v="0.47549999999999998"/>
    <n v="4.5020723769633504"/>
  </r>
  <r>
    <x v="0"/>
    <s v="MINA RICA_01Va-92_71824"/>
    <s v="A112"/>
    <s v="MINA RICA_01Va-92_71824_A112"/>
    <s v="maracuya"/>
    <s v="yuca"/>
    <s v="platano"/>
    <m/>
    <n v="1"/>
    <n v="1"/>
    <n v="1"/>
    <m/>
    <x v="28"/>
    <n v="357.94444437074998"/>
    <n v="74.6666666666667"/>
    <n v="121.19565220299999"/>
    <m/>
    <n v="553.80676324041701"/>
    <n v="12952740.738074001"/>
    <n v="8070000"/>
    <n v="15115217.394932"/>
    <n v="36137958.133005999"/>
    <m/>
    <n v="1.30456665930286"/>
    <n v="0.33836206896551702"/>
    <n v="0.50521614205028698"/>
    <m/>
    <n v="7.6901999999999998E-2"/>
    <n v="7.2620000000000002E-3"/>
    <n v="0.942408376963351"/>
    <n v="0.47549999999999998"/>
    <n v="4.5020723769633504"/>
  </r>
  <r>
    <x v="0"/>
    <s v="NA_01Va-92_71824"/>
    <s v="A112"/>
    <s v="NA_01Va-92_71824_A112"/>
    <s v="maracuya"/>
    <s v="yuca"/>
    <s v="platano"/>
    <m/>
    <n v="1"/>
    <n v="1"/>
    <n v="1"/>
    <m/>
    <x v="28"/>
    <n v="357.94444437074998"/>
    <n v="74.6666666666667"/>
    <n v="121.19565220299999"/>
    <m/>
    <n v="553.80676324041701"/>
    <n v="12952740.738074001"/>
    <n v="8070000"/>
    <n v="15115217.394932"/>
    <n v="36137958.133005999"/>
    <m/>
    <n v="1.30456665930286"/>
    <n v="0.33836206896551702"/>
    <n v="0.50521614205028698"/>
    <m/>
    <n v="7.6901999999999998E-2"/>
    <n v="7.2620000000000002E-3"/>
    <n v="0.942408376963351"/>
    <n v="0.47549999999999998"/>
    <n v="4.5020723769633504"/>
  </r>
  <r>
    <x v="0"/>
    <s v="CENTRO_01Va-92_71824"/>
    <s v="A113"/>
    <s v="CENTRO_01Va-92_71824_A113"/>
    <s v="maracuya"/>
    <s v="yuca"/>
    <s v="porcicultura"/>
    <m/>
    <n v="1"/>
    <n v="1"/>
    <n v="3.0000000000000001E-3"/>
    <m/>
    <x v="29"/>
    <n v="357.94444437074998"/>
    <n v="74.6666666666667"/>
    <n v="135.91666669383301"/>
    <m/>
    <n v="568.52777773125001"/>
    <n v="12952740.738074001"/>
    <n v="8070000"/>
    <n v="9041375.0025832392"/>
    <n v="30064115.740657199"/>
    <m/>
    <n v="1.30456665930286"/>
    <n v="0.33836206896551702"/>
    <n v="6.4273527317214404E-2"/>
    <m/>
    <n v="7.0690000000000003E-2"/>
    <n v="7.2620000000000002E-3"/>
    <n v="0.62921465968586399"/>
    <n v="0.31747550000000002"/>
    <n v="3.0276421596858598"/>
  </r>
  <r>
    <x v="0"/>
    <s v="MINA RICA_01Va-92_71824"/>
    <s v="A113"/>
    <s v="MINA RICA_01Va-92_71824_A113"/>
    <s v="maracuya"/>
    <s v="yuca"/>
    <s v="porcicultura"/>
    <m/>
    <n v="1"/>
    <n v="1"/>
    <n v="3.0000000000000001E-3"/>
    <m/>
    <x v="29"/>
    <n v="357.94444437074998"/>
    <n v="74.6666666666667"/>
    <n v="135.91666669383301"/>
    <m/>
    <n v="568.52777773125001"/>
    <n v="12952740.738074001"/>
    <n v="8070000"/>
    <n v="9041375.0025832392"/>
    <n v="30064115.740657199"/>
    <m/>
    <n v="1.30456665930286"/>
    <n v="0.33836206896551702"/>
    <n v="6.4273527317214404E-2"/>
    <m/>
    <n v="7.0690000000000003E-2"/>
    <n v="7.2620000000000002E-3"/>
    <n v="0.62921465968586399"/>
    <n v="0.31747550000000002"/>
    <n v="3.0276421596858598"/>
  </r>
  <r>
    <x v="0"/>
    <s v="NA_01Va-92_71824"/>
    <s v="A113"/>
    <s v="NA_01Va-92_71824_A113"/>
    <s v="maracuya"/>
    <s v="yuca"/>
    <s v="porcicultura"/>
    <m/>
    <n v="1"/>
    <n v="1"/>
    <n v="3.0000000000000001E-3"/>
    <m/>
    <x v="29"/>
    <n v="357.94444437074998"/>
    <n v="74.6666666666667"/>
    <n v="135.91666669383301"/>
    <m/>
    <n v="568.52777773125001"/>
    <n v="12952740.738074001"/>
    <n v="8070000"/>
    <n v="9041375.0025832392"/>
    <n v="30064115.740657199"/>
    <m/>
    <n v="1.30456665930286"/>
    <n v="0.33836206896551702"/>
    <n v="6.4273527317214404E-2"/>
    <m/>
    <n v="7.0690000000000003E-2"/>
    <n v="7.2620000000000002E-3"/>
    <n v="0.62921465968586399"/>
    <n v="0.31747550000000002"/>
    <n v="3.0276421596858598"/>
  </r>
  <r>
    <x v="0"/>
    <s v="CENTRO_01Va-92_71824"/>
    <s v="A114"/>
    <s v="CENTRO_01Va-92_71824_A114"/>
    <s v="maracuya"/>
    <s v="yuca"/>
    <s v="avicultura_engorde"/>
    <m/>
    <n v="1"/>
    <n v="1"/>
    <n v="5.6627033578208804E-3"/>
    <m/>
    <x v="65"/>
    <n v="357.94444437074998"/>
    <n v="74.6666666666667"/>
    <n v="131.59043991602999"/>
    <m/>
    <n v="564.20155095344603"/>
    <n v="12952740.738074001"/>
    <n v="8070000"/>
    <n v="1762757.1810765599"/>
    <n v="22785497.919150598"/>
    <m/>
    <n v="1.30456665930286"/>
    <n v="0.33836206896551702"/>
    <n v="6.1446685305617199E-2"/>
    <m/>
    <n v="7.4528999999999998E-2"/>
    <n v="7.2620000000000002E-3"/>
    <n v="0.63005111100245703"/>
    <n v="0.31789753848221503"/>
    <n v="3.0354023528424898"/>
  </r>
  <r>
    <x v="0"/>
    <s v="MINA RICA_01Va-92_71824"/>
    <s v="A114"/>
    <s v="MINA RICA_01Va-92_71824_A114"/>
    <s v="maracuya"/>
    <s v="yuca"/>
    <s v="avicultura_engorde"/>
    <m/>
    <n v="1"/>
    <n v="1"/>
    <n v="5.5270716030455403E-3"/>
    <m/>
    <x v="66"/>
    <n v="357.94444437074998"/>
    <n v="74.6666666666667"/>
    <n v="128.43861628168401"/>
    <m/>
    <n v="561.04972731910004"/>
    <n v="12952740.738074001"/>
    <n v="8070000"/>
    <n v="1720536.0307523001"/>
    <n v="22743276.768826298"/>
    <m/>
    <n v="1.30456665930286"/>
    <n v="0.33836206896551702"/>
    <n v="5.99749285798091E-2"/>
    <m/>
    <n v="7.4528999999999998E-2"/>
    <n v="7.2620000000000002E-3"/>
    <n v="0.63000850416849596"/>
    <n v="0.317876040849083"/>
    <n v="3.0352026166206199"/>
  </r>
  <r>
    <x v="0"/>
    <s v="NA_01Va-92_71824"/>
    <s v="A114"/>
    <s v="NA_01Va-92_71824_A114"/>
    <s v="maracuya"/>
    <s v="yuca"/>
    <s v="avicultura_engorde"/>
    <m/>
    <n v="1"/>
    <n v="1"/>
    <n v="5.1443390566067301E-3"/>
    <m/>
    <x v="67"/>
    <n v="357.94444437074998"/>
    <n v="74.6666666666667"/>
    <n v="119.544640918043"/>
    <m/>
    <n v="552.15575195545898"/>
    <n v="12952740.738074001"/>
    <n v="8070000"/>
    <n v="1601394.2530473201"/>
    <n v="22624134.9911213"/>
    <m/>
    <n v="1.30456665930286"/>
    <n v="0.33836206896551702"/>
    <n v="5.58218510033964E-2"/>
    <m/>
    <n v="7.4528999999999998E-2"/>
    <n v="7.2620000000000002E-3"/>
    <n v="0.62988827404919601"/>
    <n v="0.31781537774047203"/>
    <n v="3.0346389908462701"/>
  </r>
  <r>
    <x v="0"/>
    <s v="CENTRO_01Va-92_71824"/>
    <s v="A115"/>
    <s v="CENTRO_01Va-92_71824_A115"/>
    <s v="maracuya"/>
    <s v="yuca"/>
    <s v="avicultura_ponedoras"/>
    <m/>
    <n v="1"/>
    <n v="1"/>
    <n v="3.0807667920143499E-3"/>
    <m/>
    <x v="68"/>
    <n v="357.94444437074998"/>
    <n v="74.6666666666667"/>
    <n v="124.65435936361899"/>
    <m/>
    <n v="557.26547040103503"/>
    <n v="12952740.738074001"/>
    <n v="8070000"/>
    <n v="2647845.15042789"/>
    <n v="23670585.888501901"/>
    <m/>
    <n v="1.30456665930286"/>
    <n v="0.33836206896551702"/>
    <n v="5.5969090949900602E-2"/>
    <m/>
    <n v="7.4528999999999998E-2"/>
    <n v="7.2620000000000002E-3"/>
    <n v="0.62924003145298901"/>
    <n v="0.31748830153653401"/>
    <n v="3.03160009978154"/>
  </r>
  <r>
    <x v="0"/>
    <s v="MINA RICA_01Va-92_71824"/>
    <s v="A115"/>
    <s v="MINA RICA_01Va-92_71824_A115"/>
    <s v="maracuya"/>
    <s v="yuca"/>
    <s v="avicultura_ponedoras"/>
    <m/>
    <n v="1"/>
    <n v="1"/>
    <n v="3.0056289890477302E-3"/>
    <m/>
    <x v="69"/>
    <n v="357.94444437074998"/>
    <n v="74.6666666666667"/>
    <n v="121.614124472399"/>
    <m/>
    <n v="554.22523550981498"/>
    <n v="12952740.738074001"/>
    <n v="8070000"/>
    <n v="2583266.0113269701"/>
    <n v="23606006.749400999"/>
    <m/>
    <n v="1.30456665930286"/>
    <n v="0.33836206896551702"/>
    <n v="5.46040429563572E-2"/>
    <m/>
    <n v="7.4528999999999998E-2"/>
    <n v="7.2620000000000002E-3"/>
    <n v="0.62921642795467503"/>
    <n v="0.31747639219476398"/>
    <n v="3.0314894491384901"/>
  </r>
  <r>
    <x v="0"/>
    <s v="NA_01Va-92_71824"/>
    <s v="A115"/>
    <s v="NA_01Va-92_71824_A115"/>
    <s v="maracuya"/>
    <s v="yuca"/>
    <s v="avicultura_ponedoras"/>
    <m/>
    <n v="1"/>
    <n v="1"/>
    <n v="2.79413997821776E-3"/>
    <m/>
    <x v="70"/>
    <n v="357.94444437074998"/>
    <n v="74.6666666666667"/>
    <n v="113.05683048124401"/>
    <m/>
    <n v="545.66794151865997"/>
    <n v="12952740.738074001"/>
    <n v="8070000"/>
    <n v="2401496.2801202899"/>
    <n v="23424237.018194299"/>
    <m/>
    <n v="1.30456665930286"/>
    <n v="0.33836206896551702"/>
    <n v="5.0761867134179101E-2"/>
    <m/>
    <n v="7.4528999999999998E-2"/>
    <n v="7.2620000000000002E-3"/>
    <n v="0.629149991616194"/>
    <n v="0.31744287118654801"/>
    <n v="3.0311780027809601"/>
  </r>
  <r>
    <x v="0"/>
    <s v="CENTRO_01Va-92_71824"/>
    <s v="A116"/>
    <s v="CENTRO_01Va-92_71824_A116"/>
    <s v="maracuya"/>
    <s v="yuca"/>
    <s v="piscicultura_tilapia"/>
    <m/>
    <n v="1"/>
    <n v="1"/>
    <n v="3.0000000000000001E-3"/>
    <m/>
    <x v="29"/>
    <n v="357.94444437074998"/>
    <n v="74.6666666666667"/>
    <n v="48.202537593723697"/>
    <m/>
    <n v="480.81364863113998"/>
    <n v="12952740.738074001"/>
    <n v="8070000"/>
    <n v="2247556.39105121"/>
    <n v="23270297.1291252"/>
    <m/>
    <n v="1.30456665930286"/>
    <n v="0.33836206896551702"/>
    <n v="0.17314129885402499"/>
    <m/>
    <n v="7.4709999999999999E-2"/>
    <n v="7.2620000000000002E-3"/>
    <n v="0.62921465968586399"/>
    <n v="0.31747550000000002"/>
    <n v="3.0316621596858599"/>
  </r>
  <r>
    <x v="0"/>
    <s v="MINA RICA_01Va-92_71824"/>
    <s v="A116"/>
    <s v="MINA RICA_01Va-92_71824_A116"/>
    <s v="maracuya"/>
    <s v="yuca"/>
    <s v="piscicultura_tilapia"/>
    <m/>
    <n v="1"/>
    <n v="1"/>
    <n v="3.0000000000000001E-3"/>
    <m/>
    <x v="29"/>
    <n v="357.94444437074998"/>
    <n v="74.6666666666667"/>
    <n v="48.202537593723697"/>
    <m/>
    <n v="480.81364863113998"/>
    <n v="12952740.738074001"/>
    <n v="8070000"/>
    <n v="2247556.39105121"/>
    <n v="23270297.1291252"/>
    <m/>
    <n v="1.30456665930286"/>
    <n v="0.33836206896551702"/>
    <n v="0.17314129885402499"/>
    <m/>
    <n v="7.4709999999999999E-2"/>
    <n v="7.2620000000000002E-3"/>
    <n v="0.62921465968586399"/>
    <n v="0.31747550000000002"/>
    <n v="3.0316621596858599"/>
  </r>
  <r>
    <x v="0"/>
    <s v="NA_01Va-92_71824"/>
    <s v="A116"/>
    <s v="NA_01Va-92_71824_A116"/>
    <s v="maracuya"/>
    <s v="yuca"/>
    <s v="piscicultura_tilapia"/>
    <m/>
    <n v="1"/>
    <n v="1"/>
    <n v="3.0000000000000001E-3"/>
    <m/>
    <x v="29"/>
    <n v="357.94444437074998"/>
    <n v="74.6666666666667"/>
    <n v="48.202537593723697"/>
    <m/>
    <n v="480.81364863113998"/>
    <n v="12952740.738074001"/>
    <n v="8070000"/>
    <n v="2247556.39105121"/>
    <n v="23270297.1291252"/>
    <m/>
    <n v="1.30456665930286"/>
    <n v="0.33836206896551702"/>
    <n v="0.17314129885402499"/>
    <m/>
    <n v="7.4709999999999999E-2"/>
    <n v="7.2620000000000002E-3"/>
    <n v="0.62921465968586399"/>
    <n v="0.31747550000000002"/>
    <n v="3.0316621596858599"/>
  </r>
  <r>
    <x v="0"/>
    <s v="CENTRO_01Va-92_71824"/>
    <s v="A117"/>
    <s v="CENTRO_01Va-92_71824_A117"/>
    <s v="maracuya"/>
    <s v="platano"/>
    <s v="porcicultura"/>
    <m/>
    <n v="1"/>
    <n v="1"/>
    <n v="3.0000000000000001E-3"/>
    <m/>
    <x v="29"/>
    <n v="357.94444437074998"/>
    <n v="121.19565220299999"/>
    <n v="135.91666669383301"/>
    <m/>
    <n v="615.05676326758396"/>
    <n v="12952740.738074001"/>
    <n v="15115217.394932"/>
    <n v="9041375.0025832597"/>
    <n v="37109333.135589302"/>
    <m/>
    <n v="1.30456665930286"/>
    <n v="0.50521614205028698"/>
    <n v="6.4273527317214502E-2"/>
    <m/>
    <n v="7.0690000000000003E-2"/>
    <n v="7.2620000000000002E-3"/>
    <n v="0.62921465968586399"/>
    <n v="0.31747550000000002"/>
    <n v="3.0276421596858598"/>
  </r>
  <r>
    <x v="0"/>
    <s v="MINA RICA_01Va-92_71824"/>
    <s v="A117"/>
    <s v="MINA RICA_01Va-92_71824_A117"/>
    <s v="maracuya"/>
    <s v="platano"/>
    <s v="porcicultura"/>
    <m/>
    <n v="1"/>
    <n v="1"/>
    <n v="3.0000000000000001E-3"/>
    <m/>
    <x v="29"/>
    <n v="357.94444437074998"/>
    <n v="121.19565220299999"/>
    <n v="135.91666669383301"/>
    <m/>
    <n v="615.05676326758396"/>
    <n v="12952740.738074001"/>
    <n v="15115217.394932"/>
    <n v="9041375.0025832597"/>
    <n v="37109333.135589302"/>
    <m/>
    <n v="1.30456665930286"/>
    <n v="0.50521614205028698"/>
    <n v="6.4273527317214502E-2"/>
    <m/>
    <n v="7.0690000000000003E-2"/>
    <n v="7.2620000000000002E-3"/>
    <n v="0.62921465968586399"/>
    <n v="0.31747550000000002"/>
    <n v="3.0276421596858598"/>
  </r>
  <r>
    <x v="0"/>
    <s v="NA_01Va-92_71824"/>
    <s v="A117"/>
    <s v="NA_01Va-92_71824_A117"/>
    <s v="maracuya"/>
    <s v="platano"/>
    <s v="porcicultura"/>
    <m/>
    <n v="1"/>
    <n v="1"/>
    <n v="3.0000000000000001E-3"/>
    <m/>
    <x v="29"/>
    <n v="357.94444437074998"/>
    <n v="121.19565220299999"/>
    <n v="135.91666669383301"/>
    <m/>
    <n v="615.05676326758396"/>
    <n v="12952740.738074001"/>
    <n v="15115217.394932"/>
    <n v="9041375.0025832597"/>
    <n v="37109333.135589302"/>
    <m/>
    <n v="1.30456665930286"/>
    <n v="0.50521614205028698"/>
    <n v="6.4273527317214502E-2"/>
    <m/>
    <n v="7.0690000000000003E-2"/>
    <n v="7.2620000000000002E-3"/>
    <n v="0.62921465968586399"/>
    <n v="0.31747550000000002"/>
    <n v="3.0276421596858598"/>
  </r>
  <r>
    <x v="0"/>
    <s v="CENTRO_01Va-92_71824"/>
    <s v="A118"/>
    <s v="CENTRO_01Va-92_71824_A118"/>
    <s v="maracuya"/>
    <s v="platano"/>
    <s v="avicultura_engorde"/>
    <m/>
    <n v="1"/>
    <n v="1"/>
    <n v="1.00000000000002E-3"/>
    <m/>
    <x v="27"/>
    <n v="357.94444437074998"/>
    <n v="121.19565220299999"/>
    <n v="23.238095234900399"/>
    <m/>
    <n v="502.37819180865"/>
    <n v="12952740.738074001"/>
    <n v="15115217.394932"/>
    <n v="311292.51696400502"/>
    <n v="28379250.649969999"/>
    <m/>
    <n v="1.30456665930286"/>
    <n v="0.50521614205028698"/>
    <n v="1.08511220565268E-2"/>
    <m/>
    <n v="7.4528999999999998E-2"/>
    <n v="7.2620000000000002E-3"/>
    <n v="0.62858638743455497"/>
    <n v="0.31715850000000001"/>
    <n v="3.02853588743455"/>
  </r>
  <r>
    <x v="0"/>
    <s v="MINA RICA_01Va-92_71824"/>
    <s v="A118"/>
    <s v="MINA RICA_01Va-92_71824_A118"/>
    <s v="maracuya"/>
    <s v="platano"/>
    <s v="avicultura_engorde"/>
    <m/>
    <n v="1"/>
    <n v="1"/>
    <n v="1.00000000000002E-3"/>
    <m/>
    <x v="27"/>
    <n v="357.94444437074998"/>
    <n v="121.19565220299999"/>
    <n v="23.238095234900399"/>
    <m/>
    <n v="502.37819180865"/>
    <n v="12952740.738074001"/>
    <n v="15115217.394932"/>
    <n v="311292.51696400502"/>
    <n v="28379250.649969999"/>
    <m/>
    <n v="1.30456665930286"/>
    <n v="0.50521614205028698"/>
    <n v="1.08511220565268E-2"/>
    <m/>
    <n v="7.4528999999999998E-2"/>
    <n v="7.2620000000000002E-3"/>
    <n v="0.62858638743455497"/>
    <n v="0.31715850000000001"/>
    <n v="3.02853588743455"/>
  </r>
  <r>
    <x v="0"/>
    <s v="NA_01Va-92_71824"/>
    <s v="A118"/>
    <s v="NA_01Va-92_71824_A118"/>
    <s v="maracuya"/>
    <s v="platano"/>
    <s v="avicultura_engorde"/>
    <m/>
    <n v="1"/>
    <n v="1"/>
    <n v="1.00000000000002E-3"/>
    <m/>
    <x v="27"/>
    <n v="357.94444437074998"/>
    <n v="121.19565220299999"/>
    <n v="23.238095234900399"/>
    <m/>
    <n v="502.37819180865"/>
    <n v="12952740.738074001"/>
    <n v="15115217.394932"/>
    <n v="311292.51696400502"/>
    <n v="28379250.649969999"/>
    <m/>
    <n v="1.30456665930286"/>
    <n v="0.50521614205028698"/>
    <n v="1.08511220565268E-2"/>
    <m/>
    <n v="7.4528999999999998E-2"/>
    <n v="7.2620000000000002E-3"/>
    <n v="0.62858638743455497"/>
    <n v="0.31715850000000001"/>
    <n v="3.02853588743455"/>
  </r>
  <r>
    <x v="0"/>
    <s v="CENTRO_01Va-92_71824"/>
    <s v="A119"/>
    <s v="CENTRO_01Va-92_71824_A119"/>
    <s v="maracuya"/>
    <s v="platano"/>
    <s v="avicultura_ponedoras"/>
    <m/>
    <n v="1"/>
    <n v="1"/>
    <n v="1E-3"/>
    <m/>
    <x v="27"/>
    <n v="357.94444437074998"/>
    <n v="121.19565220299999"/>
    <n v="40.462121211750102"/>
    <m/>
    <n v="519.60221778549999"/>
    <n v="12952740.738074001"/>
    <n v="15115217.394932"/>
    <n v="859476.01009312703"/>
    <n v="28927434.143099099"/>
    <m/>
    <n v="1.30456665930286"/>
    <n v="0.50521614205028698"/>
    <n v="1.8167259883149298E-2"/>
    <m/>
    <n v="7.4528999999999998E-2"/>
    <n v="7.2620000000000002E-3"/>
    <n v="0.62858638743455497"/>
    <n v="0.31715850000000001"/>
    <n v="3.02853588743455"/>
  </r>
  <r>
    <x v="0"/>
    <s v="MINA RICA_01Va-92_71824"/>
    <s v="A119"/>
    <s v="MINA RICA_01Va-92_71824_A119"/>
    <s v="maracuya"/>
    <s v="platano"/>
    <s v="avicultura_ponedoras"/>
    <m/>
    <n v="1"/>
    <n v="1"/>
    <n v="1E-3"/>
    <m/>
    <x v="27"/>
    <n v="357.94444437074998"/>
    <n v="121.19565220299999"/>
    <n v="40.462121211750102"/>
    <m/>
    <n v="519.60221778549999"/>
    <n v="12952740.738074001"/>
    <n v="15115217.394932"/>
    <n v="859476.01009312703"/>
    <n v="28927434.143099099"/>
    <m/>
    <n v="1.30456665930286"/>
    <n v="0.50521614205028698"/>
    <n v="1.8167259883149298E-2"/>
    <m/>
    <n v="7.4528999999999998E-2"/>
    <n v="7.2620000000000002E-3"/>
    <n v="0.62858638743455497"/>
    <n v="0.31715850000000001"/>
    <n v="3.02853588743455"/>
  </r>
  <r>
    <x v="0"/>
    <s v="NA_01Va-92_71824"/>
    <s v="A119"/>
    <s v="NA_01Va-92_71824_A119"/>
    <s v="maracuya"/>
    <s v="platano"/>
    <s v="avicultura_ponedoras"/>
    <m/>
    <n v="1"/>
    <n v="1"/>
    <n v="1E-3"/>
    <m/>
    <x v="27"/>
    <n v="357.94444437074998"/>
    <n v="121.19565220299999"/>
    <n v="40.462121211750102"/>
    <m/>
    <n v="519.60221778549999"/>
    <n v="12952740.738074001"/>
    <n v="15115217.394932"/>
    <n v="859476.01009312703"/>
    <n v="28927434.143099099"/>
    <m/>
    <n v="1.30456665930286"/>
    <n v="0.50521614205028698"/>
    <n v="1.8167259883149298E-2"/>
    <m/>
    <n v="7.4528999999999998E-2"/>
    <n v="7.2620000000000002E-3"/>
    <n v="0.62858638743455497"/>
    <n v="0.31715850000000001"/>
    <n v="3.02853588743455"/>
  </r>
  <r>
    <x v="0"/>
    <s v="CENTRO_01Va-92_71824"/>
    <s v="A120"/>
    <s v="CENTRO_01Va-92_71824_A120"/>
    <s v="maracuya"/>
    <s v="platano"/>
    <s v="piscicultura_tilapia"/>
    <m/>
    <n v="1"/>
    <n v="1"/>
    <n v="3.0000000000000001E-3"/>
    <m/>
    <x v="29"/>
    <n v="357.94444437074998"/>
    <n v="121.19565220299999"/>
    <n v="48.202537593723697"/>
    <m/>
    <n v="527.34263416747399"/>
    <n v="12952740.738074001"/>
    <n v="15115217.394932"/>
    <n v="2247556.39105121"/>
    <n v="30315514.524057198"/>
    <m/>
    <n v="1.30456665930286"/>
    <n v="0.50521614205028698"/>
    <n v="0.17314129885402499"/>
    <m/>
    <n v="7.4709999999999999E-2"/>
    <n v="7.2620000000000002E-3"/>
    <n v="0.62921465968586399"/>
    <n v="0.31747550000000002"/>
    <n v="3.0316621596858599"/>
  </r>
  <r>
    <x v="0"/>
    <s v="MINA RICA_01Va-92_71824"/>
    <s v="A120"/>
    <s v="MINA RICA_01Va-92_71824_A120"/>
    <s v="maracuya"/>
    <s v="platano"/>
    <s v="piscicultura_tilapia"/>
    <m/>
    <n v="1"/>
    <n v="1"/>
    <n v="3.0000000000000001E-3"/>
    <m/>
    <x v="29"/>
    <n v="357.94444437074998"/>
    <n v="121.19565220299999"/>
    <n v="48.202537593723697"/>
    <m/>
    <n v="527.34263416747399"/>
    <n v="12952740.738074001"/>
    <n v="15115217.394932"/>
    <n v="2247556.39105121"/>
    <n v="30315514.524057198"/>
    <m/>
    <n v="1.30456665930286"/>
    <n v="0.50521614205028698"/>
    <n v="0.17314129885402499"/>
    <m/>
    <n v="7.4709999999999999E-2"/>
    <n v="7.2620000000000002E-3"/>
    <n v="0.62921465968586399"/>
    <n v="0.31747550000000002"/>
    <n v="3.0316621596858599"/>
  </r>
  <r>
    <x v="0"/>
    <s v="NA_01Va-92_71824"/>
    <s v="A120"/>
    <s v="NA_01Va-92_71824_A120"/>
    <s v="maracuya"/>
    <s v="platano"/>
    <s v="piscicultura_tilapia"/>
    <m/>
    <n v="1"/>
    <n v="1"/>
    <n v="3.0000000000000001E-3"/>
    <m/>
    <x v="29"/>
    <n v="357.94444437074998"/>
    <n v="121.19565220299999"/>
    <n v="48.202537593723697"/>
    <m/>
    <n v="527.34263416747399"/>
    <n v="12952740.738074001"/>
    <n v="15115217.394932"/>
    <n v="2247556.39105121"/>
    <n v="30315514.524057198"/>
    <m/>
    <n v="1.30456665930286"/>
    <n v="0.50521614205028698"/>
    <n v="0.17314129885402499"/>
    <m/>
    <n v="7.4709999999999999E-2"/>
    <n v="7.2620000000000002E-3"/>
    <n v="0.62921465968586399"/>
    <n v="0.31747550000000002"/>
    <n v="3.0316621596858599"/>
  </r>
  <r>
    <x v="0"/>
    <s v="CENTRO_01Va-92_71824"/>
    <s v="A121"/>
    <s v="CENTRO_01Va-92_71824_A121"/>
    <s v="maracuy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0"/>
    <s v="MINA RICA_01Va-92_71824"/>
    <s v="A121"/>
    <s v="MINA RICA_01Va-92_71824_A121"/>
    <s v="maracuy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0"/>
    <s v="NA_01Va-92_71824"/>
    <s v="A121"/>
    <s v="NA_01Va-92_71824_A121"/>
    <s v="maracuy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0"/>
    <s v="CENTRO_01Va-92_71824"/>
    <s v="A123"/>
    <s v="CENTRO_01Va-92_71824_A123"/>
    <s v="maracuy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0"/>
    <s v="MINA RICA_01Va-92_71824"/>
    <s v="A123"/>
    <s v="MINA RICA_01Va-92_71824_A123"/>
    <s v="maracuy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0"/>
    <s v="NA_01Va-92_71824"/>
    <s v="A123"/>
    <s v="NA_01Va-92_71824_A123"/>
    <s v="maracuy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0"/>
    <s v="CENTRO_01Va-92_71824"/>
    <s v="A124"/>
    <s v="CENTRO_01Va-92_71824_A124"/>
    <s v="maracuy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0"/>
    <s v="MINA RICA_01Va-92_71824"/>
    <s v="A124"/>
    <s v="MINA RICA_01Va-92_71824_A124"/>
    <s v="maracuy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0"/>
    <s v="NA_01Va-92_71824"/>
    <s v="A124"/>
    <s v="NA_01Va-92_71824_A124"/>
    <s v="maracuy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0"/>
    <s v="CENTRO_01Va-92_71824"/>
    <s v="A125"/>
    <s v="CENTRO_01Va-92_71824_A125"/>
    <s v="maiz"/>
    <s v="yuca"/>
    <s v="platano"/>
    <m/>
    <n v="1"/>
    <n v="1"/>
    <n v="1.4689661866442301"/>
    <m/>
    <x v="71"/>
    <n v="117.625806414"/>
    <n v="74.6666666666667"/>
    <n v="178.03231505450199"/>
    <m/>
    <n v="370.32478813516798"/>
    <n v="19711091.2453099"/>
    <n v="8070000"/>
    <n v="22203743.256931901"/>
    <n v="49984834.502241798"/>
    <m/>
    <n v="0.51458101577909499"/>
    <n v="0.33836206896551702"/>
    <n v="0.74214542961872199"/>
    <m/>
    <n v="7.3102E-2"/>
    <n v="7.2620000000000002E-3"/>
    <n v="1.08972759789871"/>
    <n v="0.549831140583111"/>
    <n v="5.1888889251260597"/>
  </r>
  <r>
    <x v="0"/>
    <s v="MINA RICA_01Va-92_71824"/>
    <s v="A125"/>
    <s v="MINA RICA_01Va-92_71824_A125"/>
    <s v="maiz"/>
    <s v="yuca"/>
    <s v="platano"/>
    <m/>
    <n v="0.999999999999996"/>
    <n v="1"/>
    <n v="1.4659435473109199"/>
    <m/>
    <x v="72"/>
    <n v="117.625806414"/>
    <n v="74.6666666666667"/>
    <n v="177.665984309127"/>
    <m/>
    <n v="369.95845738979301"/>
    <n v="19711091.2453099"/>
    <n v="8070000"/>
    <n v="22158055.4063024"/>
    <n v="49939146.651612297"/>
    <m/>
    <n v="0.51458101577909299"/>
    <n v="0.33836206896551702"/>
    <n v="0.74061834343593802"/>
    <m/>
    <n v="7.3102E-2"/>
    <n v="7.2620000000000002E-3"/>
    <n v="1.0887780776892899"/>
    <n v="0.54935205224878103"/>
    <n v="5.184437677249"/>
  </r>
  <r>
    <x v="0"/>
    <s v="NA_01Va-92_71824"/>
    <s v="A125"/>
    <s v="NA_01Va-92_71824_A125"/>
    <s v="maiz"/>
    <s v="yuca"/>
    <s v="platano"/>
    <m/>
    <n v="0.999999999999996"/>
    <n v="1"/>
    <n v="1.4558036447004099"/>
    <m/>
    <x v="73"/>
    <n v="117.625806414"/>
    <n v="74.6666666666667"/>
    <n v="176.43707219896999"/>
    <m/>
    <n v="368.729545279636"/>
    <n v="19711091.2453099"/>
    <n v="8070000"/>
    <n v="22004788.573980998"/>
    <n v="49785879.819290802"/>
    <m/>
    <n v="0.51458101577909299"/>
    <n v="0.33836206896551702"/>
    <n v="0.73549550095828697"/>
    <m/>
    <n v="7.3102E-2"/>
    <n v="7.2620000000000002E-3"/>
    <n v="1.0855927679687101"/>
    <n v="0.54774487768501401"/>
    <n v="5.1695052903541301"/>
  </r>
  <r>
    <x v="0"/>
    <s v="CENTRO_01Va-92_71824"/>
    <s v="A126"/>
    <s v="CENTRO_01Va-92_71824_A126"/>
    <s v="maiz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0"/>
    <s v="MINA RICA_01Va-92_71824"/>
    <s v="A126"/>
    <s v="MINA RICA_01Va-92_71824_A126"/>
    <s v="maiz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0"/>
    <s v="NA_01Va-92_71824"/>
    <s v="A126"/>
    <s v="NA_01Va-92_71824_A126"/>
    <s v="maiz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0"/>
    <s v="CENTRO_01Va-92_71824"/>
    <s v="A127"/>
    <s v="CENTRO_01Va-92_71824_A127"/>
    <s v="maiz"/>
    <s v="yuca"/>
    <s v="avicultura_engorde"/>
    <m/>
    <n v="1"/>
    <n v="2.63204244683349"/>
    <n v="2.9066957011975599E-2"/>
    <m/>
    <x v="74"/>
    <n v="117.625806414"/>
    <n v="196.52583603023399"/>
    <n v="675.46071523303306"/>
    <m/>
    <n v="989.61235767726703"/>
    <n v="19711091.2453099"/>
    <n v="21240582.5459463"/>
    <n v="9048326.2087422702"/>
    <n v="49999999.999998502"/>
    <m/>
    <n v="0.51458101577909499"/>
    <n v="0.89058332791564199"/>
    <n v="0.31540909834875802"/>
    <m/>
    <n v="7.0729E-2"/>
    <n v="7.2620000000000002E-3"/>
    <n v="1.1500867237210901"/>
    <n v="0.58028584050950605"/>
    <n v="5.4694729680760599"/>
  </r>
  <r>
    <x v="0"/>
    <s v="MINA RICA_01Va-92_71824"/>
    <s v="A127"/>
    <s v="MINA RICA_01Va-92_71824_A127"/>
    <s v="maiz"/>
    <s v="yuca"/>
    <s v="avicultura_engorde"/>
    <m/>
    <n v="1"/>
    <n v="2.6132122646423999"/>
    <n v="2.9555113848394599E-2"/>
    <m/>
    <x v="75"/>
    <n v="117.625806414"/>
    <n v="195.119849093299"/>
    <n v="686.80455028730603"/>
    <m/>
    <n v="999.55020579460495"/>
    <n v="19711091.2453099"/>
    <n v="21088622.975664198"/>
    <n v="9200285.7790243309"/>
    <n v="49999999.999998398"/>
    <m/>
    <n v="0.51458101577909499"/>
    <n v="0.88421190851046705"/>
    <n v="0.32070614776346901"/>
    <m/>
    <n v="7.0729E-2"/>
    <n v="7.2620000000000002E-3"/>
    <n v="1.14432483093952"/>
    <n v="0.577378629490791"/>
    <n v="5.4424618389211004"/>
  </r>
  <r>
    <x v="0"/>
    <s v="NA_01Va-92_71824"/>
    <s v="A127"/>
    <s v="NA_01Va-92_71824_A127"/>
    <s v="maiz"/>
    <s v="yuca"/>
    <s v="avicultura_engorde"/>
    <m/>
    <n v="1"/>
    <n v="2.4270357956252102"/>
    <n v="3.4381584203742703E-2"/>
    <m/>
    <x v="76"/>
    <n v="117.625806414"/>
    <n v="181.21867274001599"/>
    <n v="798.96252805330596"/>
    <m/>
    <n v="1097.8070072073201"/>
    <n v="19711091.2453099"/>
    <n v="19586178.870695401"/>
    <n v="10702729.8839928"/>
    <n v="49999999.9999981"/>
    <m/>
    <n v="0.51458101577909499"/>
    <n v="0.82121685326111604"/>
    <n v="0.37307876669155798"/>
    <m/>
    <n v="7.0729E-2"/>
    <n v="7.2620000000000002E-3"/>
    <n v="1.0873562449724501"/>
    <n v="0.54863465470288897"/>
    <n v="5.1753992795042896"/>
  </r>
  <r>
    <x v="0"/>
    <s v="CENTRO_01Va-92_71824"/>
    <s v="A128"/>
    <s v="CENTRO_01Va-92_71824_A128"/>
    <s v="maiz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0"/>
    <s v="MINA RICA_01Va-92_71824"/>
    <s v="A128"/>
    <s v="MINA RICA_01Va-92_71824_A128"/>
    <s v="maiz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0"/>
    <s v="NA_01Va-92_71824"/>
    <s v="A128"/>
    <s v="NA_01Va-92_71824_A128"/>
    <s v="maiz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0"/>
    <s v="CENTRO_01Va-92_71824"/>
    <s v="A129"/>
    <s v="CENTRO_01Va-92_71824_A129"/>
    <s v="maiz"/>
    <s v="yuca"/>
    <s v="piscicultura_tilapia"/>
    <m/>
    <n v="1"/>
    <n v="1"/>
    <n v="1.4941513835271999E-2"/>
    <m/>
    <x v="77"/>
    <n v="117.625806414"/>
    <n v="74.6666666666667"/>
    <n v="240.072960783947"/>
    <m/>
    <n v="432.36543386461301"/>
    <n v="19711091.2453099"/>
    <n v="8070000"/>
    <n v="11193964.9708152"/>
    <n v="38975056.216125101"/>
    <m/>
    <n v="0.51458101577909499"/>
    <n v="0.33836206896551702"/>
    <n v="0.862331037428125"/>
    <m/>
    <n v="7.0910000000000001E-2"/>
    <n v="7.2620000000000002E-3"/>
    <n v="0.63296592057652501"/>
    <n v="0.31936822994289099"/>
    <n v="3.0454476643546902"/>
  </r>
  <r>
    <x v="0"/>
    <s v="MINA RICA_01Va-92_71824"/>
    <s v="A129"/>
    <s v="MINA RICA_01Va-92_71824_A129"/>
    <s v="maiz"/>
    <s v="yuca"/>
    <s v="piscicultura_tilapia"/>
    <m/>
    <n v="1"/>
    <n v="1"/>
    <n v="1.49207261003763E-2"/>
    <m/>
    <x v="78"/>
    <n v="117.625806414"/>
    <n v="74.6666666666667"/>
    <n v="239.738953593015"/>
    <m/>
    <n v="432.03142667368098"/>
    <n v="19711091.2453099"/>
    <n v="8070000"/>
    <n v="11178391.102008499"/>
    <n v="38959482.347318403"/>
    <m/>
    <n v="0.51458101577909499"/>
    <n v="0.33836206896551702"/>
    <n v="0.86113129895477003"/>
    <m/>
    <n v="7.0910000000000001E-2"/>
    <n v="7.2620000000000002E-3"/>
    <n v="0.63295939039802396"/>
    <n v="0.31936493508691"/>
    <n v="3.0454170515853098"/>
  </r>
  <r>
    <x v="0"/>
    <s v="NA_01Va-92_71824"/>
    <s v="A129"/>
    <s v="NA_01Va-92_71824_A129"/>
    <s v="maiz"/>
    <s v="yuca"/>
    <s v="piscicultura_tilapia"/>
    <m/>
    <n v="1"/>
    <n v="1"/>
    <n v="1.48147781362588E-2"/>
    <m/>
    <x v="79"/>
    <n v="117.625806414"/>
    <n v="74.6666666666667"/>
    <n v="238.036633351897"/>
    <m/>
    <n v="430.329106432564"/>
    <n v="19711091.2453099"/>
    <n v="8070000"/>
    <n v="11099016.427384701"/>
    <n v="38880107.672694698"/>
    <m/>
    <n v="0.51458101577909499"/>
    <n v="0.33836206896551702"/>
    <n v="0.85501664291535295"/>
    <m/>
    <n v="7.0910000000000001E-2"/>
    <n v="7.2620000000000002E-3"/>
    <n v="0.63292610831505502"/>
    <n v="0.31934814233459702"/>
    <n v="3.0452610287859101"/>
  </r>
  <r>
    <x v="0"/>
    <s v="CENTRO_01Va-92_71824"/>
    <s v="A130"/>
    <s v="CENTRO_01Va-92_71824_A130"/>
    <s v="maiz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0"/>
    <s v="MINA RICA_01Va-92_71824"/>
    <s v="A130"/>
    <s v="MINA RICA_01Va-92_71824_A130"/>
    <s v="maiz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0"/>
    <s v="NA_01Va-92_71824"/>
    <s v="A130"/>
    <s v="NA_01Va-92_71824_A130"/>
    <s v="maiz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0"/>
    <s v="CENTRO_01Va-92_71824"/>
    <s v="A131"/>
    <s v="CENTRO_01Va-92_71824_A131"/>
    <s v="maiz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0"/>
    <s v="MINA RICA_01Va-92_71824"/>
    <s v="A131"/>
    <s v="MINA RICA_01Va-92_71824_A131"/>
    <s v="maiz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0"/>
    <s v="NA_01Va-92_71824"/>
    <s v="A131"/>
    <s v="NA_01Va-92_71824_A131"/>
    <s v="maiz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0"/>
    <s v="CENTRO_01Va-92_71824"/>
    <s v="A132"/>
    <s v="CENTRO_01Va-92_71824_A132"/>
    <s v="maiz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0"/>
    <s v="MINA RICA_01Va-92_71824"/>
    <s v="A132"/>
    <s v="MINA RICA_01Va-92_71824_A132"/>
    <s v="maiz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0"/>
    <s v="NA_01Va-92_71824"/>
    <s v="A132"/>
    <s v="NA_01Va-92_71824_A132"/>
    <s v="maiz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0"/>
    <s v="CENTRO_01Va-92_71824"/>
    <s v="A133"/>
    <s v="CENTRO_01Va-92_71824_A133"/>
    <s v="maiz"/>
    <s v="platano"/>
    <s v="piscicultura_tilapia"/>
    <m/>
    <n v="1"/>
    <n v="1"/>
    <n v="1.0493700330647299E-2"/>
    <m/>
    <x v="80"/>
    <n v="117.625806414"/>
    <n v="121.19565220299999"/>
    <n v="168.60766156176501"/>
    <m/>
    <n v="407.429120178765"/>
    <n v="19711091.2453099"/>
    <n v="15115217.394932"/>
    <n v="7861727.7479741396"/>
    <n v="42688036.388216101"/>
    <m/>
    <n v="0.51458101577909499"/>
    <n v="0.50521614205028698"/>
    <n v="0.60563096834439201"/>
    <m/>
    <n v="7.0910000000000001E-2"/>
    <n v="7.2620000000000002E-3"/>
    <n v="0.63156870167454904"/>
    <n v="0.31866325150240798"/>
    <n v="3.0388976535076"/>
  </r>
  <r>
    <x v="0"/>
    <s v="MINA RICA_01Va-92_71824"/>
    <s v="A133"/>
    <s v="MINA RICA_01Va-92_71824_A133"/>
    <s v="maiz"/>
    <s v="platano"/>
    <s v="piscicultura_tilapia"/>
    <m/>
    <n v="1"/>
    <n v="1"/>
    <n v="1.04640763808022E-2"/>
    <m/>
    <x v="81"/>
    <n v="117.625806414"/>
    <n v="121.19565220299999"/>
    <n v="168.13167837640401"/>
    <m/>
    <n v="406.95313699340397"/>
    <n v="19711091.2453099"/>
    <n v="15115217.394932"/>
    <n v="7839533.9153733198"/>
    <n v="42665842.555615298"/>
    <m/>
    <n v="0.51458101577909499"/>
    <n v="0.50521614205028698"/>
    <n v="0.60392125862660395"/>
    <m/>
    <n v="7.0910000000000001E-2"/>
    <n v="7.2620000000000002E-3"/>
    <n v="0.63155939572171804"/>
    <n v="0.31865855610635702"/>
    <n v="3.0388540282088798"/>
  </r>
  <r>
    <x v="0"/>
    <s v="NA_01Va-92_71824"/>
    <s v="A133"/>
    <s v="NA_01Va-92_71824_A133"/>
    <s v="maiz"/>
    <s v="platano"/>
    <s v="piscicultura_tilapia"/>
    <m/>
    <n v="1"/>
    <n v="1"/>
    <n v="1.03930470388813E-2"/>
    <m/>
    <x v="82"/>
    <n v="117.625806414"/>
    <n v="121.19565220299999"/>
    <n v="166.99041353500499"/>
    <m/>
    <n v="405.81187215200498"/>
    <n v="19711091.2453099"/>
    <n v="15115217.394932"/>
    <n v="7786319.7649111599"/>
    <n v="42612628.405153103"/>
    <m/>
    <n v="0.51458101577909499"/>
    <n v="0.50521614205028698"/>
    <n v="0.59982188778762802"/>
    <m/>
    <n v="7.0910000000000001E-2"/>
    <n v="7.2620000000000002E-3"/>
    <n v="0.63153708283943899"/>
    <n v="0.31864729795566299"/>
    <n v="3.0387494278339799"/>
  </r>
  <r>
    <x v="0"/>
    <s v="CENTRO_01Va-92_71824"/>
    <s v="A134"/>
    <s v="CENTRO_01Va-92_71824_A134"/>
    <s v="maiz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4698000000000006E-2"/>
    <n v="7.2620000000000002E-3"/>
    <n v="0"/>
    <n v="0"/>
    <n v="0"/>
  </r>
  <r>
    <x v="0"/>
    <s v="MINA RICA_01Va-92_71824"/>
    <s v="A134"/>
    <s v="MINA RICA_01Va-92_71824_A134"/>
    <s v="maiz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4698000000000006E-2"/>
    <n v="7.2620000000000002E-3"/>
    <n v="0"/>
    <n v="0"/>
    <n v="0"/>
  </r>
  <r>
    <x v="0"/>
    <s v="NA_01Va-92_71824"/>
    <s v="A134"/>
    <s v="NA_01Va-92_71824_A134"/>
    <s v="maiz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4698000000000006E-2"/>
    <n v="7.2620000000000002E-3"/>
    <n v="0"/>
    <n v="0"/>
    <n v="0"/>
  </r>
  <r>
    <x v="0"/>
    <s v="CENTRO_01Va-92_71824"/>
    <s v="A136"/>
    <s v="CENTRO_01Va-92_71824_A136"/>
    <s v="maiz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0"/>
    <s v="MINA RICA_01Va-92_71824"/>
    <s v="A136"/>
    <s v="MINA RICA_01Va-92_71824_A136"/>
    <s v="maiz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0"/>
    <s v="NA_01Va-92_71824"/>
    <s v="A136"/>
    <s v="NA_01Va-92_71824_A136"/>
    <s v="maiz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0"/>
    <s v="CENTRO_01Va-92_71824"/>
    <s v="A137"/>
    <s v="CENTRO_01Va-92_71824_A137"/>
    <s v="maiz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0"/>
    <s v="MINA RICA_01Va-92_71824"/>
    <s v="A137"/>
    <s v="MINA RICA_01Va-92_71824_A137"/>
    <s v="maiz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0"/>
    <s v="NA_01Va-92_71824"/>
    <s v="A137"/>
    <s v="NA_01Va-92_71824_A137"/>
    <s v="maiz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0"/>
    <s v="CENTRO_01Va-92_71824"/>
    <s v="A138"/>
    <s v="CENTRO_01Va-92_71824_A138"/>
    <s v="yuca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690000000000003E-2"/>
    <n v="7.2620000000000002E-3"/>
    <n v="0"/>
    <n v="0"/>
    <n v="0"/>
  </r>
  <r>
    <x v="0"/>
    <s v="MINA RICA_01Va-92_71824"/>
    <s v="A138"/>
    <s v="MINA RICA_01Va-92_71824_A138"/>
    <s v="yuca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690000000000003E-2"/>
    <n v="7.2620000000000002E-3"/>
    <n v="0"/>
    <n v="0"/>
    <n v="0"/>
  </r>
  <r>
    <x v="0"/>
    <s v="NA_01Va-92_71824"/>
    <s v="A138"/>
    <s v="NA_01Va-92_71824_A138"/>
    <s v="yuca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690000000000003E-2"/>
    <n v="7.2620000000000002E-3"/>
    <n v="0"/>
    <n v="0"/>
    <n v="0"/>
  </r>
  <r>
    <x v="0"/>
    <s v="CENTRO_01Va-92_71824"/>
    <s v="A139"/>
    <s v="CENTRO_01Va-92_71824_A139"/>
    <s v="yuca"/>
    <s v="platano"/>
    <s v="avicultura_engorde"/>
    <m/>
    <n v="1"/>
    <n v="1.48401833433051"/>
    <n v="0.05"/>
    <m/>
    <x v="83"/>
    <n v="74.6666666666667"/>
    <n v="179.85656991039599"/>
    <n v="1161.9047617450001"/>
    <m/>
    <n v="1416.4279983220599"/>
    <n v="8070000"/>
    <n v="22431259.741470601"/>
    <n v="15564625.848200001"/>
    <n v="46065885.589670599"/>
    <m/>
    <n v="0.33836206896551702"/>
    <n v="0.74975001760235405"/>
    <n v="0.54255610282632905"/>
    <m/>
    <n v="7.4528999999999998E-2"/>
    <n v="7.2620000000000002E-3"/>
    <n v="0.79602670188392999"/>
    <n v="0.40164190599138599"/>
    <n v="3.81347794220583"/>
  </r>
  <r>
    <x v="0"/>
    <s v="MINA RICA_01Va-92_71824"/>
    <s v="A139"/>
    <s v="MINA RICA_01Va-92_71824_A139"/>
    <s v="yuca"/>
    <s v="platano"/>
    <s v="avicultura_engorde"/>
    <m/>
    <n v="1"/>
    <n v="1.4816148401646101"/>
    <n v="0.05"/>
    <m/>
    <x v="84"/>
    <n v="74.6666666666667"/>
    <n v="179.565276867394"/>
    <n v="1161.9047617450001"/>
    <m/>
    <n v="1416.1367052790599"/>
    <n v="8070000"/>
    <n v="22394930.404645599"/>
    <n v="15564625.848200001"/>
    <n v="46029556.2528456"/>
    <m/>
    <n v="0.33836206896551702"/>
    <n v="0.74853573355241998"/>
    <n v="0.54255610282632905"/>
    <m/>
    <n v="7.4528999999999998E-2"/>
    <n v="7.2620000000000002E-3"/>
    <n v="0.79527167753862205"/>
    <n v="0.40126095216609098"/>
    <n v="3.8099384698693299"/>
  </r>
  <r>
    <x v="0"/>
    <s v="NA_01Va-92_71824"/>
    <s v="A139"/>
    <s v="NA_01Va-92_71824_A139"/>
    <s v="yuca"/>
    <s v="platano"/>
    <s v="avicultura_engorde"/>
    <m/>
    <n v="1"/>
    <n v="1.4726434638202199"/>
    <n v="0.05"/>
    <m/>
    <x v="85"/>
    <n v="74.6666666666667"/>
    <n v="178.47798506017699"/>
    <n v="1161.9047617450001"/>
    <m/>
    <n v="1415.0494134718399"/>
    <n v="8070000"/>
    <n v="22259326.1008683"/>
    <n v="15564625.848200001"/>
    <n v="45893951.9490683"/>
    <m/>
    <n v="0.33836206896551702"/>
    <n v="0.74400324940682405"/>
    <n v="0.54255610282632905"/>
    <m/>
    <n v="7.4528999999999998E-2"/>
    <n v="7.2620000000000002E-3"/>
    <n v="0.79245344413200602"/>
    <n v="0.39983898901550502"/>
    <n v="3.7967268969677299"/>
  </r>
  <r>
    <x v="0"/>
    <s v="CENTRO_01Va-92_71824"/>
    <s v="A140"/>
    <s v="CENTRO_01Va-92_71824_A140"/>
    <s v="yuca"/>
    <s v="platano"/>
    <s v="avicultura_ponedoras"/>
    <m/>
    <n v="1"/>
    <n v="1.8895441586189701"/>
    <n v="1.55549766464058E-2"/>
    <m/>
    <x v="86"/>
    <n v="74.6666666666667"/>
    <n v="229.00453667019499"/>
    <n v="629.38735051281003"/>
    <m/>
    <n v="933.05855384967197"/>
    <n v="8070000"/>
    <n v="28560870.734849598"/>
    <n v="13369129.2651446"/>
    <n v="49999999.999994203"/>
    <m/>
    <n v="0.33836206896551702"/>
    <n v="0.95462821005113196"/>
    <n v="0.282591303211571"/>
    <m/>
    <n v="7.4528999999999998E-2"/>
    <n v="7.2620000000000002E-3"/>
    <n v="0.91259658699435897"/>
    <n v="0.46045821293956202"/>
    <n v="4.3599449351992998"/>
  </r>
  <r>
    <x v="0"/>
    <s v="MINA RICA_01Va-92_71824"/>
    <s v="A140"/>
    <s v="MINA RICA_01Va-92_71824_A140"/>
    <s v="yuca"/>
    <s v="platano"/>
    <s v="avicultura_ponedoras"/>
    <m/>
    <n v="1"/>
    <n v="1.88134096873664"/>
    <n v="1.56992424513233E-2"/>
    <m/>
    <x v="87"/>
    <n v="74.6666666666667"/>
    <n v="228.01034572226101"/>
    <n v="635.22465099809403"/>
    <m/>
    <n v="937.90166338702204"/>
    <n v="8070000"/>
    <n v="28436877.736446299"/>
    <n v="13493122.263548"/>
    <n v="49999999.999994203"/>
    <m/>
    <n v="0.33836206896551702"/>
    <n v="0.95048382610627502"/>
    <n v="0.28521221758175902"/>
    <m/>
    <n v="7.4528999999999998E-2"/>
    <n v="7.2620000000000002E-3"/>
    <n v="0.91006498780773704"/>
    <n v="0.45918087347329201"/>
    <n v="4.3480770724689899"/>
  </r>
  <r>
    <x v="0"/>
    <s v="NA_01Va-92_71824"/>
    <s v="A140"/>
    <s v="NA_01Va-92_71824_A140"/>
    <s v="yuca"/>
    <s v="platano"/>
    <s v="avicultura_ponedoras"/>
    <m/>
    <n v="1"/>
    <n v="1.8541182264060601"/>
    <n v="1.6177996556825999E-2"/>
    <m/>
    <x v="88"/>
    <n v="74.6666666666667"/>
    <n v="224.71106771075199"/>
    <n v="654.59605764556795"/>
    <m/>
    <n v="953.97379202298703"/>
    <n v="8070000"/>
    <n v="28025400.0680333"/>
    <n v="13904599.931961101"/>
    <n v="49999999.999994397"/>
    <m/>
    <n v="0.33836206896551702"/>
    <n v="0.93673045724998905"/>
    <n v="0.29390986783655199"/>
    <m/>
    <n v="7.4528999999999998E-2"/>
    <n v="7.2620000000000002E-3"/>
    <n v="0.90166373496216201"/>
    <n v="0.45494195133961701"/>
    <n v="4.3086929092646598"/>
  </r>
  <r>
    <x v="0"/>
    <s v="CENTRO_01Va-92_71824"/>
    <s v="A141"/>
    <s v="CENTRO_01Va-92_71824_A141"/>
    <s v="yuca"/>
    <s v="platano"/>
    <s v="piscicultura_tilapia"/>
    <m/>
    <n v="1"/>
    <n v="1"/>
    <n v="1.4556612582609801E-2"/>
    <m/>
    <x v="89"/>
    <n v="74.6666666666667"/>
    <n v="121.19565220299999"/>
    <n v="233.88855508350699"/>
    <m/>
    <n v="429.75087395317399"/>
    <n v="8070000"/>
    <n v="15115217.394932"/>
    <n v="10905602.5473671"/>
    <n v="34090819.942299098"/>
    <m/>
    <n v="0.33836206896551702"/>
    <n v="0.50521614205028698"/>
    <n v="0.84011693648930197"/>
    <m/>
    <n v="7.4709999999999999E-2"/>
    <n v="7.2620000000000002E-3"/>
    <n v="0.63284500918825404"/>
    <n v="0.31930722309434401"/>
    <n v="3.0486808448652098"/>
  </r>
  <r>
    <x v="0"/>
    <s v="MINA RICA_01Va-92_71824"/>
    <s v="A141"/>
    <s v="MINA RICA_01Va-92_71824_A141"/>
    <s v="yuca"/>
    <s v="platano"/>
    <s v="piscicultura_tilapia"/>
    <m/>
    <n v="1"/>
    <n v="1"/>
    <n v="1.4529066031368E-2"/>
    <m/>
    <x v="90"/>
    <n v="74.6666666666667"/>
    <n v="121.19565220299999"/>
    <n v="233.445950526236"/>
    <m/>
    <n v="429.30826939590298"/>
    <n v="8070000"/>
    <n v="15115217.394932"/>
    <n v="10884965.071602101"/>
    <n v="34070182.4665341"/>
    <m/>
    <n v="0.33836206896551702"/>
    <n v="0.50521614205028698"/>
    <n v="0.83852712126898199"/>
    <m/>
    <n v="7.4709999999999999E-2"/>
    <n v="7.2620000000000002E-3"/>
    <n v="0.63283635582137199"/>
    <n v="0.31930285696597199"/>
    <n v="3.0486402788187101"/>
  </r>
  <r>
    <x v="0"/>
    <s v="NA_01Va-92_71824"/>
    <s v="A141"/>
    <s v="NA_01Va-92_71824_A141"/>
    <s v="yuca"/>
    <s v="platano"/>
    <s v="piscicultura_tilapia"/>
    <m/>
    <n v="1"/>
    <n v="1"/>
    <n v="1.4411906641427301E-2"/>
    <m/>
    <x v="91"/>
    <n v="74.6666666666667"/>
    <n v="121.19565220299999"/>
    <n v="231.56349056021099"/>
    <m/>
    <n v="427.42580942987797"/>
    <n v="8070000"/>
    <n v="15115217.394932"/>
    <n v="10797190.9597244"/>
    <n v="33982408.354656398"/>
    <m/>
    <n v="0.33836206896551702"/>
    <n v="0.50521614205028698"/>
    <n v="0.83176541161988904"/>
    <m/>
    <n v="7.4709999999999999E-2"/>
    <n v="7.2620000000000002E-3"/>
    <n v="0.63279955182453196"/>
    <n v="0.319284287202666"/>
    <n v="3.04846774566863"/>
  </r>
  <r>
    <x v="0"/>
    <s v="CENTRO_01Va-92_71824"/>
    <s v="A142"/>
    <s v="CENTRO_01Va-92_71824_A142"/>
    <s v="yuc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0"/>
    <s v="MINA RICA_01Va-92_71824"/>
    <s v="A142"/>
    <s v="MINA RICA_01Va-92_71824_A142"/>
    <s v="yuc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0"/>
    <s v="NA_01Va-92_71824"/>
    <s v="A142"/>
    <s v="NA_01Va-92_71824_A142"/>
    <s v="yuc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0"/>
    <s v="CENTRO_01Va-92_71824"/>
    <s v="A144"/>
    <s v="CENTRO_01Va-92_71824_A144"/>
    <s v="yuc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0"/>
    <s v="MINA RICA_01Va-92_71824"/>
    <s v="A144"/>
    <s v="MINA RICA_01Va-92_71824_A144"/>
    <s v="yuc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0"/>
    <s v="NA_01Va-92_71824"/>
    <s v="A144"/>
    <s v="NA_01Va-92_71824_A144"/>
    <s v="yuc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0"/>
    <s v="CENTRO_01Va-92_71824"/>
    <s v="A145"/>
    <s v="CENTRO_01Va-92_71824_A145"/>
    <s v="yuc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0"/>
    <s v="MINA RICA_01Va-92_71824"/>
    <s v="A145"/>
    <s v="MINA RICA_01Va-92_71824_A145"/>
    <s v="yuc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0"/>
    <s v="NA_01Va-92_71824"/>
    <s v="A145"/>
    <s v="NA_01Va-92_71824_A145"/>
    <s v="yuc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0"/>
    <s v="CENTRO_01Va-92_71824"/>
    <s v="A146"/>
    <s v="CENTRO_01Va-92_71824_A146"/>
    <s v="platan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0"/>
    <s v="MINA RICA_01Va-92_71824"/>
    <s v="A146"/>
    <s v="MINA RICA_01Va-92_71824_A146"/>
    <s v="platan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0"/>
    <s v="NA_01Va-92_71824"/>
    <s v="A146"/>
    <s v="NA_01Va-92_71824_A146"/>
    <s v="platan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0"/>
    <s v="CENTRO_01Va-92_71824"/>
    <s v="A148"/>
    <s v="CENTRO_01Va-92_71824_A148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0"/>
    <s v="MINA RICA_01Va-92_71824"/>
    <s v="A148"/>
    <s v="MINA RICA_01Va-92_71824_A148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0"/>
    <s v="NA_01Va-92_71824"/>
    <s v="A148"/>
    <s v="NA_01Va-92_71824_A148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0"/>
    <s v="CENTRO_01Va-92_71824"/>
    <s v="A149"/>
    <s v="CENTRO_01Va-92_71824_A149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0"/>
    <s v="MINA RICA_01Va-92_71824"/>
    <s v="A149"/>
    <s v="MINA RICA_01Va-92_71824_A149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0"/>
    <s v="NA_01Va-92_71824"/>
    <s v="A149"/>
    <s v="NA_01Va-92_71824_A149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0"/>
    <s v="CENTRO_01Va-92_71824"/>
    <s v="A150"/>
    <s v="CENTRO_01Va-92_71824_A150"/>
    <s v="cacao"/>
    <s v="café"/>
    <s v="maracuya"/>
    <s v="maiz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0"/>
    <s v="MINA RICA_01Va-92_71824"/>
    <s v="A150"/>
    <s v="MINA RICA_01Va-92_71824_A150"/>
    <s v="cacao"/>
    <s v="café"/>
    <s v="maracuya"/>
    <s v="maiz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0"/>
    <s v="NA_01Va-92_71824"/>
    <s v="A150"/>
    <s v="NA_01Va-92_71824_A150"/>
    <s v="cacao"/>
    <s v="café"/>
    <s v="maracuya"/>
    <s v="maiz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0"/>
    <s v="CENTRO_01Va-92_71824"/>
    <s v="A151"/>
    <s v="CENTRO_01Va-92_71824_A151"/>
    <s v="cacao"/>
    <s v="café"/>
    <s v="maracuya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0"/>
    <s v="MINA RICA_01Va-92_71824"/>
    <s v="A151"/>
    <s v="MINA RICA_01Va-92_71824_A151"/>
    <s v="cacao"/>
    <s v="café"/>
    <s v="maracuya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0"/>
    <s v="NA_01Va-92_71824"/>
    <s v="A151"/>
    <s v="NA_01Va-92_71824_A151"/>
    <s v="cacao"/>
    <s v="café"/>
    <s v="maracuya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0"/>
    <s v="CENTRO_01Va-92_71824"/>
    <s v="A152"/>
    <s v="CENTRO_01Va-92_71824_A152"/>
    <s v="cacao"/>
    <s v="café"/>
    <s v="maracuy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0"/>
    <s v="MINA RICA_01Va-92_71824"/>
    <s v="A152"/>
    <s v="MINA RICA_01Va-92_71824_A152"/>
    <s v="cacao"/>
    <s v="café"/>
    <s v="maracuy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0"/>
    <s v="NA_01Va-92_71824"/>
    <s v="A152"/>
    <s v="NA_01Va-92_71824_A152"/>
    <s v="cacao"/>
    <s v="café"/>
    <s v="maracuy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0"/>
    <s v="CENTRO_01Va-92_71824"/>
    <s v="A153"/>
    <s v="CENTRO_01Va-92_71824_A153"/>
    <s v="cacao"/>
    <s v="café"/>
    <s v="maracuy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0"/>
    <s v="MINA RICA_01Va-92_71824"/>
    <s v="A153"/>
    <s v="MINA RICA_01Va-92_71824_A153"/>
    <s v="cacao"/>
    <s v="café"/>
    <s v="maracuy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0"/>
    <s v="NA_01Va-92_71824"/>
    <s v="A153"/>
    <s v="NA_01Va-92_71824_A153"/>
    <s v="cacao"/>
    <s v="café"/>
    <s v="maracuy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0"/>
    <s v="CENTRO_01Va-92_71824"/>
    <s v="A154"/>
    <s v="CENTRO_01Va-92_71824_A154"/>
    <s v="cacao"/>
    <s v="café"/>
    <s v="maracuy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0"/>
    <s v="MINA RICA_01Va-92_71824"/>
    <s v="A154"/>
    <s v="MINA RICA_01Va-92_71824_A154"/>
    <s v="cacao"/>
    <s v="café"/>
    <s v="maracuy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0"/>
    <s v="NA_01Va-92_71824"/>
    <s v="A154"/>
    <s v="NA_01Va-92_71824_A154"/>
    <s v="cacao"/>
    <s v="café"/>
    <s v="maracuy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0"/>
    <s v="CENTRO_01Va-92_71824"/>
    <s v="A155"/>
    <s v="CENTRO_01Va-92_71824_A155"/>
    <s v="cacao"/>
    <s v="café"/>
    <s v="maracuy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0"/>
    <s v="MINA RICA_01Va-92_71824"/>
    <s v="A155"/>
    <s v="MINA RICA_01Va-92_71824_A155"/>
    <s v="cacao"/>
    <s v="café"/>
    <s v="maracuy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0"/>
    <s v="NA_01Va-92_71824"/>
    <s v="A155"/>
    <s v="NA_01Va-92_71824_A155"/>
    <s v="cacao"/>
    <s v="café"/>
    <s v="maracuy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0"/>
    <s v="CENTRO_01Va-92_71824"/>
    <s v="A156"/>
    <s v="CENTRO_01Va-92_71824_A156"/>
    <s v="cacao"/>
    <s v="café"/>
    <s v="maracuy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0"/>
    <s v="MINA RICA_01Va-92_71824"/>
    <s v="A156"/>
    <s v="MINA RICA_01Va-92_71824_A156"/>
    <s v="cacao"/>
    <s v="café"/>
    <s v="maracuy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0"/>
    <s v="NA_01Va-92_71824"/>
    <s v="A156"/>
    <s v="NA_01Va-92_71824_A156"/>
    <s v="cacao"/>
    <s v="café"/>
    <s v="maracuy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0"/>
    <s v="CENTRO_01Va-92_71824"/>
    <s v="A157"/>
    <s v="CENTRO_01Va-92_71824_A157"/>
    <s v="cacao"/>
    <s v="café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0"/>
    <s v="MINA RICA_01Va-92_71824"/>
    <s v="A157"/>
    <s v="MINA RICA_01Va-92_71824_A157"/>
    <s v="cacao"/>
    <s v="café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0"/>
    <s v="NA_01Va-92_71824"/>
    <s v="A157"/>
    <s v="NA_01Va-92_71824_A157"/>
    <s v="cacao"/>
    <s v="café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0"/>
    <s v="CENTRO_01Va-92_71824"/>
    <s v="A158"/>
    <s v="CENTRO_01Va-92_71824_A158"/>
    <s v="cacao"/>
    <s v="café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0"/>
    <s v="MINA RICA_01Va-92_71824"/>
    <s v="A158"/>
    <s v="MINA RICA_01Va-92_71824_A158"/>
    <s v="cacao"/>
    <s v="café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0"/>
    <s v="NA_01Va-92_71824"/>
    <s v="A158"/>
    <s v="NA_01Va-92_71824_A158"/>
    <s v="cacao"/>
    <s v="café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0"/>
    <s v="CENTRO_01Va-92_71824"/>
    <s v="A159"/>
    <s v="CENTRO_01Va-92_71824_A159"/>
    <s v="cacao"/>
    <s v="café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808000000000007E-2"/>
    <n v="7.2620000000000002E-3"/>
    <n v="0"/>
    <n v="0"/>
    <n v="0"/>
  </r>
  <r>
    <x v="0"/>
    <s v="MINA RICA_01Va-92_71824"/>
    <s v="A159"/>
    <s v="MINA RICA_01Va-92_71824_A159"/>
    <s v="cacao"/>
    <s v="café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808000000000007E-2"/>
    <n v="7.2620000000000002E-3"/>
    <n v="0"/>
    <n v="0"/>
    <n v="0"/>
  </r>
  <r>
    <x v="0"/>
    <s v="NA_01Va-92_71824"/>
    <s v="A159"/>
    <s v="NA_01Va-92_71824_A159"/>
    <s v="cacao"/>
    <s v="café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808000000000007E-2"/>
    <n v="7.2620000000000002E-3"/>
    <n v="0"/>
    <n v="0"/>
    <n v="0"/>
  </r>
  <r>
    <x v="0"/>
    <s v="CENTRO_01Va-92_71824"/>
    <s v="A160"/>
    <s v="CENTRO_01Va-92_71824_A160"/>
    <s v="cacao"/>
    <s v="café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0"/>
    <s v="MINA RICA_01Va-92_71824"/>
    <s v="A160"/>
    <s v="MINA RICA_01Va-92_71824_A160"/>
    <s v="cacao"/>
    <s v="café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0"/>
    <s v="NA_01Va-92_71824"/>
    <s v="A160"/>
    <s v="NA_01Va-92_71824_A160"/>
    <s v="cacao"/>
    <s v="café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0"/>
    <s v="CENTRO_01Va-92_71824"/>
    <s v="A161"/>
    <s v="CENTRO_01Va-92_71824_A161"/>
    <s v="cacao"/>
    <s v="café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0"/>
    <s v="MINA RICA_01Va-92_71824"/>
    <s v="A161"/>
    <s v="MINA RICA_01Va-92_71824_A161"/>
    <s v="cacao"/>
    <s v="café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0"/>
    <s v="NA_01Va-92_71824"/>
    <s v="A161"/>
    <s v="NA_01Va-92_71824_A161"/>
    <s v="cacao"/>
    <s v="café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0"/>
    <s v="CENTRO_01Va-92_71824"/>
    <s v="A162"/>
    <s v="CENTRO_01Va-92_71824_A162"/>
    <s v="cacao"/>
    <s v="café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828"/>
    <n v="7.2620000000000002E-3"/>
    <n v="0"/>
    <n v="0"/>
    <n v="0"/>
  </r>
  <r>
    <x v="0"/>
    <s v="MINA RICA_01Va-92_71824"/>
    <s v="A162"/>
    <s v="MINA RICA_01Va-92_71824_A162"/>
    <s v="cacao"/>
    <s v="café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828"/>
    <n v="7.2620000000000002E-3"/>
    <n v="0"/>
    <n v="0"/>
    <n v="0"/>
  </r>
  <r>
    <x v="0"/>
    <s v="NA_01Va-92_71824"/>
    <s v="A162"/>
    <s v="NA_01Va-92_71824_A162"/>
    <s v="cacao"/>
    <s v="café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828"/>
    <n v="7.2620000000000002E-3"/>
    <n v="0"/>
    <n v="0"/>
    <n v="0"/>
  </r>
  <r>
    <x v="0"/>
    <s v="CENTRO_01Va-92_71824"/>
    <s v="A163"/>
    <s v="CENTRO_01Va-92_71824_A163"/>
    <s v="cacao"/>
    <s v="café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0"/>
    <s v="MINA RICA_01Va-92_71824"/>
    <s v="A163"/>
    <s v="MINA RICA_01Va-92_71824_A163"/>
    <s v="cacao"/>
    <s v="café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0"/>
    <s v="NA_01Va-92_71824"/>
    <s v="A163"/>
    <s v="NA_01Va-92_71824_A163"/>
    <s v="cacao"/>
    <s v="café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0"/>
    <s v="CENTRO_01Va-92_71824"/>
    <s v="A164"/>
    <s v="CENTRO_01Va-92_71824_A164"/>
    <s v="cacao"/>
    <s v="café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0"/>
    <s v="MINA RICA_01Va-92_71824"/>
    <s v="A164"/>
    <s v="MINA RICA_01Va-92_71824_A164"/>
    <s v="cacao"/>
    <s v="café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0"/>
    <s v="NA_01Va-92_71824"/>
    <s v="A164"/>
    <s v="NA_01Va-92_71824_A164"/>
    <s v="cacao"/>
    <s v="café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0"/>
    <s v="CENTRO_01Va-92_71824"/>
    <s v="A165"/>
    <s v="CENTRO_01Va-92_71824_A165"/>
    <s v="cacao"/>
    <s v="café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0"/>
    <s v="MINA RICA_01Va-92_71824"/>
    <s v="A165"/>
    <s v="MINA RICA_01Va-92_71824_A165"/>
    <s v="cacao"/>
    <s v="café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0"/>
    <s v="NA_01Va-92_71824"/>
    <s v="A165"/>
    <s v="NA_01Va-92_71824_A165"/>
    <s v="cacao"/>
    <s v="café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0"/>
    <s v="CENTRO_01Va-92_71824"/>
    <s v="A166"/>
    <s v="CENTRO_01Va-92_71824_A166"/>
    <s v="cacao"/>
    <s v="café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0"/>
    <s v="MINA RICA_01Va-92_71824"/>
    <s v="A166"/>
    <s v="MINA RICA_01Va-92_71824_A166"/>
    <s v="cacao"/>
    <s v="café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0"/>
    <s v="NA_01Va-92_71824"/>
    <s v="A166"/>
    <s v="NA_01Va-92_71824_A166"/>
    <s v="cacao"/>
    <s v="café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0"/>
    <s v="CENTRO_01Va-92_71824"/>
    <s v="A167"/>
    <s v="CENTRO_01Va-92_71824_A167"/>
    <s v="cacao"/>
    <s v="café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0"/>
    <s v="MINA RICA_01Va-92_71824"/>
    <s v="A167"/>
    <s v="MINA RICA_01Va-92_71824_A167"/>
    <s v="cacao"/>
    <s v="café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0"/>
    <s v="NA_01Va-92_71824"/>
    <s v="A167"/>
    <s v="NA_01Va-92_71824_A167"/>
    <s v="cacao"/>
    <s v="café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0"/>
    <s v="CENTRO_01Va-92_71824"/>
    <s v="A168"/>
    <s v="CENTRO_01Va-92_71824_A168"/>
    <s v="cacao"/>
    <s v="café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0"/>
    <s v="MINA RICA_01Va-92_71824"/>
    <s v="A168"/>
    <s v="MINA RICA_01Va-92_71824_A168"/>
    <s v="cacao"/>
    <s v="café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0"/>
    <s v="NA_01Va-92_71824"/>
    <s v="A168"/>
    <s v="NA_01Va-92_71824_A168"/>
    <s v="cacao"/>
    <s v="café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0"/>
    <s v="CENTRO_01Va-92_71824"/>
    <s v="A169"/>
    <s v="CENTRO_01Va-92_71824_A169"/>
    <s v="cacao"/>
    <s v="café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0"/>
    <s v="MINA RICA_01Va-92_71824"/>
    <s v="A169"/>
    <s v="MINA RICA_01Va-92_71824_A169"/>
    <s v="cacao"/>
    <s v="café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0"/>
    <s v="NA_01Va-92_71824"/>
    <s v="A169"/>
    <s v="NA_01Va-92_71824_A169"/>
    <s v="cacao"/>
    <s v="café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0"/>
    <s v="CENTRO_01Va-92_71824"/>
    <s v="A170"/>
    <s v="CENTRO_01Va-92_71824_A170"/>
    <s v="cacao"/>
    <s v="café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0"/>
    <s v="MINA RICA_01Va-92_71824"/>
    <s v="A170"/>
    <s v="MINA RICA_01Va-92_71824_A170"/>
    <s v="cacao"/>
    <s v="café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0"/>
    <s v="NA_01Va-92_71824"/>
    <s v="A170"/>
    <s v="NA_01Va-92_71824_A170"/>
    <s v="cacao"/>
    <s v="café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0"/>
    <s v="CENTRO_01Va-92_71824"/>
    <s v="A171"/>
    <s v="CENTRO_01Va-92_71824_A171"/>
    <s v="cacao"/>
    <s v="café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0"/>
    <s v="MINA RICA_01Va-92_71824"/>
    <s v="A171"/>
    <s v="MINA RICA_01Va-92_71824_A171"/>
    <s v="cacao"/>
    <s v="café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0"/>
    <s v="NA_01Va-92_71824"/>
    <s v="A171"/>
    <s v="NA_01Va-92_71824_A171"/>
    <s v="cacao"/>
    <s v="café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0"/>
    <s v="CENTRO_01Va-92_71824"/>
    <s v="A172"/>
    <s v="CENTRO_01Va-92_71824_A172"/>
    <s v="cacao"/>
    <s v="café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041600000000001"/>
    <n v="7.2620000000000002E-3"/>
    <n v="0"/>
    <n v="0"/>
    <n v="0"/>
  </r>
  <r>
    <x v="0"/>
    <s v="MINA RICA_01Va-92_71824"/>
    <s v="A172"/>
    <s v="MINA RICA_01Va-92_71824_A172"/>
    <s v="cacao"/>
    <s v="café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041600000000001"/>
    <n v="7.2620000000000002E-3"/>
    <n v="0"/>
    <n v="0"/>
    <n v="0"/>
  </r>
  <r>
    <x v="0"/>
    <s v="NA_01Va-92_71824"/>
    <s v="A172"/>
    <s v="NA_01Va-92_71824_A172"/>
    <s v="cacao"/>
    <s v="café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041600000000001"/>
    <n v="7.2620000000000002E-3"/>
    <n v="0"/>
    <n v="0"/>
    <n v="0"/>
  </r>
  <r>
    <x v="0"/>
    <s v="CENTRO_01Va-92_71824"/>
    <s v="A174"/>
    <s v="CENTRO_01Va-92_71824_A174"/>
    <s v="cacao"/>
    <s v="café"/>
    <s v="avicultura_engorde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4255"/>
    <n v="7.2620000000000002E-3"/>
    <n v="0"/>
    <n v="0"/>
    <n v="0"/>
  </r>
  <r>
    <x v="0"/>
    <s v="MINA RICA_01Va-92_71824"/>
    <s v="A174"/>
    <s v="MINA RICA_01Va-92_71824_A174"/>
    <s v="cacao"/>
    <s v="café"/>
    <s v="avicultura_engorde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4255"/>
    <n v="7.2620000000000002E-3"/>
    <n v="0"/>
    <n v="0"/>
    <n v="0"/>
  </r>
  <r>
    <x v="0"/>
    <s v="NA_01Va-92_71824"/>
    <s v="A174"/>
    <s v="NA_01Va-92_71824_A174"/>
    <s v="cacao"/>
    <s v="café"/>
    <s v="avicultura_engorde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4255"/>
    <n v="7.2620000000000002E-3"/>
    <n v="0"/>
    <n v="0"/>
    <n v="0"/>
  </r>
  <r>
    <x v="0"/>
    <s v="CENTRO_01Va-92_71824"/>
    <s v="A175"/>
    <s v="CENTRO_01Va-92_71824_A175"/>
    <s v="cacao"/>
    <s v="café"/>
    <s v="avicultura_ponedoras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4255"/>
    <n v="7.2620000000000002E-3"/>
    <n v="0"/>
    <n v="0"/>
    <n v="0"/>
  </r>
  <r>
    <x v="0"/>
    <s v="MINA RICA_01Va-92_71824"/>
    <s v="A175"/>
    <s v="MINA RICA_01Va-92_71824_A175"/>
    <s v="cacao"/>
    <s v="café"/>
    <s v="avicultura_ponedoras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4255"/>
    <n v="7.2620000000000002E-3"/>
    <n v="0"/>
    <n v="0"/>
    <n v="0"/>
  </r>
  <r>
    <x v="0"/>
    <s v="NA_01Va-92_71824"/>
    <s v="A175"/>
    <s v="NA_01Va-92_71824_A175"/>
    <s v="cacao"/>
    <s v="café"/>
    <s v="avicultura_ponedoras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4255"/>
    <n v="7.2620000000000002E-3"/>
    <n v="0"/>
    <n v="0"/>
    <n v="0"/>
  </r>
  <r>
    <x v="0"/>
    <s v="CENTRO_01Va-92_71824"/>
    <s v="A176"/>
    <s v="CENTRO_01Va-92_71824_A176"/>
    <s v="cacao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0"/>
    <s v="MINA RICA_01Va-92_71824"/>
    <s v="A176"/>
    <s v="MINA RICA_01Va-92_71824_A176"/>
    <s v="cacao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0"/>
    <s v="NA_01Va-92_71824"/>
    <s v="A176"/>
    <s v="NA_01Va-92_71824_A176"/>
    <s v="cacao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0"/>
    <s v="CENTRO_01Va-92_71824"/>
    <s v="A177"/>
    <s v="CENTRO_01Va-92_71824_A177"/>
    <s v="cacao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0"/>
    <s v="MINA RICA_01Va-92_71824"/>
    <s v="A177"/>
    <s v="MINA RICA_01Va-92_71824_A177"/>
    <s v="cacao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0"/>
    <s v="NA_01Va-92_71824"/>
    <s v="A177"/>
    <s v="NA_01Va-92_71824_A177"/>
    <s v="cacao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0"/>
    <s v="CENTRO_01Va-92_71824"/>
    <s v="A178"/>
    <s v="CENTRO_01Va-92_71824_A178"/>
    <s v="cacao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0"/>
    <s v="MINA RICA_01Va-92_71824"/>
    <s v="A178"/>
    <s v="MINA RICA_01Va-92_71824_A178"/>
    <s v="cacao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0"/>
    <s v="NA_01Va-92_71824"/>
    <s v="A178"/>
    <s v="NA_01Va-92_71824_A178"/>
    <s v="cacao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0"/>
    <s v="CENTRO_01Va-92_71824"/>
    <s v="A179"/>
    <s v="CENTRO_01Va-92_71824_A179"/>
    <s v="cacao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MINA RICA_01Va-92_71824"/>
    <s v="A179"/>
    <s v="MINA RICA_01Va-92_71824_A179"/>
    <s v="cacao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NA_01Va-92_71824"/>
    <s v="A179"/>
    <s v="NA_01Va-92_71824_A179"/>
    <s v="cacao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CENTRO_01Va-92_71824"/>
    <s v="A180"/>
    <s v="CENTRO_01Va-92_71824_A180"/>
    <s v="cacao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MINA RICA_01Va-92_71824"/>
    <s v="A180"/>
    <s v="MINA RICA_01Va-92_71824_A180"/>
    <s v="cacao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NA_01Va-92_71824"/>
    <s v="A180"/>
    <s v="NA_01Va-92_71824_A180"/>
    <s v="cacao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CENTRO_01Va-92_71824"/>
    <s v="A181"/>
    <s v="CENTRO_01Va-92_71824_A181"/>
    <s v="cacao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0"/>
    <s v="MINA RICA_01Va-92_71824"/>
    <s v="A181"/>
    <s v="MINA RICA_01Va-92_71824_A181"/>
    <s v="cacao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0"/>
    <s v="NA_01Va-92_71824"/>
    <s v="A181"/>
    <s v="NA_01Va-92_71824_A181"/>
    <s v="cacao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0"/>
    <s v="CENTRO_01Va-92_71824"/>
    <s v="A182"/>
    <s v="CENTRO_01Va-92_71824_A182"/>
    <s v="cacao"/>
    <s v="maracuya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67799999999999"/>
    <n v="7.2620000000000002E-3"/>
    <n v="0"/>
    <n v="0"/>
    <n v="0"/>
  </r>
  <r>
    <x v="0"/>
    <s v="MINA RICA_01Va-92_71824"/>
    <s v="A182"/>
    <s v="MINA RICA_01Va-92_71824_A182"/>
    <s v="cacao"/>
    <s v="maracuya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67799999999999"/>
    <n v="7.2620000000000002E-3"/>
    <n v="0"/>
    <n v="0"/>
    <n v="0"/>
  </r>
  <r>
    <x v="0"/>
    <s v="NA_01Va-92_71824"/>
    <s v="A182"/>
    <s v="NA_01Va-92_71824_A182"/>
    <s v="cacao"/>
    <s v="maracuya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67799999999999"/>
    <n v="7.2620000000000002E-3"/>
    <n v="0"/>
    <n v="0"/>
    <n v="0"/>
  </r>
  <r>
    <x v="0"/>
    <s v="CENTRO_01Va-92_71824"/>
    <s v="A183"/>
    <s v="CENTRO_01Va-92_71824_A183"/>
    <s v="cacao"/>
    <s v="maracuya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0"/>
    <s v="MINA RICA_01Va-92_71824"/>
    <s v="A183"/>
    <s v="MINA RICA_01Va-92_71824_A183"/>
    <s v="cacao"/>
    <s v="maracuya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0"/>
    <s v="NA_01Va-92_71824"/>
    <s v="A183"/>
    <s v="NA_01Va-92_71824_A183"/>
    <s v="cacao"/>
    <s v="maracuya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0"/>
    <s v="CENTRO_01Va-92_71824"/>
    <s v="A184"/>
    <s v="CENTRO_01Va-92_71824_A184"/>
    <s v="cacao"/>
    <s v="maracuya"/>
    <s v="yuca"/>
    <s v="avicultura_engorde"/>
    <n v="1"/>
    <n v="1"/>
    <n v="1"/>
    <n v="9.9999999999999807E-4"/>
    <x v="92"/>
    <n v="145.47619051983301"/>
    <n v="357.94444437074998"/>
    <n v="74.6666666666667"/>
    <n v="23.238095234899902"/>
    <n v="601.32539679214995"/>
    <n v="21362857.149266001"/>
    <n v="12952740.738074001"/>
    <n v="8070000"/>
    <n v="42696890.404303998"/>
    <n v="311292.51696399902"/>
    <n v="0.51707033403580005"/>
    <n v="1.30456665930286"/>
    <n v="0.33836206896551702"/>
    <n v="1.0851122056526601E-2"/>
    <n v="0.10330499999999999"/>
    <n v="7.2620000000000002E-3"/>
    <n v="0.94272251308900501"/>
    <n v="0.47565849999999998"/>
    <n v="4.5299480130890002"/>
  </r>
  <r>
    <x v="0"/>
    <s v="MINA RICA_01Va-92_71824"/>
    <s v="A184"/>
    <s v="MINA RICA_01Va-92_71824_A184"/>
    <s v="cacao"/>
    <s v="maracuya"/>
    <s v="yuca"/>
    <s v="avicultura_engorde"/>
    <n v="1"/>
    <n v="1"/>
    <n v="1"/>
    <n v="9.9999999999999807E-4"/>
    <x v="92"/>
    <n v="145.47619051983301"/>
    <n v="357.94444437074998"/>
    <n v="74.6666666666667"/>
    <n v="23.238095234899902"/>
    <n v="601.32539679214995"/>
    <n v="21362857.149266001"/>
    <n v="12952740.738074001"/>
    <n v="8070000"/>
    <n v="42696890.404303998"/>
    <n v="311292.51696399902"/>
    <n v="0.51707033403580005"/>
    <n v="1.30456665930286"/>
    <n v="0.33836206896551702"/>
    <n v="1.0851122056526601E-2"/>
    <n v="0.10330499999999999"/>
    <n v="7.2620000000000002E-3"/>
    <n v="0.94272251308900501"/>
    <n v="0.47565849999999998"/>
    <n v="4.5299480130890002"/>
  </r>
  <r>
    <x v="0"/>
    <s v="NA_01Va-92_71824"/>
    <s v="A184"/>
    <s v="NA_01Va-92_71824_A184"/>
    <s v="cacao"/>
    <s v="maracuya"/>
    <s v="yuca"/>
    <s v="avicultura_engorde"/>
    <n v="1"/>
    <n v="1"/>
    <n v="1"/>
    <n v="9.9999999999999807E-4"/>
    <x v="92"/>
    <n v="145.47619051983301"/>
    <n v="357.94444437074998"/>
    <n v="74.6666666666667"/>
    <n v="23.238095234899902"/>
    <n v="601.32539679214995"/>
    <n v="21362857.149266001"/>
    <n v="12952740.738074001"/>
    <n v="8070000"/>
    <n v="42696890.404303998"/>
    <n v="311292.51696399902"/>
    <n v="0.51707033403580005"/>
    <n v="1.30456665930286"/>
    <n v="0.33836206896551702"/>
    <n v="1.0851122056526601E-2"/>
    <n v="0.10330499999999999"/>
    <n v="7.2620000000000002E-3"/>
    <n v="0.94272251308900501"/>
    <n v="0.47565849999999998"/>
    <n v="4.5299480130890002"/>
  </r>
  <r>
    <x v="0"/>
    <s v="CENTRO_01Va-92_71824"/>
    <s v="A185"/>
    <s v="CENTRO_01Va-92_71824_A185"/>
    <s v="cacao"/>
    <s v="maracuya"/>
    <s v="yuca"/>
    <s v="avicultura_ponedoras"/>
    <n v="1"/>
    <n v="1"/>
    <n v="1"/>
    <n v="9.9999999999999699E-4"/>
    <x v="92"/>
    <n v="145.47619051983301"/>
    <n v="357.94444437074998"/>
    <n v="74.6666666666667"/>
    <n v="40.462121211749903"/>
    <n v="618.54942276899999"/>
    <n v="21362857.149266001"/>
    <n v="12952740.738074001"/>
    <n v="8070000"/>
    <n v="43245073.897433102"/>
    <n v="859476.01009312295"/>
    <n v="0.51707033403580005"/>
    <n v="1.30456665930286"/>
    <n v="0.33836206896551702"/>
    <n v="1.8167259883149201E-2"/>
    <n v="0.10330499999999999"/>
    <n v="7.2620000000000002E-3"/>
    <n v="0.94272251308900501"/>
    <n v="0.47565849999999998"/>
    <n v="4.5299480130890002"/>
  </r>
  <r>
    <x v="0"/>
    <s v="MINA RICA_01Va-92_71824"/>
    <s v="A185"/>
    <s v="MINA RICA_01Va-92_71824_A185"/>
    <s v="cacao"/>
    <s v="maracuya"/>
    <s v="yuca"/>
    <s v="avicultura_ponedoras"/>
    <n v="1"/>
    <n v="1"/>
    <n v="1"/>
    <n v="9.9999999999999699E-4"/>
    <x v="92"/>
    <n v="145.47619051983301"/>
    <n v="357.94444437074998"/>
    <n v="74.6666666666667"/>
    <n v="40.462121211749903"/>
    <n v="618.54942276899999"/>
    <n v="21362857.149266001"/>
    <n v="12952740.738074001"/>
    <n v="8070000"/>
    <n v="43245073.897433102"/>
    <n v="859476.01009312295"/>
    <n v="0.51707033403580005"/>
    <n v="1.30456665930286"/>
    <n v="0.33836206896551702"/>
    <n v="1.8167259883149201E-2"/>
    <n v="0.10330499999999999"/>
    <n v="7.2620000000000002E-3"/>
    <n v="0.94272251308900501"/>
    <n v="0.47565849999999998"/>
    <n v="4.5299480130890002"/>
  </r>
  <r>
    <x v="0"/>
    <s v="NA_01Va-92_71824"/>
    <s v="A185"/>
    <s v="NA_01Va-92_71824_A185"/>
    <s v="cacao"/>
    <s v="maracuya"/>
    <s v="yuca"/>
    <s v="avicultura_ponedoras"/>
    <n v="1"/>
    <n v="1"/>
    <n v="1"/>
    <n v="9.9999999999999699E-4"/>
    <x v="92"/>
    <n v="145.47619051983301"/>
    <n v="357.94444437074998"/>
    <n v="74.6666666666667"/>
    <n v="40.462121211749903"/>
    <n v="618.54942276899999"/>
    <n v="21362857.149266001"/>
    <n v="12952740.738074001"/>
    <n v="8070000"/>
    <n v="43245073.897433102"/>
    <n v="859476.01009312295"/>
    <n v="0.51707033403580005"/>
    <n v="1.30456665930286"/>
    <n v="0.33836206896551702"/>
    <n v="1.8167259883149201E-2"/>
    <n v="0.10330499999999999"/>
    <n v="7.2620000000000002E-3"/>
    <n v="0.94272251308900501"/>
    <n v="0.47565849999999998"/>
    <n v="4.5299480130890002"/>
  </r>
  <r>
    <x v="0"/>
    <s v="CENTRO_01Va-92_71824"/>
    <s v="A186"/>
    <s v="CENTRO_01Va-92_71824_A186"/>
    <s v="cacao"/>
    <s v="maracuya"/>
    <s v="yuca"/>
    <s v="piscicultura_tilapia"/>
    <n v="1"/>
    <n v="1"/>
    <n v="1"/>
    <n v="3.0000000000000001E-3"/>
    <x v="93"/>
    <n v="145.47619051983301"/>
    <n v="357.94444437074998"/>
    <n v="74.6666666666667"/>
    <n v="48.202537593723697"/>
    <n v="626.28983915097399"/>
    <n v="21362857.149266001"/>
    <n v="12952740.738074001"/>
    <n v="8070000"/>
    <n v="44633154.278391197"/>
    <n v="2247556.39105121"/>
    <n v="0.51707033403580005"/>
    <n v="1.30456665930286"/>
    <n v="0.33836206896551702"/>
    <n v="0.17314129885402499"/>
    <n v="0.10348599999999999"/>
    <n v="7.2620000000000002E-3"/>
    <n v="0.94335078534031402"/>
    <n v="0.4759755"/>
    <n v="4.5330742853403097"/>
  </r>
  <r>
    <x v="0"/>
    <s v="MINA RICA_01Va-92_71824"/>
    <s v="A186"/>
    <s v="MINA RICA_01Va-92_71824_A186"/>
    <s v="cacao"/>
    <s v="maracuya"/>
    <s v="yuca"/>
    <s v="piscicultura_tilapia"/>
    <n v="1"/>
    <n v="1"/>
    <n v="1"/>
    <n v="3.0000000000000001E-3"/>
    <x v="93"/>
    <n v="145.47619051983301"/>
    <n v="357.94444437074998"/>
    <n v="74.6666666666667"/>
    <n v="48.202537593723697"/>
    <n v="626.28983915097399"/>
    <n v="21362857.149266001"/>
    <n v="12952740.738074001"/>
    <n v="8070000"/>
    <n v="44633154.278391197"/>
    <n v="2247556.39105121"/>
    <n v="0.51707033403580005"/>
    <n v="1.30456665930286"/>
    <n v="0.33836206896551702"/>
    <n v="0.17314129885402499"/>
    <n v="0.10348599999999999"/>
    <n v="7.2620000000000002E-3"/>
    <n v="0.94335078534031402"/>
    <n v="0.4759755"/>
    <n v="4.5330742853403097"/>
  </r>
  <r>
    <x v="0"/>
    <s v="NA_01Va-92_71824"/>
    <s v="A186"/>
    <s v="NA_01Va-92_71824_A186"/>
    <s v="cacao"/>
    <s v="maracuya"/>
    <s v="yuca"/>
    <s v="piscicultura_tilapia"/>
    <n v="1"/>
    <n v="1"/>
    <n v="1"/>
    <n v="3.0000000000000001E-3"/>
    <x v="93"/>
    <n v="145.47619051983301"/>
    <n v="357.94444437074998"/>
    <n v="74.6666666666667"/>
    <n v="48.202537593723697"/>
    <n v="626.28983915097399"/>
    <n v="21362857.149266001"/>
    <n v="12952740.738074001"/>
    <n v="8070000"/>
    <n v="44633154.278391197"/>
    <n v="2247556.39105121"/>
    <n v="0.51707033403580005"/>
    <n v="1.30456665930286"/>
    <n v="0.33836206896551702"/>
    <n v="0.17314129885402499"/>
    <n v="0.10348599999999999"/>
    <n v="7.2620000000000002E-3"/>
    <n v="0.94335078534031402"/>
    <n v="0.4759755"/>
    <n v="4.5330742853403097"/>
  </r>
  <r>
    <x v="0"/>
    <s v="CENTRO_01Va-92_71824"/>
    <s v="A187"/>
    <s v="CENTRO_01Va-92_71824_A187"/>
    <s v="cacao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0"/>
    <s v="MINA RICA_01Va-92_71824"/>
    <s v="A187"/>
    <s v="MINA RICA_01Va-92_71824_A187"/>
    <s v="cacao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0"/>
    <s v="NA_01Va-92_71824"/>
    <s v="A187"/>
    <s v="NA_01Va-92_71824_A187"/>
    <s v="cacao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0"/>
    <s v="CENTRO_01Va-92_71824"/>
    <s v="A188"/>
    <s v="CENTRO_01Va-92_71824_A188"/>
    <s v="cacao"/>
    <s v="maracuya"/>
    <s v="platano"/>
    <s v="avicultura_engorde"/>
    <n v="1"/>
    <n v="1"/>
    <n v="1"/>
    <n v="1.00000000000002E-3"/>
    <x v="92"/>
    <n v="145.47619051983301"/>
    <n v="357.94444437074998"/>
    <n v="121.19565220299999"/>
    <n v="23.238095234900399"/>
    <n v="647.85438232848401"/>
    <n v="21362857.149266001"/>
    <n v="12952740.738074001"/>
    <n v="15115217.394932"/>
    <n v="49742107.799236"/>
    <n v="311292.51696400502"/>
    <n v="0.51707033403580005"/>
    <n v="1.30456665930286"/>
    <n v="0.50521614205028698"/>
    <n v="1.08511220565268E-2"/>
    <n v="0.10330499999999999"/>
    <n v="7.2620000000000002E-3"/>
    <n v="0.94272251308900501"/>
    <n v="0.47565849999999998"/>
    <n v="4.5299480130890002"/>
  </r>
  <r>
    <x v="0"/>
    <s v="MINA RICA_01Va-92_71824"/>
    <s v="A188"/>
    <s v="MINA RICA_01Va-92_71824_A188"/>
    <s v="cacao"/>
    <s v="maracuya"/>
    <s v="platano"/>
    <s v="avicultura_engorde"/>
    <n v="1"/>
    <n v="1"/>
    <n v="1"/>
    <n v="1.00000000000002E-3"/>
    <x v="92"/>
    <n v="145.47619051983301"/>
    <n v="357.94444437074998"/>
    <n v="121.19565220299999"/>
    <n v="23.238095234900399"/>
    <n v="647.85438232848401"/>
    <n v="21362857.149266001"/>
    <n v="12952740.738074001"/>
    <n v="15115217.394932"/>
    <n v="49742107.799236"/>
    <n v="311292.51696400502"/>
    <n v="0.51707033403580005"/>
    <n v="1.30456665930286"/>
    <n v="0.50521614205028698"/>
    <n v="1.08511220565268E-2"/>
    <n v="0.10330499999999999"/>
    <n v="7.2620000000000002E-3"/>
    <n v="0.94272251308900501"/>
    <n v="0.47565849999999998"/>
    <n v="4.5299480130890002"/>
  </r>
  <r>
    <x v="0"/>
    <s v="NA_01Va-92_71824"/>
    <s v="A188"/>
    <s v="NA_01Va-92_71824_A188"/>
    <s v="cacao"/>
    <s v="maracuya"/>
    <s v="platano"/>
    <s v="avicultura_engorde"/>
    <n v="1"/>
    <n v="1"/>
    <n v="1"/>
    <n v="1.00000000000002E-3"/>
    <x v="92"/>
    <n v="145.47619051983301"/>
    <n v="357.94444437074998"/>
    <n v="121.19565220299999"/>
    <n v="23.238095234900399"/>
    <n v="647.85438232848401"/>
    <n v="21362857.149266001"/>
    <n v="12952740.738074001"/>
    <n v="15115217.394932"/>
    <n v="49742107.799236"/>
    <n v="311292.51696400502"/>
    <n v="0.51707033403580005"/>
    <n v="1.30456665930286"/>
    <n v="0.50521614205028698"/>
    <n v="1.08511220565268E-2"/>
    <n v="0.10330499999999999"/>
    <n v="7.2620000000000002E-3"/>
    <n v="0.94272251308900501"/>
    <n v="0.47565849999999998"/>
    <n v="4.5299480130890002"/>
  </r>
  <r>
    <x v="0"/>
    <s v="CENTRO_01Va-92_71824"/>
    <s v="A189"/>
    <s v="CENTRO_01Va-92_71824_A189"/>
    <s v="cacao"/>
    <s v="maracuy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0"/>
    <s v="MINA RICA_01Va-92_71824"/>
    <s v="A189"/>
    <s v="MINA RICA_01Va-92_71824_A189"/>
    <s v="cacao"/>
    <s v="maracuy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0"/>
    <s v="NA_01Va-92_71824"/>
    <s v="A189"/>
    <s v="NA_01Va-92_71824_A189"/>
    <s v="cacao"/>
    <s v="maracuy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0"/>
    <s v="CENTRO_01Va-92_71824"/>
    <s v="A190"/>
    <s v="CENTRO_01Va-92_71824_A190"/>
    <s v="cacao"/>
    <s v="maracuy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0"/>
    <s v="MINA RICA_01Va-92_71824"/>
    <s v="A190"/>
    <s v="MINA RICA_01Va-92_71824_A190"/>
    <s v="cacao"/>
    <s v="maracuy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0"/>
    <s v="NA_01Va-92_71824"/>
    <s v="A190"/>
    <s v="NA_01Va-92_71824_A190"/>
    <s v="cacao"/>
    <s v="maracuy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0"/>
    <s v="CENTRO_01Va-92_71824"/>
    <s v="A191"/>
    <s v="CENTRO_01Va-92_71824_A191"/>
    <s v="cacao"/>
    <s v="maracuya"/>
    <s v="porcicultura"/>
    <s v="piscicultura_tilapia"/>
    <n v="1"/>
    <n v="1"/>
    <n v="3.0000000000000001E-3"/>
    <n v="3.0000000000000001E-3"/>
    <x v="94"/>
    <n v="145.47619051983301"/>
    <n v="357.94444437074998"/>
    <n v="135.91666669383301"/>
    <n v="48.202537593723697"/>
    <n v="687.53983917814003"/>
    <n v="21362857.149266001"/>
    <n v="12952740.738074001"/>
    <n v="9041375.0025832504"/>
    <n v="45604529.2809745"/>
    <n v="2247556.39105121"/>
    <n v="0.51707033403580005"/>
    <n v="1.30456665930286"/>
    <n v="6.4273527317214404E-2"/>
    <n v="0.17314129885402499"/>
    <n v="9.7273999999999999E-2"/>
    <n v="7.2620000000000002E-3"/>
    <n v="0.63015706806282701"/>
    <n v="0.31795099999999998"/>
    <n v="3.0586440680628302"/>
  </r>
  <r>
    <x v="0"/>
    <s v="MINA RICA_01Va-92_71824"/>
    <s v="A191"/>
    <s v="MINA RICA_01Va-92_71824_A191"/>
    <s v="cacao"/>
    <s v="maracuya"/>
    <s v="porcicultura"/>
    <s v="piscicultura_tilapia"/>
    <n v="1"/>
    <n v="1"/>
    <n v="3.0000000000000001E-3"/>
    <n v="3.0000000000000001E-3"/>
    <x v="94"/>
    <n v="145.47619051983301"/>
    <n v="357.94444437074998"/>
    <n v="135.91666669383301"/>
    <n v="48.202537593723697"/>
    <n v="687.53983917814003"/>
    <n v="21362857.149266001"/>
    <n v="12952740.738074001"/>
    <n v="9041375.0025832504"/>
    <n v="45604529.2809745"/>
    <n v="2247556.39105121"/>
    <n v="0.51707033403580005"/>
    <n v="1.30456665930286"/>
    <n v="6.4273527317214404E-2"/>
    <n v="0.17314129885402499"/>
    <n v="9.7273999999999999E-2"/>
    <n v="7.2620000000000002E-3"/>
    <n v="0.63015706806282701"/>
    <n v="0.31795099999999998"/>
    <n v="3.0586440680628302"/>
  </r>
  <r>
    <x v="0"/>
    <s v="NA_01Va-92_71824"/>
    <s v="A191"/>
    <s v="NA_01Va-92_71824_A191"/>
    <s v="cacao"/>
    <s v="maracuya"/>
    <s v="porcicultura"/>
    <s v="piscicultura_tilapia"/>
    <n v="1"/>
    <n v="1"/>
    <n v="3.0000000000000001E-3"/>
    <n v="3.0000000000000001E-3"/>
    <x v="94"/>
    <n v="145.47619051983301"/>
    <n v="357.94444437074998"/>
    <n v="135.91666669383301"/>
    <n v="48.202537593723697"/>
    <n v="687.53983917814003"/>
    <n v="21362857.149266001"/>
    <n v="12952740.738074001"/>
    <n v="9041375.0025832504"/>
    <n v="45604529.2809745"/>
    <n v="2247556.39105121"/>
    <n v="0.51707033403580005"/>
    <n v="1.30456665930286"/>
    <n v="6.4273527317214404E-2"/>
    <n v="0.17314129885402499"/>
    <n v="9.7273999999999999E-2"/>
    <n v="7.2620000000000002E-3"/>
    <n v="0.63015706806282701"/>
    <n v="0.31795099999999998"/>
    <n v="3.0586440680628302"/>
  </r>
  <r>
    <x v="0"/>
    <s v="CENTRO_01Va-92_71824"/>
    <s v="A193"/>
    <s v="CENTRO_01Va-92_71824_A193"/>
    <s v="cacao"/>
    <s v="maracuya"/>
    <s v="avicultura_engorde"/>
    <s v="piscicultura_tilapia"/>
    <n v="1"/>
    <n v="1"/>
    <n v="1E-3"/>
    <n v="3.0000000000000001E-3"/>
    <x v="95"/>
    <n v="145.47619051983301"/>
    <n v="357.94444437074998"/>
    <n v="23.238095234900001"/>
    <n v="48.202537593723697"/>
    <n v="574.86126771920704"/>
    <n v="21362857.149266001"/>
    <n v="12952740.738074001"/>
    <n v="311292.51696400001"/>
    <n v="36874446.795355201"/>
    <n v="2247556.39105121"/>
    <n v="0.51707033403580005"/>
    <n v="1.30456665930286"/>
    <n v="1.0851122056526601E-2"/>
    <n v="0.17314129885402499"/>
    <n v="0.10111299999999999"/>
    <n v="7.2620000000000002E-3"/>
    <n v="0.62952879581151799"/>
    <n v="0.31763400000000003"/>
    <n v="3.05953779581152"/>
  </r>
  <r>
    <x v="0"/>
    <s v="MINA RICA_01Va-92_71824"/>
    <s v="A193"/>
    <s v="MINA RICA_01Va-92_71824_A193"/>
    <s v="cacao"/>
    <s v="maracuya"/>
    <s v="avicultura_engorde"/>
    <s v="piscicultura_tilapia"/>
    <n v="1"/>
    <n v="1"/>
    <n v="1E-3"/>
    <n v="3.0000000000000001E-3"/>
    <x v="95"/>
    <n v="145.47619051983301"/>
    <n v="357.94444437074998"/>
    <n v="23.238095234900001"/>
    <n v="48.202537593723697"/>
    <n v="574.86126771920704"/>
    <n v="21362857.149266001"/>
    <n v="12952740.738074001"/>
    <n v="311292.51696400001"/>
    <n v="36874446.795355201"/>
    <n v="2247556.39105121"/>
    <n v="0.51707033403580005"/>
    <n v="1.30456665930286"/>
    <n v="1.0851122056526601E-2"/>
    <n v="0.17314129885402499"/>
    <n v="0.10111299999999999"/>
    <n v="7.2620000000000002E-3"/>
    <n v="0.62952879581151799"/>
    <n v="0.31763400000000003"/>
    <n v="3.05953779581152"/>
  </r>
  <r>
    <x v="0"/>
    <s v="NA_01Va-92_71824"/>
    <s v="A193"/>
    <s v="NA_01Va-92_71824_A193"/>
    <s v="cacao"/>
    <s v="maracuya"/>
    <s v="avicultura_engorde"/>
    <s v="piscicultura_tilapia"/>
    <n v="1"/>
    <n v="1"/>
    <n v="1E-3"/>
    <n v="3.0000000000000001E-3"/>
    <x v="95"/>
    <n v="145.47619051983301"/>
    <n v="357.94444437074998"/>
    <n v="23.238095234900001"/>
    <n v="48.202537593723697"/>
    <n v="574.86126771920704"/>
    <n v="21362857.149266001"/>
    <n v="12952740.738074001"/>
    <n v="311292.51696400001"/>
    <n v="36874446.795355201"/>
    <n v="2247556.39105121"/>
    <n v="0.51707033403580005"/>
    <n v="1.30456665930286"/>
    <n v="1.0851122056526601E-2"/>
    <n v="0.17314129885402499"/>
    <n v="0.10111299999999999"/>
    <n v="7.2620000000000002E-3"/>
    <n v="0.62952879581151799"/>
    <n v="0.31763400000000003"/>
    <n v="3.05953779581152"/>
  </r>
  <r>
    <x v="0"/>
    <s v="CENTRO_01Va-92_71824"/>
    <s v="A194"/>
    <s v="CENTRO_01Va-92_71824_A194"/>
    <s v="cacao"/>
    <s v="maracuya"/>
    <s v="avicultura_ponedoras"/>
    <s v="piscicultura_tilapia"/>
    <n v="1"/>
    <n v="1"/>
    <n v="1E-3"/>
    <n v="3.0000000000000001E-3"/>
    <x v="95"/>
    <n v="145.47619051983301"/>
    <n v="357.94444437074998"/>
    <n v="40.462121211750002"/>
    <n v="48.202537593723598"/>
    <n v="592.08529369605697"/>
    <n v="21362857.149266001"/>
    <n v="12952740.738074001"/>
    <n v="859476.01009312505"/>
    <n v="37422630.288484298"/>
    <n v="2247556.39105121"/>
    <n v="0.51707033403580005"/>
    <n v="1.30456665930286"/>
    <n v="1.8167259883149201E-2"/>
    <n v="0.17314129885402499"/>
    <n v="0.10111299999999999"/>
    <n v="7.2620000000000002E-3"/>
    <n v="0.62952879581151799"/>
    <n v="0.31763400000000003"/>
    <n v="3.05953779581152"/>
  </r>
  <r>
    <x v="0"/>
    <s v="MINA RICA_01Va-92_71824"/>
    <s v="A194"/>
    <s v="MINA RICA_01Va-92_71824_A194"/>
    <s v="cacao"/>
    <s v="maracuya"/>
    <s v="avicultura_ponedoras"/>
    <s v="piscicultura_tilapia"/>
    <n v="1"/>
    <n v="1"/>
    <n v="1E-3"/>
    <n v="3.0000000000000001E-3"/>
    <x v="95"/>
    <n v="145.47619051983301"/>
    <n v="357.94444437074998"/>
    <n v="40.462121211750002"/>
    <n v="48.202537593723598"/>
    <n v="592.08529369605697"/>
    <n v="21362857.149266001"/>
    <n v="12952740.738074001"/>
    <n v="859476.01009312505"/>
    <n v="37422630.288484298"/>
    <n v="2247556.39105121"/>
    <n v="0.51707033403580005"/>
    <n v="1.30456665930286"/>
    <n v="1.8167259883149201E-2"/>
    <n v="0.17314129885402499"/>
    <n v="0.10111299999999999"/>
    <n v="7.2620000000000002E-3"/>
    <n v="0.62952879581151799"/>
    <n v="0.31763400000000003"/>
    <n v="3.05953779581152"/>
  </r>
  <r>
    <x v="0"/>
    <s v="NA_01Va-92_71824"/>
    <s v="A194"/>
    <s v="NA_01Va-92_71824_A194"/>
    <s v="cacao"/>
    <s v="maracuya"/>
    <s v="avicultura_ponedoras"/>
    <s v="piscicultura_tilapia"/>
    <n v="1"/>
    <n v="1"/>
    <n v="1E-3"/>
    <n v="3.0000000000000001E-3"/>
    <x v="95"/>
    <n v="145.47619051983301"/>
    <n v="357.94444437074998"/>
    <n v="40.462121211750002"/>
    <n v="48.202537593723598"/>
    <n v="592.08529369605697"/>
    <n v="21362857.149266001"/>
    <n v="12952740.738074001"/>
    <n v="859476.01009312505"/>
    <n v="37422630.288484298"/>
    <n v="2247556.39105121"/>
    <n v="0.51707033403580005"/>
    <n v="1.30456665930286"/>
    <n v="1.8167259883149201E-2"/>
    <n v="0.17314129885402499"/>
    <n v="0.10111299999999999"/>
    <n v="7.2620000000000002E-3"/>
    <n v="0.62952879581151799"/>
    <n v="0.31763400000000003"/>
    <n v="3.05953779581152"/>
  </r>
  <r>
    <x v="0"/>
    <s v="CENTRO_01Va-92_71824"/>
    <s v="A195"/>
    <s v="CENTRO_01Va-92_71824_A195"/>
    <s v="cacao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0"/>
    <s v="MINA RICA_01Va-92_71824"/>
    <s v="A195"/>
    <s v="MINA RICA_01Va-92_71824_A195"/>
    <s v="cacao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0"/>
    <s v="NA_01Va-92_71824"/>
    <s v="A195"/>
    <s v="NA_01Va-92_71824_A195"/>
    <s v="cacao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0"/>
    <s v="CENTRO_01Va-92_71824"/>
    <s v="A196"/>
    <s v="CENTRO_01Va-92_71824_A196"/>
    <s v="cacao"/>
    <s v="maiz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0"/>
    <s v="MINA RICA_01Va-92_71824"/>
    <s v="A196"/>
    <s v="MINA RICA_01Va-92_71824_A196"/>
    <s v="cacao"/>
    <s v="maiz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0"/>
    <s v="NA_01Va-92_71824"/>
    <s v="A196"/>
    <s v="NA_01Va-92_71824_A196"/>
    <s v="cacao"/>
    <s v="maiz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0"/>
    <s v="CENTRO_01Va-92_71824"/>
    <s v="A197"/>
    <s v="CENTRO_01Va-92_71824_A197"/>
    <s v="cacao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MINA RICA_01Va-92_71824"/>
    <s v="A197"/>
    <s v="MINA RICA_01Va-92_71824_A197"/>
    <s v="cacao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NA_01Va-92_71824"/>
    <s v="A197"/>
    <s v="NA_01Va-92_71824_A197"/>
    <s v="cacao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CENTRO_01Va-92_71824"/>
    <s v="A198"/>
    <s v="CENTRO_01Va-92_71824_A198"/>
    <s v="cacao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MINA RICA_01Va-92_71824"/>
    <s v="A198"/>
    <s v="MINA RICA_01Va-92_71824_A198"/>
    <s v="cacao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NA_01Va-92_71824"/>
    <s v="A198"/>
    <s v="NA_01Va-92_71824_A198"/>
    <s v="cacao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CENTRO_01Va-92_71824"/>
    <s v="A199"/>
    <s v="CENTRO_01Va-92_71824_A199"/>
    <s v="cacao"/>
    <s v="maiz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0"/>
    <s v="MINA RICA_01Va-92_71824"/>
    <s v="A199"/>
    <s v="MINA RICA_01Va-92_71824_A199"/>
    <s v="cacao"/>
    <s v="maiz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0"/>
    <s v="NA_01Va-92_71824"/>
    <s v="A199"/>
    <s v="NA_01Va-92_71824_A199"/>
    <s v="cacao"/>
    <s v="maiz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0"/>
    <s v="CENTRO_01Va-92_71824"/>
    <s v="A200"/>
    <s v="CENTRO_01Va-92_71824_A200"/>
    <s v="cacao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0"/>
    <s v="MINA RICA_01Va-92_71824"/>
    <s v="A200"/>
    <s v="MINA RICA_01Va-92_71824_A200"/>
    <s v="cacao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0"/>
    <s v="NA_01Va-92_71824"/>
    <s v="A200"/>
    <s v="NA_01Va-92_71824_A200"/>
    <s v="cacao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0"/>
    <s v="CENTRO_01Va-92_71824"/>
    <s v="A201"/>
    <s v="CENTRO_01Va-92_71824_A201"/>
    <s v="cacao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MINA RICA_01Va-92_71824"/>
    <s v="A201"/>
    <s v="MINA RICA_01Va-92_71824_A201"/>
    <s v="cacao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NA_01Va-92_71824"/>
    <s v="A201"/>
    <s v="NA_01Va-92_71824_A201"/>
    <s v="cacao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CENTRO_01Va-92_71824"/>
    <s v="A202"/>
    <s v="CENTRO_01Va-92_71824_A202"/>
    <s v="cacao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MINA RICA_01Va-92_71824"/>
    <s v="A202"/>
    <s v="MINA RICA_01Va-92_71824_A202"/>
    <s v="cacao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NA_01Va-92_71824"/>
    <s v="A202"/>
    <s v="NA_01Va-92_71824_A202"/>
    <s v="cacao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CENTRO_01Va-92_71824"/>
    <s v="A203"/>
    <s v="CENTRO_01Va-92_71824_A203"/>
    <s v="cacao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0"/>
    <s v="MINA RICA_01Va-92_71824"/>
    <s v="A203"/>
    <s v="MINA RICA_01Va-92_71824_A203"/>
    <s v="cacao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0"/>
    <s v="NA_01Va-92_71824"/>
    <s v="A203"/>
    <s v="NA_01Va-92_71824_A203"/>
    <s v="cacao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0"/>
    <s v="CENTRO_01Va-92_71824"/>
    <s v="A204"/>
    <s v="CENTRO_01Va-92_71824_A204"/>
    <s v="cacao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0"/>
    <s v="MINA RICA_01Va-92_71824"/>
    <s v="A204"/>
    <s v="MINA RICA_01Va-92_71824_A204"/>
    <s v="cacao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0"/>
    <s v="NA_01Va-92_71824"/>
    <s v="A204"/>
    <s v="NA_01Va-92_71824_A204"/>
    <s v="cacao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0"/>
    <s v="CENTRO_01Va-92_71824"/>
    <s v="A206"/>
    <s v="CENTRO_01Va-92_71824_A206"/>
    <s v="cacao"/>
    <s v="maiz"/>
    <s v="avicultura_engorde"/>
    <s v="piscicultura_tilapia"/>
    <n v="1"/>
    <n v="1"/>
    <n v="1E-3"/>
    <n v="9.5013123145231294E-3"/>
    <x v="96"/>
    <n v="145.47619051983301"/>
    <n v="117.625806414"/>
    <n v="23.238095234900001"/>
    <n v="152.662454676837"/>
    <n v="439.00254684557001"/>
    <n v="21362857.149266001"/>
    <n v="19711091.2453099"/>
    <n v="311292.51696400001"/>
    <n v="48503485.983499996"/>
    <n v="7118245.0719600096"/>
    <n v="0.51707033403580005"/>
    <n v="0.51458101577909499"/>
    <n v="1.0851122056526601E-2"/>
    <n v="0.54835651831809196"/>
    <n v="9.7312999999999997E-2"/>
    <n v="7.2620000000000002E-3"/>
    <n v="0.63157109287367197"/>
    <n v="0.318664458001852"/>
    <n v="3.06531186319005"/>
  </r>
  <r>
    <x v="0"/>
    <s v="MINA RICA_01Va-92_71824"/>
    <s v="A206"/>
    <s v="MINA RICA_01Va-92_71824_A206"/>
    <s v="cacao"/>
    <s v="maiz"/>
    <s v="avicultura_engorde"/>
    <s v="piscicultura_tilapia"/>
    <n v="1"/>
    <n v="1"/>
    <n v="1E-3"/>
    <n v="9.4854107241644902E-3"/>
    <x v="97"/>
    <n v="145.47619051983301"/>
    <n v="117.625806414"/>
    <n v="23.238095234900001"/>
    <n v="152.40695567448299"/>
    <n v="438.74704784321602"/>
    <n v="21362857.149266001"/>
    <n v="19711091.2453099"/>
    <n v="311292.51696400001"/>
    <n v="48491572.743153803"/>
    <n v="7106331.8316138601"/>
    <n v="0.51707033403580005"/>
    <n v="0.51458101577909499"/>
    <n v="1.0851122056526601E-2"/>
    <n v="0.54743877764857896"/>
    <n v="9.7312999999999997E-2"/>
    <n v="7.2620000000000002E-3"/>
    <n v="0.63156609760968496"/>
    <n v="0.31866193759978001"/>
    <n v="3.0652884459336298"/>
  </r>
  <r>
    <x v="0"/>
    <s v="NA_01Va-92_71824"/>
    <s v="A206"/>
    <s v="NA_01Va-92_71824_A206"/>
    <s v="cacao"/>
    <s v="maiz"/>
    <s v="avicultura_engorde"/>
    <s v="piscicultura_tilapia"/>
    <n v="1"/>
    <n v="1"/>
    <n v="1E-3"/>
    <n v="9.4415860093265604E-3"/>
    <x v="98"/>
    <n v="145.47619051983301"/>
    <n v="117.625806414"/>
    <n v="23.238095234900001"/>
    <n v="151.70280151964599"/>
    <n v="438.04289368837999"/>
    <n v="21362857.149266001"/>
    <n v="19711091.2453099"/>
    <n v="311292.51696400001"/>
    <n v="48458739.903847098"/>
    <n v="7073498.9923072001"/>
    <n v="0.51707033403580005"/>
    <n v="0.51458101577909499"/>
    <n v="1.0851122056526601E-2"/>
    <n v="0.54490948829893004"/>
    <n v="9.7312999999999997E-2"/>
    <n v="7.2620000000000002E-3"/>
    <n v="0.63155233068355798"/>
    <n v="0.31865499138247799"/>
    <n v="3.0652239080753598"/>
  </r>
  <r>
    <x v="0"/>
    <s v="CENTRO_01Va-92_71824"/>
    <s v="A207"/>
    <s v="CENTRO_01Va-92_71824_A207"/>
    <s v="cacao"/>
    <s v="maiz"/>
    <s v="avicultura_ponedoras"/>
    <s v="piscicultura_tilapia"/>
    <n v="1"/>
    <n v="1"/>
    <n v="1E-3"/>
    <n v="9.3398398909067207E-3"/>
    <x v="99"/>
    <n v="145.47619051983301"/>
    <n v="117.625806414"/>
    <n v="40.462121211750002"/>
    <n v="150.06799448692999"/>
    <n v="453.63211263251401"/>
    <n v="21362857.149266001"/>
    <n v="19711091.2453099"/>
    <n v="859476.01009312505"/>
    <n v="48930696.684069902"/>
    <n v="6997272.2794008097"/>
    <n v="0.51707033403580005"/>
    <n v="0.51458101577909499"/>
    <n v="1.8167259883149201E-2"/>
    <n v="0.53903733660007502"/>
    <n v="9.7312999999999997E-2"/>
    <n v="7.2620000000000002E-3"/>
    <n v="0.63152036855211702"/>
    <n v="0.31863886462270902"/>
    <n v="3.06507407306573"/>
  </r>
  <r>
    <x v="0"/>
    <s v="MINA RICA_01Va-92_71824"/>
    <s v="A207"/>
    <s v="MINA RICA_01Va-92_71824_A207"/>
    <s v="cacao"/>
    <s v="maiz"/>
    <s v="avicultura_ponedoras"/>
    <s v="piscicultura_tilapia"/>
    <n v="1"/>
    <n v="1"/>
    <n v="1E-3"/>
    <n v="9.3238863608385899E-3"/>
    <x v="100"/>
    <n v="145.47619051983301"/>
    <n v="117.625806414"/>
    <n v="40.462121211750002"/>
    <n v="149.81166094264299"/>
    <n v="453.37577908822698"/>
    <n v="21362857.149266001"/>
    <n v="19711091.2453099"/>
    <n v="859476.01009312505"/>
    <n v="48918744.531248398"/>
    <n v="6985320.1265793303"/>
    <n v="0.51707033403580005"/>
    <n v="0.51458101577909499"/>
    <n v="1.8167259883149201E-2"/>
    <n v="0.53811659829430702"/>
    <n v="9.7312999999999997E-2"/>
    <n v="7.2620000000000002E-3"/>
    <n v="0.63151535697199102"/>
    <n v="0.31863633598819302"/>
    <n v="3.0650505793210199"/>
  </r>
  <r>
    <x v="0"/>
    <s v="NA_01Va-92_71824"/>
    <s v="A207"/>
    <s v="NA_01Va-92_71824_A207"/>
    <s v="cacao"/>
    <s v="maiz"/>
    <s v="avicultura_ponedoras"/>
    <s v="piscicultura_tilapia"/>
    <n v="1"/>
    <n v="1"/>
    <n v="1E-3"/>
    <n v="9.2800558877466997E-3"/>
    <x v="101"/>
    <n v="145.47619051983301"/>
    <n v="117.625806414"/>
    <n v="40.462121211750002"/>
    <n v="149.107414266989"/>
    <n v="452.67153241257199"/>
    <n v="21362857.149266001"/>
    <n v="19711091.2453099"/>
    <n v="859476.01009312505"/>
    <n v="48885907.377941601"/>
    <n v="6952482.9732724996"/>
    <n v="0.51707033403580005"/>
    <n v="0.51458101577909499"/>
    <n v="1.8167259883149201E-2"/>
    <n v="0.53558697661413501"/>
    <n v="9.7312999999999997E-2"/>
    <n v="7.2620000000000002E-3"/>
    <n v="0.63150158823698899"/>
    <n v="0.31862938885820802"/>
    <n v="3.0649860329829401"/>
  </r>
  <r>
    <x v="0"/>
    <s v="CENTRO_01Va-92_71824"/>
    <s v="A208"/>
    <s v="CENTRO_01Va-92_71824_A208"/>
    <s v="cacao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0"/>
    <s v="MINA RICA_01Va-92_71824"/>
    <s v="A208"/>
    <s v="MINA RICA_01Va-92_71824_A208"/>
    <s v="cacao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0"/>
    <s v="NA_01Va-92_71824"/>
    <s v="A208"/>
    <s v="NA_01Va-92_71824_A208"/>
    <s v="cacao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0"/>
    <s v="CENTRO_01Va-92_71824"/>
    <s v="A209"/>
    <s v="CENTRO_01Va-92_71824_A209"/>
    <s v="cacao"/>
    <s v="yuca"/>
    <s v="platano"/>
    <s v="avicultura_engorde"/>
    <n v="1"/>
    <n v="1"/>
    <n v="1.25861931721308"/>
    <n v="4.9562330268286296E-3"/>
    <x v="102"/>
    <n v="145.47619051983301"/>
    <n v="74.6666666666667"/>
    <n v="152.53918902493299"/>
    <n v="115.17341508379999"/>
    <n v="487.85546129523402"/>
    <n v="21362857.149266001"/>
    <n v="8070000"/>
    <n v="19024304.597136501"/>
    <n v="49999999.9999841"/>
    <n v="1542838.25358159"/>
    <n v="0.51707033403580005"/>
    <n v="0.33836206896551702"/>
    <n v="0.63587479575235695"/>
    <n v="5.3780689514705597E-2"/>
    <n v="0.10330499999999999"/>
    <n v="7.2620000000000002E-3"/>
    <n v="1.0252069791329499"/>
    <n v="0.51727672471302499"/>
    <n v="4.9166262540858803"/>
  </r>
  <r>
    <x v="0"/>
    <s v="MINA RICA_01Va-92_71824"/>
    <s v="A209"/>
    <s v="MINA RICA_01Va-92_71824_A209"/>
    <s v="cacao"/>
    <s v="yuca"/>
    <s v="platano"/>
    <s v="avicultura_engorde"/>
    <n v="1"/>
    <n v="1"/>
    <n v="1.2322438705357801"/>
    <n v="6.2369275141357199E-3"/>
    <x v="103"/>
    <n v="145.47619051983301"/>
    <n v="74.6666666666667"/>
    <n v="149.34259956273399"/>
    <n v="144.93431554665401"/>
    <n v="514.41977229588701"/>
    <n v="21362857.149266001"/>
    <n v="8070000"/>
    <n v="18625633.9867208"/>
    <n v="49999999.999984197"/>
    <n v="1941508.86399733"/>
    <n v="0.51707033403580005"/>
    <n v="0.33836206896551702"/>
    <n v="0.62254949433720297"/>
    <n v="6.7677661713595599E-2"/>
    <n v="0.10330499999999999"/>
    <n v="7.2620000000000002E-3"/>
    <n v="1.0173238109057301"/>
    <n v="0.51329920649091199"/>
    <n v="4.8796708154465698"/>
  </r>
  <r>
    <x v="0"/>
    <s v="NA_01Va-92_71824"/>
    <s v="A209"/>
    <s v="NA_01Va-92_71824_A209"/>
    <s v="cacao"/>
    <s v="yuca"/>
    <s v="platano"/>
    <s v="avicultura_engorde"/>
    <n v="1"/>
    <n v="1"/>
    <n v="1.13239484304853"/>
    <n v="1.10852283080704E-2"/>
    <x v="104"/>
    <n v="145.47619051983301"/>
    <n v="74.6666666666667"/>
    <n v="137.241331554581"/>
    <n v="257.59959112355"/>
    <n v="614.98377986463095"/>
    <n v="21362857.149266001"/>
    <n v="8070000"/>
    <n v="17116394.229578499"/>
    <n v="49999999.999984302"/>
    <n v="3450748.62113983"/>
    <n v="0.51707033403580005"/>
    <n v="0.33836206896551702"/>
    <n v="0.57210415388262104"/>
    <n v="0.120287165395336"/>
    <n v="0.10330499999999999"/>
    <n v="7.2620000000000002E-3"/>
    <n v="0.987480650687939"/>
    <n v="0.49824159131002199"/>
    <n v="4.7397693133545697"/>
  </r>
  <r>
    <x v="0"/>
    <s v="CENTRO_01Va-92_71824"/>
    <s v="A210"/>
    <s v="CENTRO_01Va-92_71824_A210"/>
    <s v="cacao"/>
    <s v="yuca"/>
    <s v="platano"/>
    <s v="avicultura_ponedoras"/>
    <n v="1"/>
    <n v="1.4807683964443099"/>
    <n v="1.0471477496994399"/>
    <n v="9.9999999999999699E-4"/>
    <x v="105"/>
    <n v="145.47619051983301"/>
    <n v="110.564040267842"/>
    <n v="126.90975447772701"/>
    <n v="40.462121211749903"/>
    <n v="423.41210647715201"/>
    <n v="21362857.149266001"/>
    <n v="11949800.959305599"/>
    <n v="15827865.881320899"/>
    <n v="49999999.999985598"/>
    <n v="859476.01009312295"/>
    <n v="0.51707033403580005"/>
    <n v="0.50103585827964803"/>
    <n v="0.52903594625979"/>
    <n v="1.8167259883149201E-2"/>
    <n v="0.10330499999999999"/>
    <n v="7.2620000000000002E-3"/>
    <n v="1.1085600459090299"/>
    <n v="0.55933320916378404"/>
    <n v="5.3073764012165601"/>
  </r>
  <r>
    <x v="0"/>
    <s v="MINA RICA_01Va-92_71824"/>
    <s v="A210"/>
    <s v="MINA RICA_01Va-92_71824_A210"/>
    <s v="cacao"/>
    <s v="yuca"/>
    <s v="platano"/>
    <s v="avicultura_ponedoras"/>
    <n v="1"/>
    <n v="1.41116810566034"/>
    <n v="1.0843072778723399"/>
    <n v="9.9999999999999699E-4"/>
    <x v="106"/>
    <n v="145.47619051983301"/>
    <n v="105.367218555972"/>
    <n v="131.41332773019701"/>
    <n v="40.462121211749903"/>
    <n v="422.71885801775301"/>
    <n v="21362857.149266001"/>
    <n v="11388126.612678999"/>
    <n v="16389540.2279473"/>
    <n v="49999999.999985397"/>
    <n v="859476.01009312295"/>
    <n v="0.51707033403580005"/>
    <n v="0.47748575988938302"/>
    <n v="0.54780953972371005"/>
    <n v="1.8167259883149201E-2"/>
    <n v="0.10330499999999999"/>
    <n v="7.2620000000000002E-3"/>
    <n v="1.0983692304291099"/>
    <n v="0.55419134828993"/>
    <n v="5.2596029622517202"/>
  </r>
  <r>
    <x v="0"/>
    <s v="NA_01Va-92_71824"/>
    <s v="A210"/>
    <s v="NA_01Va-92_71824_A210"/>
    <s v="cacao"/>
    <s v="yuca"/>
    <s v="platano"/>
    <s v="avicultura_ponedoras"/>
    <n v="1"/>
    <n v="1.09543464392166"/>
    <n v="1.2528770688093001"/>
    <n v="9.9999999999999699E-4"/>
    <x v="107"/>
    <n v="145.47619051983301"/>
    <n v="81.792453412817196"/>
    <n v="151.843253484526"/>
    <n v="40.462121211749903"/>
    <n v="419.57401862892601"/>
    <n v="21362857.149266001"/>
    <n v="8840157.5764477905"/>
    <n v="18937509.264177699"/>
    <n v="49999999.9999846"/>
    <n v="859476.01009312295"/>
    <n v="0.51707033403580005"/>
    <n v="0.37065353253383698"/>
    <n v="0.63297371916710599"/>
    <n v="1.8167259883149201E-2"/>
    <n v="0.10330499999999999"/>
    <n v="7.2620000000000002E-3"/>
    <n v="1.0521398050463699"/>
    <n v="0.53086590646785703"/>
    <n v="5.04288442424519"/>
  </r>
  <r>
    <x v="0"/>
    <s v="CENTRO_01Va-92_71824"/>
    <s v="A211"/>
    <s v="CENTRO_01Va-92_71824_A211"/>
    <s v="cacao"/>
    <s v="yuca"/>
    <s v="platano"/>
    <s v="piscicultura_tilapia"/>
    <n v="1"/>
    <n v="1"/>
    <n v="1"/>
    <n v="3.58544502220072E-3"/>
    <x v="108"/>
    <n v="145.47619051983301"/>
    <n v="74.6666666666667"/>
    <n v="121.19565220299999"/>
    <n v="57.609182824286499"/>
    <n v="398.94769221378698"/>
    <n v="21362857.149266001"/>
    <n v="8070000"/>
    <n v="15115217.394932"/>
    <n v="47234237.835667998"/>
    <n v="2686163.2914699898"/>
    <n v="0.51707033403580005"/>
    <n v="0.33836206896551702"/>
    <n v="0.50521614205028698"/>
    <n v="0.206929536037844"/>
    <n v="0.10348599999999999"/>
    <n v="7.2620000000000002E-3"/>
    <n v="0.94353469477137197"/>
    <n v="0.476068293036019"/>
    <n v="4.5339364328295897"/>
  </r>
  <r>
    <x v="0"/>
    <s v="MINA RICA_01Va-92_71824"/>
    <s v="A211"/>
    <s v="MINA RICA_01Va-92_71824_A211"/>
    <s v="cacao"/>
    <s v="yuca"/>
    <s v="platano"/>
    <s v="piscicultura_tilapia"/>
    <n v="1"/>
    <n v="1"/>
    <n v="1"/>
    <n v="3.5647012817431301E-3"/>
    <x v="109"/>
    <n v="145.47619051983301"/>
    <n v="74.6666666666667"/>
    <n v="121.19565220299999"/>
    <n v="57.275882514539397"/>
    <n v="398.614391904039"/>
    <n v="21362857.149266001"/>
    <n v="8070000"/>
    <n v="15115217.394932"/>
    <n v="47218696.9268547"/>
    <n v="2670622.38265674"/>
    <n v="0.51707033403580005"/>
    <n v="0.33836206896551702"/>
    <n v="0.50521614205028698"/>
    <n v="0.20573233664920401"/>
    <n v="0.10348599999999999"/>
    <n v="7.2620000000000002E-3"/>
    <n v="0.94352817841311298"/>
    <n v="0.47606500515315597"/>
    <n v="4.5339058848480098"/>
  </r>
  <r>
    <x v="0"/>
    <s v="NA_01Va-92_71824"/>
    <s v="A211"/>
    <s v="NA_01Va-92_71824_A211"/>
    <s v="cacao"/>
    <s v="yuca"/>
    <s v="platano"/>
    <s v="piscicultura_tilapia"/>
    <n v="1"/>
    <n v="1"/>
    <n v="1"/>
    <n v="3.4761306076209701E-3"/>
    <x v="110"/>
    <n v="145.47619051983301"/>
    <n v="74.6666666666667"/>
    <n v="121.19565220299999"/>
    <n v="55.852772098181099"/>
    <n v="397.19128148768101"/>
    <n v="21362857.149266001"/>
    <n v="8070000"/>
    <n v="15115217.394932"/>
    <n v="47152341.0652937"/>
    <n v="2604266.5210957499"/>
    <n v="0.51707033403580005"/>
    <n v="0.33836206896551702"/>
    <n v="0.50521614205028698"/>
    <n v="0.20062058946324199"/>
    <n v="0.10348599999999999"/>
    <n v="7.2620000000000002E-3"/>
    <n v="0.94350035516469799"/>
    <n v="0.47605096670130798"/>
    <n v="4.5337754524736296"/>
  </r>
  <r>
    <x v="0"/>
    <s v="CENTRO_01Va-92_71824"/>
    <s v="A212"/>
    <s v="CENTRO_01Va-92_71824_A212"/>
    <s v="cacao"/>
    <s v="yuca"/>
    <s v="porcicultura"/>
    <s v="piscicultura_tilapia"/>
    <n v="1"/>
    <n v="1"/>
    <n v="3.0000000000000001E-3"/>
    <n v="1.22401614084268E-2"/>
    <x v="111"/>
    <n v="145.47619051983301"/>
    <n v="74.6666666666667"/>
    <n v="135.91666669383301"/>
    <n v="196.66894681431401"/>
    <n v="552.72847069464694"/>
    <n v="21362857.149266001"/>
    <n v="8070000"/>
    <n v="9041375.0025832504"/>
    <n v="47644383.152185299"/>
    <n v="9170151.0003360491"/>
    <n v="0.51707033403580005"/>
    <n v="0.33836206896551702"/>
    <n v="6.4273527317214502E-2"/>
    <n v="0.70642581481264499"/>
    <n v="9.7273999999999999E-2"/>
    <n v="7.2620000000000002E-3"/>
    <n v="0.633059736568092"/>
    <n v="0.31941556558323603"/>
    <n v="3.0722514635597502"/>
  </r>
  <r>
    <x v="0"/>
    <s v="MINA RICA_01Va-92_71824"/>
    <s v="A212"/>
    <s v="MINA RICA_01Va-92_71824_A212"/>
    <s v="cacao"/>
    <s v="yuca"/>
    <s v="porcicultura"/>
    <s v="piscicultura_tilapia"/>
    <n v="1"/>
    <n v="1"/>
    <n v="3.0000000000000001E-3"/>
    <n v="1.22262474810427E-2"/>
    <x v="112"/>
    <n v="145.47619051983301"/>
    <n v="74.6666666666667"/>
    <n v="135.91666669383301"/>
    <n v="196.44538461170899"/>
    <n v="552.504908492043"/>
    <n v="21362857.149266001"/>
    <n v="8070000"/>
    <n v="9041375.0025832504"/>
    <n v="47633959.040046297"/>
    <n v="9159726.8881970607"/>
    <n v="0.51707033403580005"/>
    <n v="0.33836206896551702"/>
    <n v="6.4273527317214502E-2"/>
    <n v="0.70562278965949199"/>
    <n v="9.7273999999999999E-2"/>
    <n v="7.2620000000000002E-3"/>
    <n v="0.63305536570085097"/>
    <n v="0.31941336022574501"/>
    <n v="3.0722309734076401"/>
  </r>
  <r>
    <x v="0"/>
    <s v="NA_01Va-92_71824"/>
    <s v="A212"/>
    <s v="NA_01Va-92_71824_A212"/>
    <s v="cacao"/>
    <s v="yuca"/>
    <s v="porcicultura"/>
    <s v="piscicultura_tilapia"/>
    <n v="1"/>
    <n v="1"/>
    <n v="3.0000000000000001E-3"/>
    <n v="1.2137143462451301E-2"/>
    <x v="113"/>
    <n v="145.47619051983301"/>
    <n v="74.6666666666667"/>
    <n v="135.91666669383301"/>
    <n v="195.01370467640899"/>
    <n v="551.07322855674204"/>
    <n v="21362857.149266001"/>
    <n v="8070000"/>
    <n v="9041375.0025832504"/>
    <n v="47567203.604561903"/>
    <n v="9092971.4527126104"/>
    <n v="0.51707033403580005"/>
    <n v="0.33836206896551702"/>
    <n v="6.4273527317214502E-2"/>
    <n v="0.70048026115548501"/>
    <n v="9.7273999999999999E-2"/>
    <n v="7.2620000000000002E-3"/>
    <n v="0.63302737490967098"/>
    <n v="0.31939923723879898"/>
    <n v="3.0720997556109202"/>
  </r>
  <r>
    <x v="0"/>
    <s v="CENTRO_01Va-92_71824"/>
    <s v="A214"/>
    <s v="CENTRO_01Va-92_71824_A214"/>
    <s v="cacao"/>
    <s v="yuca"/>
    <s v="avicultura_engorde"/>
    <s v="piscicultura_tilapia"/>
    <n v="1"/>
    <n v="1"/>
    <n v="1E-3"/>
    <n v="1.35642245664857E-2"/>
    <x v="114"/>
    <n v="145.47619051983301"/>
    <n v="74.6666666666667"/>
    <n v="23.238095234900001"/>
    <n v="217.943348198579"/>
    <n v="461.324300619979"/>
    <n v="21362857.149266001"/>
    <n v="8070000"/>
    <n v="311292.51696400001"/>
    <n v="39906269.537582897"/>
    <n v="10162119.8713529"/>
    <n v="0.51707033403580005"/>
    <n v="0.33836206896551702"/>
    <n v="1.0851122056526601E-2"/>
    <n v="0.78284248646300203"/>
    <n v="0.10111299999999999"/>
    <n v="7.2620000000000002E-3"/>
    <n v="0.63284740038737797"/>
    <n v="0.31930842959378802"/>
    <n v="3.0750950545476501"/>
  </r>
  <r>
    <x v="0"/>
    <s v="MINA RICA_01Va-92_71824"/>
    <s v="A214"/>
    <s v="MINA RICA_01Va-92_71824_A214"/>
    <s v="cacao"/>
    <s v="yuca"/>
    <s v="avicultura_engorde"/>
    <s v="piscicultura_tilapia"/>
    <n v="1"/>
    <n v="1"/>
    <n v="1E-3"/>
    <n v="1.35504003747303E-2"/>
    <x v="115"/>
    <n v="145.47619051983301"/>
    <n v="74.6666666666667"/>
    <n v="23.238095234900001"/>
    <n v="217.72122782431501"/>
    <n v="461.10218024571498"/>
    <n v="21362857.149266001"/>
    <n v="8070000"/>
    <n v="311292.51696400001"/>
    <n v="39895912.654072598"/>
    <n v="10151762.987842601"/>
    <n v="0.51707033403580005"/>
    <n v="0.33836206896551702"/>
    <n v="1.0851122056526601E-2"/>
    <n v="0.78204464029095699"/>
    <n v="0.10111299999999999"/>
    <n v="7.2620000000000002E-3"/>
    <n v="0.63284305770933902"/>
    <n v="0.31930623845939499"/>
    <n v="3.0750746965434601"/>
  </r>
  <r>
    <x v="0"/>
    <s v="NA_01Va-92_71824"/>
    <s v="A214"/>
    <s v="NA_01Va-92_71824_A214"/>
    <s v="cacao"/>
    <s v="yuca"/>
    <s v="avicultura_engorde"/>
    <s v="piscicultura_tilapia"/>
    <n v="1"/>
    <n v="1"/>
    <n v="1E-3"/>
    <n v="1.3460445611872599E-2"/>
    <x v="116"/>
    <n v="145.47619051983301"/>
    <n v="74.6666666666667"/>
    <n v="23.238095234900001"/>
    <n v="216.27587854485299"/>
    <n v="459.65683096625298"/>
    <n v="21362857.149266001"/>
    <n v="8070000"/>
    <n v="311292.51696400001"/>
    <n v="39828519.853350498"/>
    <n v="10084370.187120499"/>
    <n v="0.51707033403580005"/>
    <n v="0.33836206896551702"/>
    <n v="1.0851122056526601E-2"/>
    <n v="0.77685301213119096"/>
    <n v="0.10111299999999999"/>
    <n v="7.2620000000000002E-3"/>
    <n v="0.63281479966865095"/>
    <n v="0.319291980629482"/>
    <n v="3.0749422259100099"/>
  </r>
  <r>
    <x v="0"/>
    <s v="CENTRO_01Va-92_71824"/>
    <s v="A215"/>
    <s v="CENTRO_01Va-92_71824_A215"/>
    <s v="cacao"/>
    <s v="yuca"/>
    <s v="avicultura_ponedoras"/>
    <s v="piscicultura_tilapia"/>
    <n v="1"/>
    <n v="1"/>
    <n v="1E-3"/>
    <n v="1.34027521428693E-2"/>
    <x v="117"/>
    <n v="145.47619051983301"/>
    <n v="74.6666666666667"/>
    <n v="40.462121211750002"/>
    <n v="215.34888800867199"/>
    <n v="475.95386640692197"/>
    <n v="21362857.149266001"/>
    <n v="8070000"/>
    <n v="859476.01009312505"/>
    <n v="40333480.238152802"/>
    <n v="10041147.078793701"/>
    <n v="0.51707033403580005"/>
    <n v="0.33836206896551702"/>
    <n v="1.8167259883149201E-2"/>
    <n v="0.77352330474498399"/>
    <n v="0.10111299999999999"/>
    <n v="7.2620000000000002E-3"/>
    <n v="0.63279667606582302"/>
    <n v="0.31928283621464498"/>
    <n v="3.0748572644233398"/>
  </r>
  <r>
    <x v="0"/>
    <s v="MINA RICA_01Va-92_71824"/>
    <s v="A215"/>
    <s v="MINA RICA_01Va-92_71824_A215"/>
    <s v="cacao"/>
    <s v="yuca"/>
    <s v="avicultura_ponedoras"/>
    <s v="piscicultura_tilapia"/>
    <n v="1"/>
    <n v="1"/>
    <n v="1E-3"/>
    <n v="1.3388876011404399E-2"/>
    <x v="118"/>
    <n v="145.47619051983301"/>
    <n v="74.6666666666667"/>
    <n v="40.462121211750002"/>
    <n v="215.12593309247501"/>
    <n v="475.73091149072502"/>
    <n v="21362857.149266001"/>
    <n v="8070000"/>
    <n v="859476.01009312505"/>
    <n v="40323084.4421672"/>
    <n v="10030751.282808101"/>
    <n v="0.51707033403580005"/>
    <n v="0.33836206896551702"/>
    <n v="1.8167259883149201E-2"/>
    <n v="0.77272246093668395"/>
    <n v="0.10111299999999999"/>
    <n v="7.2620000000000002E-3"/>
    <n v="0.63279231707164496"/>
    <n v="0.319280636847808"/>
    <n v="3.0748368299308599"/>
  </r>
  <r>
    <x v="0"/>
    <s v="NA_01Va-92_71824"/>
    <s v="A215"/>
    <s v="NA_01Va-92_71824_A215"/>
    <s v="cacao"/>
    <s v="yuca"/>
    <s v="avicultura_ponedoras"/>
    <s v="piscicultura_tilapia"/>
    <n v="1"/>
    <n v="1"/>
    <n v="1E-3"/>
    <n v="1.32989154902927E-2"/>
    <x v="119"/>
    <n v="145.47619051983301"/>
    <n v="74.6666666666667"/>
    <n v="40.462121211750002"/>
    <n v="213.680491292196"/>
    <n v="474.28546969044601"/>
    <n v="21362857.149266001"/>
    <n v="8070000"/>
    <n v="859476.01009312505"/>
    <n v="40255687.327444904"/>
    <n v="9963354.1680857595"/>
    <n v="0.51707033403580005"/>
    <n v="0.33836206896551702"/>
    <n v="1.8167259883149201E-2"/>
    <n v="0.76753050044639604"/>
    <n v="0.10111299999999999"/>
    <n v="7.2620000000000002E-3"/>
    <n v="0.63276405722208096"/>
    <n v="0.31926637810521102"/>
    <n v="3.0747043508175902"/>
  </r>
  <r>
    <x v="0"/>
    <s v="CENTRO_01Va-92_71824"/>
    <s v="A216"/>
    <s v="CENTRO_01Va-92_71824_A216"/>
    <s v="cacao"/>
    <s v="platano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273999999999999E-2"/>
    <n v="7.2620000000000002E-3"/>
    <n v="0"/>
    <n v="0"/>
    <n v="0"/>
  </r>
  <r>
    <x v="0"/>
    <s v="MINA RICA_01Va-92_71824"/>
    <s v="A216"/>
    <s v="MINA RICA_01Va-92_71824_A216"/>
    <s v="cacao"/>
    <s v="platano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273999999999999E-2"/>
    <n v="7.2620000000000002E-3"/>
    <n v="0"/>
    <n v="0"/>
    <n v="0"/>
  </r>
  <r>
    <x v="0"/>
    <s v="NA_01Va-92_71824"/>
    <s v="A216"/>
    <s v="NA_01Va-92_71824_A216"/>
    <s v="cacao"/>
    <s v="platano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273999999999999E-2"/>
    <n v="7.2620000000000002E-3"/>
    <n v="0"/>
    <n v="0"/>
    <n v="0"/>
  </r>
  <r>
    <x v="0"/>
    <s v="CENTRO_01Va-92_71824"/>
    <s v="A218"/>
    <s v="CENTRO_01Va-92_71824_A218"/>
    <s v="cacao"/>
    <s v="platano"/>
    <s v="avicultura_engorde"/>
    <s v="piscicultura_tilapia"/>
    <n v="1"/>
    <n v="1"/>
    <n v="1E-3"/>
    <n v="9.1164110618609708E-3"/>
    <x v="120"/>
    <n v="145.47619051983301"/>
    <n v="121.19565220299999"/>
    <n v="23.238095234900001"/>
    <n v="146.47804897639699"/>
    <n v="436.38798693413099"/>
    <n v="21362857.149266001"/>
    <n v="15115217.394932"/>
    <n v="311292.51696400001"/>
    <n v="43619249.709673896"/>
    <n v="6829882.6485118596"/>
    <n v="0.51707033403580005"/>
    <n v="0.50521614205028698"/>
    <n v="1.0851122056526601E-2"/>
    <n v="0.52614241737927003"/>
    <n v="0.10111299999999999"/>
    <n v="7.2620000000000002E-3"/>
    <n v="0.631450181485401"/>
    <n v="0.31860345115330502"/>
    <n v="3.0685450437005701"/>
  </r>
  <r>
    <x v="0"/>
    <s v="MINA RICA_01Va-92_71824"/>
    <s v="A218"/>
    <s v="MINA RICA_01Va-92_71824_A218"/>
    <s v="cacao"/>
    <s v="platano"/>
    <s v="avicultura_engorde"/>
    <s v="piscicultura_tilapia"/>
    <n v="1"/>
    <n v="1"/>
    <n v="1E-3"/>
    <n v="9.0937506551561492E-3"/>
    <x v="121"/>
    <n v="145.47619051983301"/>
    <n v="121.19565220299999"/>
    <n v="23.238095234900001"/>
    <n v="146.11395260770499"/>
    <n v="436.02389056543802"/>
    <n v="21362857.149266001"/>
    <n v="15115217.394932"/>
    <n v="311292.51696400001"/>
    <n v="43602272.8623695"/>
    <n v="6812905.80120744"/>
    <n v="0.51707033403580005"/>
    <n v="0.50521614205028698"/>
    <n v="1.0851122056526601E-2"/>
    <n v="0.52483459996279203"/>
    <n v="0.10111299999999999"/>
    <n v="7.2620000000000002E-3"/>
    <n v="0.63144306303303299"/>
    <n v="0.31859985947884201"/>
    <n v="3.0685116731670301"/>
  </r>
  <r>
    <x v="0"/>
    <s v="NA_01Va-92_71824"/>
    <s v="A218"/>
    <s v="NA_01Va-92_71824_A218"/>
    <s v="cacao"/>
    <s v="platano"/>
    <s v="avicultura_engorde"/>
    <s v="piscicultura_tilapia"/>
    <n v="1"/>
    <n v="1"/>
    <n v="1E-3"/>
    <n v="9.0387145144950193E-3"/>
    <x v="122"/>
    <n v="145.47619051983301"/>
    <n v="121.19565220299999"/>
    <n v="23.238095234900001"/>
    <n v="145.22965872796101"/>
    <n v="435.13959668569402"/>
    <n v="21362857.149266001"/>
    <n v="15115217.394932"/>
    <n v="311292.51696400001"/>
    <n v="43561040.585808903"/>
    <n v="6771673.5246468699"/>
    <n v="0.51707033403580005"/>
    <n v="0.50521614205028698"/>
    <n v="1.0851122056526601E-2"/>
    <n v="0.52165825700346502"/>
    <n v="0.10111299999999999"/>
    <n v="7.2620000000000002E-3"/>
    <n v="0.63142577419303503"/>
    <n v="0.31859113625054702"/>
    <n v="3.0684306249580802"/>
  </r>
  <r>
    <x v="0"/>
    <s v="CENTRO_01Va-92_71824"/>
    <s v="A219"/>
    <s v="CENTRO_01Va-92_71824_A219"/>
    <s v="cacao"/>
    <s v="platano"/>
    <s v="avicultura_ponedoras"/>
    <s v="piscicultura_tilapia"/>
    <n v="1"/>
    <n v="1"/>
    <n v="1E-3"/>
    <n v="8.9549386382445501E-3"/>
    <x v="123"/>
    <n v="145.47619051983301"/>
    <n v="121.19565220299999"/>
    <n v="40.462121211750002"/>
    <n v="143.883588786491"/>
    <n v="451.01755272107403"/>
    <n v="21362857.149266001"/>
    <n v="15115217.394932"/>
    <n v="859476.01009312505"/>
    <n v="44046460.410243802"/>
    <n v="6708909.8559526503"/>
    <n v="0.51707033403580005"/>
    <n v="0.50521614205028698"/>
    <n v="1.8167259883149201E-2"/>
    <n v="0.51682323566125199"/>
    <n v="0.10111299999999999"/>
    <n v="7.2620000000000002E-3"/>
    <n v="0.63139945716384605"/>
    <n v="0.31857785777416198"/>
    <n v="3.0683072535762501"/>
  </r>
  <r>
    <x v="0"/>
    <s v="MINA RICA_01Va-92_71824"/>
    <s v="A219"/>
    <s v="MINA RICA_01Va-92_71824_A219"/>
    <s v="cacao"/>
    <s v="platano"/>
    <s v="avicultura_ponedoras"/>
    <s v="piscicultura_tilapia"/>
    <n v="1"/>
    <n v="1"/>
    <n v="1E-3"/>
    <n v="8.9322262918302402E-3"/>
    <x v="124"/>
    <n v="145.47619051983301"/>
    <n v="121.19565220299999"/>
    <n v="40.462121211750002"/>
    <n v="143.51865787586499"/>
    <n v="450.65262181044801"/>
    <n v="21362857.149266001"/>
    <n v="15115217.394932"/>
    <n v="859476.01009312505"/>
    <n v="44029444.650463998"/>
    <n v="6691894.0961728999"/>
    <n v="0.51707033403580005"/>
    <n v="0.50521614205028698"/>
    <n v="1.8167259883149201E-2"/>
    <n v="0.51551242060851898"/>
    <n v="0.10111299999999999"/>
    <n v="7.2620000000000002E-3"/>
    <n v="0.63139232239533905"/>
    <n v="0.31857425786725502"/>
    <n v="3.0682738065544202"/>
  </r>
  <r>
    <x v="0"/>
    <s v="NA_01Va-92_71824"/>
    <s v="A219"/>
    <s v="NA_01Va-92_71824_A219"/>
    <s v="cacao"/>
    <s v="platano"/>
    <s v="avicultura_ponedoras"/>
    <s v="piscicultura_tilapia"/>
    <n v="1"/>
    <n v="1"/>
    <n v="1E-3"/>
    <n v="8.8771843929151707E-3"/>
    <x v="125"/>
    <n v="145.47619051983301"/>
    <n v="121.19565220299999"/>
    <n v="40.462121211750002"/>
    <n v="142.634271475303"/>
    <n v="449.76823540988698"/>
    <n v="21362857.149266001"/>
    <n v="15115217.394932"/>
    <n v="859476.01009312505"/>
    <n v="43988208.059903301"/>
    <n v="6650657.5056121796"/>
    <n v="0.51707033403580005"/>
    <n v="0.50521614205028698"/>
    <n v="1.8167259883149201E-2"/>
    <n v="0.51233574531866999"/>
    <n v="0.10111299999999999"/>
    <n v="7.2620000000000002E-3"/>
    <n v="0.63137503174646503"/>
    <n v="0.31856553372627699"/>
    <n v="3.06819274986566"/>
  </r>
  <r>
    <x v="0"/>
    <s v="CENTRO_01Va-92_71824"/>
    <s v="A221"/>
    <s v="CENTRO_01Va-92_71824_A221"/>
    <s v="café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0"/>
    <s v="MINA RICA_01Va-92_71824"/>
    <s v="A221"/>
    <s v="MINA RICA_01Va-92_71824_A221"/>
    <s v="café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0"/>
    <s v="NA_01Va-92_71824"/>
    <s v="A221"/>
    <s v="NA_01Va-92_71824_A221"/>
    <s v="café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0"/>
    <s v="CENTRO_01Va-92_71824"/>
    <s v="A222"/>
    <s v="CENTRO_01Va-92_71824_A222"/>
    <s v="café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0"/>
    <s v="MINA RICA_01Va-92_71824"/>
    <s v="A222"/>
    <s v="MINA RICA_01Va-92_71824_A222"/>
    <s v="café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0"/>
    <s v="NA_01Va-92_71824"/>
    <s v="A222"/>
    <s v="NA_01Va-92_71824_A222"/>
    <s v="café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0"/>
    <s v="CENTRO_01Va-92_71824"/>
    <s v="A223"/>
    <s v="CENTRO_01Va-92_71824_A223"/>
    <s v="café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0"/>
    <s v="MINA RICA_01Va-92_71824"/>
    <s v="A223"/>
    <s v="MINA RICA_01Va-92_71824_A223"/>
    <s v="café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0"/>
    <s v="NA_01Va-92_71824"/>
    <s v="A223"/>
    <s v="NA_01Va-92_71824_A223"/>
    <s v="café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0"/>
    <s v="CENTRO_01Va-92_71824"/>
    <s v="A224"/>
    <s v="CENTRO_01Va-92_71824_A224"/>
    <s v="café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MINA RICA_01Va-92_71824"/>
    <s v="A224"/>
    <s v="MINA RICA_01Va-92_71824_A224"/>
    <s v="café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NA_01Va-92_71824"/>
    <s v="A224"/>
    <s v="NA_01Va-92_71824_A224"/>
    <s v="café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CENTRO_01Va-92_71824"/>
    <s v="A225"/>
    <s v="CENTRO_01Va-92_71824_A225"/>
    <s v="café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MINA RICA_01Va-92_71824"/>
    <s v="A225"/>
    <s v="MINA RICA_01Va-92_71824_A225"/>
    <s v="café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NA_01Va-92_71824"/>
    <s v="A225"/>
    <s v="NA_01Va-92_71824_A225"/>
    <s v="café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CENTRO_01Va-92_71824"/>
    <s v="A226"/>
    <s v="CENTRO_01Va-92_71824_A226"/>
    <s v="café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0"/>
    <s v="MINA RICA_01Va-92_71824"/>
    <s v="A226"/>
    <s v="MINA RICA_01Va-92_71824_A226"/>
    <s v="café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0"/>
    <s v="NA_01Va-92_71824"/>
    <s v="A226"/>
    <s v="NA_01Va-92_71824_A226"/>
    <s v="café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0"/>
    <s v="CENTRO_01Va-92_71824"/>
    <s v="A227"/>
    <s v="CENTRO_01Va-92_71824_A227"/>
    <s v="café"/>
    <s v="maracuya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67799999999999"/>
    <n v="7.2620000000000002E-3"/>
    <n v="0"/>
    <n v="0"/>
    <n v="0"/>
  </r>
  <r>
    <x v="0"/>
    <s v="MINA RICA_01Va-92_71824"/>
    <s v="A227"/>
    <s v="MINA RICA_01Va-92_71824_A227"/>
    <s v="café"/>
    <s v="maracuya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67799999999999"/>
    <n v="7.2620000000000002E-3"/>
    <n v="0"/>
    <n v="0"/>
    <n v="0"/>
  </r>
  <r>
    <x v="0"/>
    <s v="NA_01Va-92_71824"/>
    <s v="A227"/>
    <s v="NA_01Va-92_71824_A227"/>
    <s v="café"/>
    <s v="maracuya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67799999999999"/>
    <n v="7.2620000000000002E-3"/>
    <n v="0"/>
    <n v="0"/>
    <n v="0"/>
  </r>
  <r>
    <x v="0"/>
    <s v="CENTRO_01Va-92_71824"/>
    <s v="A228"/>
    <s v="CENTRO_01Va-92_71824_A228"/>
    <s v="café"/>
    <s v="maracuya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0"/>
    <s v="MINA RICA_01Va-92_71824"/>
    <s v="A228"/>
    <s v="MINA RICA_01Va-92_71824_A228"/>
    <s v="café"/>
    <s v="maracuya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0"/>
    <s v="NA_01Va-92_71824"/>
    <s v="A228"/>
    <s v="NA_01Va-92_71824_A228"/>
    <s v="café"/>
    <s v="maracuya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0"/>
    <s v="CENTRO_01Va-92_71824"/>
    <s v="A229"/>
    <s v="CENTRO_01Va-92_71824_A229"/>
    <s v="café"/>
    <s v="maracuya"/>
    <s v="yuca"/>
    <s v="avicultura_engorde"/>
    <n v="1"/>
    <n v="1"/>
    <n v="1"/>
    <n v="9.9999999999999807E-4"/>
    <x v="92"/>
    <n v="167.072916666667"/>
    <n v="357.94444437074998"/>
    <n v="74.6666666666667"/>
    <n v="23.238095234899902"/>
    <n v="622.92212293898297"/>
    <n v="28221975"/>
    <n v="12952740.738074001"/>
    <n v="8070000"/>
    <n v="49556008.255038001"/>
    <n v="311292.51696399902"/>
    <n v="0.78700760296934902"/>
    <n v="1.30456665930286"/>
    <n v="0.33836206896551702"/>
    <n v="1.0851122056526601E-2"/>
    <n v="0.10330499999999999"/>
    <n v="7.2620000000000002E-3"/>
    <n v="0.94272251308900501"/>
    <n v="0.47565849999999998"/>
    <n v="4.5299480130890002"/>
  </r>
  <r>
    <x v="0"/>
    <s v="MINA RICA_01Va-92_71824"/>
    <s v="A229"/>
    <s v="MINA RICA_01Va-92_71824_A229"/>
    <s v="café"/>
    <s v="maracuya"/>
    <s v="yuca"/>
    <s v="avicultura_engorde"/>
    <n v="1"/>
    <n v="1"/>
    <n v="1"/>
    <n v="9.9999999999999807E-4"/>
    <x v="92"/>
    <n v="167.072916666667"/>
    <n v="357.94444437074998"/>
    <n v="74.6666666666667"/>
    <n v="23.238095234899902"/>
    <n v="622.92212293898297"/>
    <n v="28221975"/>
    <n v="12952740.738074001"/>
    <n v="8070000"/>
    <n v="49556008.255038001"/>
    <n v="311292.51696399902"/>
    <n v="0.78700760296934902"/>
    <n v="1.30456665930286"/>
    <n v="0.33836206896551702"/>
    <n v="1.0851122056526601E-2"/>
    <n v="0.10330499999999999"/>
    <n v="7.2620000000000002E-3"/>
    <n v="0.94272251308900501"/>
    <n v="0.47565849999999998"/>
    <n v="4.5299480130890002"/>
  </r>
  <r>
    <x v="0"/>
    <s v="NA_01Va-92_71824"/>
    <s v="A229"/>
    <s v="NA_01Va-92_71824_A229"/>
    <s v="café"/>
    <s v="maracuya"/>
    <s v="yuca"/>
    <s v="avicultura_engorde"/>
    <n v="1"/>
    <n v="1"/>
    <n v="1"/>
    <n v="9.9999999999999807E-4"/>
    <x v="92"/>
    <n v="167.072916666667"/>
    <n v="357.94444437074998"/>
    <n v="74.6666666666667"/>
    <n v="23.238095234899902"/>
    <n v="622.92212293898297"/>
    <n v="28221975"/>
    <n v="12952740.738074001"/>
    <n v="8070000"/>
    <n v="49556008.255038001"/>
    <n v="311292.51696399902"/>
    <n v="0.78700760296934902"/>
    <n v="1.30456665930286"/>
    <n v="0.33836206896551702"/>
    <n v="1.0851122056526601E-2"/>
    <n v="0.10330499999999999"/>
    <n v="7.2620000000000002E-3"/>
    <n v="0.94272251308900501"/>
    <n v="0.47565849999999998"/>
    <n v="4.5299480130890002"/>
  </r>
  <r>
    <x v="0"/>
    <s v="CENTRO_01Va-92_71824"/>
    <s v="A230"/>
    <s v="CENTRO_01Va-92_71824_A230"/>
    <s v="café"/>
    <s v="maracuya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0"/>
    <s v="MINA RICA_01Va-92_71824"/>
    <s v="A230"/>
    <s v="MINA RICA_01Va-92_71824_A230"/>
    <s v="café"/>
    <s v="maracuya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0"/>
    <s v="NA_01Va-92_71824"/>
    <s v="A230"/>
    <s v="NA_01Va-92_71824_A230"/>
    <s v="café"/>
    <s v="maracuya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0"/>
    <s v="CENTRO_01Va-92_71824"/>
    <s v="A231"/>
    <s v="CENTRO_01Va-92_71824_A231"/>
    <s v="café"/>
    <s v="maracuya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0"/>
    <s v="MINA RICA_01Va-92_71824"/>
    <s v="A231"/>
    <s v="MINA RICA_01Va-92_71824_A231"/>
    <s v="café"/>
    <s v="maracuya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0"/>
    <s v="NA_01Va-92_71824"/>
    <s v="A231"/>
    <s v="NA_01Va-92_71824_A231"/>
    <s v="café"/>
    <s v="maracuya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0"/>
    <s v="CENTRO_01Va-92_71824"/>
    <s v="A232"/>
    <s v="CENTRO_01Va-92_71824_A232"/>
    <s v="café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0"/>
    <s v="MINA RICA_01Va-92_71824"/>
    <s v="A232"/>
    <s v="MINA RICA_01Va-92_71824_A232"/>
    <s v="café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0"/>
    <s v="NA_01Va-92_71824"/>
    <s v="A232"/>
    <s v="NA_01Va-92_71824_A232"/>
    <s v="café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0"/>
    <s v="CENTRO_01Va-92_71824"/>
    <s v="A233"/>
    <s v="CENTRO_01Va-92_71824_A233"/>
    <s v="café"/>
    <s v="maracuy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0"/>
    <s v="MINA RICA_01Va-92_71824"/>
    <s v="A233"/>
    <s v="MINA RICA_01Va-92_71824_A233"/>
    <s v="café"/>
    <s v="maracuy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0"/>
    <s v="NA_01Va-92_71824"/>
    <s v="A233"/>
    <s v="NA_01Va-92_71824_A233"/>
    <s v="café"/>
    <s v="maracuy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0"/>
    <s v="CENTRO_01Va-92_71824"/>
    <s v="A234"/>
    <s v="CENTRO_01Va-92_71824_A234"/>
    <s v="café"/>
    <s v="maracuy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0"/>
    <s v="MINA RICA_01Va-92_71824"/>
    <s v="A234"/>
    <s v="MINA RICA_01Va-92_71824_A234"/>
    <s v="café"/>
    <s v="maracuy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0"/>
    <s v="NA_01Va-92_71824"/>
    <s v="A234"/>
    <s v="NA_01Va-92_71824_A234"/>
    <s v="café"/>
    <s v="maracuy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0"/>
    <s v="CENTRO_01Va-92_71824"/>
    <s v="A235"/>
    <s v="CENTRO_01Va-92_71824_A235"/>
    <s v="café"/>
    <s v="maracuy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0"/>
    <s v="MINA RICA_01Va-92_71824"/>
    <s v="A235"/>
    <s v="MINA RICA_01Va-92_71824_A235"/>
    <s v="café"/>
    <s v="maracuy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0"/>
    <s v="NA_01Va-92_71824"/>
    <s v="A235"/>
    <s v="NA_01Va-92_71824_A235"/>
    <s v="café"/>
    <s v="maracuy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0"/>
    <s v="CENTRO_01Va-92_71824"/>
    <s v="A236"/>
    <s v="CENTRO_01Va-92_71824_A236"/>
    <s v="café"/>
    <s v="maracuya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273999999999999E-2"/>
    <n v="7.2620000000000002E-3"/>
    <n v="0"/>
    <n v="0"/>
    <n v="0"/>
  </r>
  <r>
    <x v="0"/>
    <s v="MINA RICA_01Va-92_71824"/>
    <s v="A236"/>
    <s v="MINA RICA_01Va-92_71824_A236"/>
    <s v="café"/>
    <s v="maracuya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273999999999999E-2"/>
    <n v="7.2620000000000002E-3"/>
    <n v="0"/>
    <n v="0"/>
    <n v="0"/>
  </r>
  <r>
    <x v="0"/>
    <s v="NA_01Va-92_71824"/>
    <s v="A236"/>
    <s v="NA_01Va-92_71824_A236"/>
    <s v="café"/>
    <s v="maracuya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273999999999999E-2"/>
    <n v="7.2620000000000002E-3"/>
    <n v="0"/>
    <n v="0"/>
    <n v="0"/>
  </r>
  <r>
    <x v="0"/>
    <s v="CENTRO_01Va-92_71824"/>
    <s v="A238"/>
    <s v="CENTRO_01Va-92_71824_A238"/>
    <s v="café"/>
    <s v="maracuya"/>
    <s v="avicultura_engorde"/>
    <s v="piscicultura_tilapia"/>
    <n v="1"/>
    <n v="1"/>
    <n v="1E-3"/>
    <n v="3.0000000000000001E-3"/>
    <x v="95"/>
    <n v="167.072916666667"/>
    <n v="357.94444437074998"/>
    <n v="23.238095234900001"/>
    <n v="48.202537593723697"/>
    <n v="596.45799386604006"/>
    <n v="28221975"/>
    <n v="12952740.738074001"/>
    <n v="311292.51696400001"/>
    <n v="43733564.646089204"/>
    <n v="2247556.39105121"/>
    <n v="0.78700760296934902"/>
    <n v="1.30456665930286"/>
    <n v="1.0851122056526601E-2"/>
    <n v="0.17314129885402499"/>
    <n v="0.10111299999999999"/>
    <n v="7.2620000000000002E-3"/>
    <n v="0.62952879581151799"/>
    <n v="0.31763400000000003"/>
    <n v="3.05953779581152"/>
  </r>
  <r>
    <x v="0"/>
    <s v="MINA RICA_01Va-92_71824"/>
    <s v="A238"/>
    <s v="MINA RICA_01Va-92_71824_A238"/>
    <s v="café"/>
    <s v="maracuya"/>
    <s v="avicultura_engorde"/>
    <s v="piscicultura_tilapia"/>
    <n v="1"/>
    <n v="1"/>
    <n v="1E-3"/>
    <n v="3.0000000000000001E-3"/>
    <x v="95"/>
    <n v="167.072916666667"/>
    <n v="357.94444437074998"/>
    <n v="23.238095234900001"/>
    <n v="48.202537593723697"/>
    <n v="596.45799386604006"/>
    <n v="28221975"/>
    <n v="12952740.738074001"/>
    <n v="311292.51696400001"/>
    <n v="43733564.646089204"/>
    <n v="2247556.39105121"/>
    <n v="0.78700760296934902"/>
    <n v="1.30456665930286"/>
    <n v="1.0851122056526601E-2"/>
    <n v="0.17314129885402499"/>
    <n v="0.10111299999999999"/>
    <n v="7.2620000000000002E-3"/>
    <n v="0.62952879581151799"/>
    <n v="0.31763400000000003"/>
    <n v="3.05953779581152"/>
  </r>
  <r>
    <x v="0"/>
    <s v="NA_01Va-92_71824"/>
    <s v="A238"/>
    <s v="NA_01Va-92_71824_A238"/>
    <s v="café"/>
    <s v="maracuya"/>
    <s v="avicultura_engorde"/>
    <s v="piscicultura_tilapia"/>
    <n v="1"/>
    <n v="1"/>
    <n v="1E-3"/>
    <n v="3.0000000000000001E-3"/>
    <x v="95"/>
    <n v="167.072916666667"/>
    <n v="357.94444437074998"/>
    <n v="23.238095234900001"/>
    <n v="48.202537593723697"/>
    <n v="596.45799386604006"/>
    <n v="28221975"/>
    <n v="12952740.738074001"/>
    <n v="311292.51696400001"/>
    <n v="43733564.646089204"/>
    <n v="2247556.39105121"/>
    <n v="0.78700760296934902"/>
    <n v="1.30456665930286"/>
    <n v="1.0851122056526601E-2"/>
    <n v="0.17314129885402499"/>
    <n v="0.10111299999999999"/>
    <n v="7.2620000000000002E-3"/>
    <n v="0.62952879581151799"/>
    <n v="0.31763400000000003"/>
    <n v="3.05953779581152"/>
  </r>
  <r>
    <x v="0"/>
    <s v="CENTRO_01Va-92_71824"/>
    <s v="A239"/>
    <s v="CENTRO_01Va-92_71824_A239"/>
    <s v="café"/>
    <s v="maracuya"/>
    <s v="avicultura_ponedoras"/>
    <s v="piscicultura_tilapia"/>
    <n v="1"/>
    <n v="1"/>
    <n v="1E-3"/>
    <n v="3.00000000000001E-3"/>
    <x v="95"/>
    <n v="167.072916666667"/>
    <n v="357.94444437074998"/>
    <n v="40.462121211750002"/>
    <n v="48.202537593723797"/>
    <n v="613.68201984288999"/>
    <n v="28221975"/>
    <n v="12952740.738074001"/>
    <n v="859476.01009312505"/>
    <n v="44281748.139218301"/>
    <n v="2247556.3910512198"/>
    <n v="0.78700760296934902"/>
    <n v="1.30456665930286"/>
    <n v="1.8167259883149201E-2"/>
    <n v="0.17314129885402499"/>
    <n v="0.10111299999999999"/>
    <n v="7.2620000000000002E-3"/>
    <n v="0.62952879581151799"/>
    <n v="0.31763400000000003"/>
    <n v="3.05953779581152"/>
  </r>
  <r>
    <x v="0"/>
    <s v="MINA RICA_01Va-92_71824"/>
    <s v="A239"/>
    <s v="MINA RICA_01Va-92_71824_A239"/>
    <s v="café"/>
    <s v="maracuya"/>
    <s v="avicultura_ponedoras"/>
    <s v="piscicultura_tilapia"/>
    <n v="1"/>
    <n v="1"/>
    <n v="1E-3"/>
    <n v="3.00000000000001E-3"/>
    <x v="95"/>
    <n v="167.072916666667"/>
    <n v="357.94444437074998"/>
    <n v="40.462121211750002"/>
    <n v="48.202537593723797"/>
    <n v="613.68201984288999"/>
    <n v="28221975"/>
    <n v="12952740.738074001"/>
    <n v="859476.01009312505"/>
    <n v="44281748.139218301"/>
    <n v="2247556.3910512198"/>
    <n v="0.78700760296934902"/>
    <n v="1.30456665930286"/>
    <n v="1.8167259883149201E-2"/>
    <n v="0.17314129885402499"/>
    <n v="0.10111299999999999"/>
    <n v="7.2620000000000002E-3"/>
    <n v="0.62952879581151799"/>
    <n v="0.31763400000000003"/>
    <n v="3.05953779581152"/>
  </r>
  <r>
    <x v="0"/>
    <s v="NA_01Va-92_71824"/>
    <s v="A239"/>
    <s v="NA_01Va-92_71824_A239"/>
    <s v="café"/>
    <s v="maracuya"/>
    <s v="avicultura_ponedoras"/>
    <s v="piscicultura_tilapia"/>
    <n v="1"/>
    <n v="1"/>
    <n v="1E-3"/>
    <n v="3.00000000000001E-3"/>
    <x v="95"/>
    <n v="167.072916666667"/>
    <n v="357.94444437074998"/>
    <n v="40.462121211750002"/>
    <n v="48.202537593723797"/>
    <n v="613.68201984288999"/>
    <n v="28221975"/>
    <n v="12952740.738074001"/>
    <n v="859476.01009312505"/>
    <n v="44281748.139218301"/>
    <n v="2247556.3910512198"/>
    <n v="0.78700760296934902"/>
    <n v="1.30456665930286"/>
    <n v="1.8167259883149201E-2"/>
    <n v="0.17314129885402499"/>
    <n v="0.10111299999999999"/>
    <n v="7.2620000000000002E-3"/>
    <n v="0.62952879581151799"/>
    <n v="0.31763400000000003"/>
    <n v="3.05953779581152"/>
  </r>
  <r>
    <x v="0"/>
    <s v="CENTRO_01Va-92_71824"/>
    <s v="A240"/>
    <s v="CENTRO_01Va-92_71824_A240"/>
    <s v="café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0"/>
    <s v="MINA RICA_01Va-92_71824"/>
    <s v="A240"/>
    <s v="MINA RICA_01Va-92_71824_A240"/>
    <s v="café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0"/>
    <s v="NA_01Va-92_71824"/>
    <s v="A240"/>
    <s v="NA_01Va-92_71824_A240"/>
    <s v="café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0"/>
    <s v="CENTRO_01Va-92_71824"/>
    <s v="A241"/>
    <s v="CENTRO_01Va-92_71824_A241"/>
    <s v="café"/>
    <s v="maiz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0"/>
    <s v="MINA RICA_01Va-92_71824"/>
    <s v="A241"/>
    <s v="MINA RICA_01Va-92_71824_A241"/>
    <s v="café"/>
    <s v="maiz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0"/>
    <s v="NA_01Va-92_71824"/>
    <s v="A241"/>
    <s v="NA_01Va-92_71824_A241"/>
    <s v="café"/>
    <s v="maiz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0"/>
    <s v="CENTRO_01Va-92_71824"/>
    <s v="A242"/>
    <s v="CENTRO_01Va-92_71824_A242"/>
    <s v="café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MINA RICA_01Va-92_71824"/>
    <s v="A242"/>
    <s v="MINA RICA_01Va-92_71824_A242"/>
    <s v="café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NA_01Va-92_71824"/>
    <s v="A242"/>
    <s v="NA_01Va-92_71824_A242"/>
    <s v="café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CENTRO_01Va-92_71824"/>
    <s v="A243"/>
    <s v="CENTRO_01Va-92_71824_A243"/>
    <s v="café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MINA RICA_01Va-92_71824"/>
    <s v="A243"/>
    <s v="MINA RICA_01Va-92_71824_A243"/>
    <s v="café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NA_01Va-92_71824"/>
    <s v="A243"/>
    <s v="NA_01Va-92_71824_A243"/>
    <s v="café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CENTRO_01Va-92_71824"/>
    <s v="A244"/>
    <s v="CENTRO_01Va-92_71824_A244"/>
    <s v="café"/>
    <s v="maiz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0"/>
    <s v="MINA RICA_01Va-92_71824"/>
    <s v="A244"/>
    <s v="MINA RICA_01Va-92_71824_A244"/>
    <s v="café"/>
    <s v="maiz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0"/>
    <s v="NA_01Va-92_71824"/>
    <s v="A244"/>
    <s v="NA_01Va-92_71824_A244"/>
    <s v="café"/>
    <s v="maiz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0"/>
    <s v="CENTRO_01Va-92_71824"/>
    <s v="A245"/>
    <s v="CENTRO_01Va-92_71824_A245"/>
    <s v="café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0"/>
    <s v="MINA RICA_01Va-92_71824"/>
    <s v="A245"/>
    <s v="MINA RICA_01Va-92_71824_A245"/>
    <s v="café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0"/>
    <s v="NA_01Va-92_71824"/>
    <s v="A245"/>
    <s v="NA_01Va-92_71824_A245"/>
    <s v="café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0"/>
    <s v="CENTRO_01Va-92_71824"/>
    <s v="A246"/>
    <s v="CENTRO_01Va-92_71824_A246"/>
    <s v="café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MINA RICA_01Va-92_71824"/>
    <s v="A246"/>
    <s v="MINA RICA_01Va-92_71824_A246"/>
    <s v="café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NA_01Va-92_71824"/>
    <s v="A246"/>
    <s v="NA_01Va-92_71824_A246"/>
    <s v="café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CENTRO_01Va-92_71824"/>
    <s v="A247"/>
    <s v="CENTRO_01Va-92_71824_A247"/>
    <s v="café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MINA RICA_01Va-92_71824"/>
    <s v="A247"/>
    <s v="MINA RICA_01Va-92_71824_A247"/>
    <s v="café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NA_01Va-92_71824"/>
    <s v="A247"/>
    <s v="NA_01Va-92_71824_A247"/>
    <s v="café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0"/>
    <s v="CENTRO_01Va-92_71824"/>
    <s v="A248"/>
    <s v="CENTRO_01Va-92_71824_A248"/>
    <s v="café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0"/>
    <s v="MINA RICA_01Va-92_71824"/>
    <s v="A248"/>
    <s v="MINA RICA_01Va-92_71824_A248"/>
    <s v="café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0"/>
    <s v="NA_01Va-92_71824"/>
    <s v="A248"/>
    <s v="NA_01Va-92_71824_A248"/>
    <s v="café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0"/>
    <s v="CENTRO_01Va-92_71824"/>
    <s v="A249"/>
    <s v="CENTRO_01Va-92_71824_A249"/>
    <s v="café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0"/>
    <s v="MINA RICA_01Va-92_71824"/>
    <s v="A249"/>
    <s v="MINA RICA_01Va-92_71824_A249"/>
    <s v="café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0"/>
    <s v="NA_01Va-92_71824"/>
    <s v="A249"/>
    <s v="NA_01Va-92_71824_A249"/>
    <s v="café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0"/>
    <s v="CENTRO_01Va-92_71824"/>
    <s v="A251"/>
    <s v="CENTRO_01Va-92_71824_A251"/>
    <s v="café"/>
    <s v="maiz"/>
    <s v="avicultura_engorde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312999999999997E-2"/>
    <n v="7.2620000000000002E-3"/>
    <n v="0"/>
    <n v="0"/>
    <n v="0"/>
  </r>
  <r>
    <x v="0"/>
    <s v="MINA RICA_01Va-92_71824"/>
    <s v="A251"/>
    <s v="MINA RICA_01Va-92_71824_A251"/>
    <s v="café"/>
    <s v="maiz"/>
    <s v="avicultura_engorde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312999999999997E-2"/>
    <n v="7.2620000000000002E-3"/>
    <n v="0"/>
    <n v="0"/>
    <n v="0"/>
  </r>
  <r>
    <x v="0"/>
    <s v="NA_01Va-92_71824"/>
    <s v="A251"/>
    <s v="NA_01Va-92_71824_A251"/>
    <s v="café"/>
    <s v="maiz"/>
    <s v="avicultura_engorde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312999999999997E-2"/>
    <n v="7.2620000000000002E-3"/>
    <n v="0"/>
    <n v="0"/>
    <n v="0"/>
  </r>
  <r>
    <x v="0"/>
    <s v="CENTRO_01Va-92_71824"/>
    <s v="A252"/>
    <s v="CENTRO_01Va-92_71824_A252"/>
    <s v="café"/>
    <s v="maiz"/>
    <s v="avicultura_ponedoras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312999999999997E-2"/>
    <n v="7.2620000000000002E-3"/>
    <n v="0"/>
    <n v="0"/>
    <n v="0"/>
  </r>
  <r>
    <x v="0"/>
    <s v="MINA RICA_01Va-92_71824"/>
    <s v="A252"/>
    <s v="MINA RICA_01Va-92_71824_A252"/>
    <s v="café"/>
    <s v="maiz"/>
    <s v="avicultura_ponedoras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312999999999997E-2"/>
    <n v="7.2620000000000002E-3"/>
    <n v="0"/>
    <n v="0"/>
    <n v="0"/>
  </r>
  <r>
    <x v="0"/>
    <s v="NA_01Va-92_71824"/>
    <s v="A252"/>
    <s v="NA_01Va-92_71824_A252"/>
    <s v="café"/>
    <s v="maiz"/>
    <s v="avicultura_ponedoras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312999999999997E-2"/>
    <n v="7.2620000000000002E-3"/>
    <n v="0"/>
    <n v="0"/>
    <n v="0"/>
  </r>
  <r>
    <x v="0"/>
    <s v="CENTRO_01Va-92_71824"/>
    <s v="A253"/>
    <s v="CENTRO_01Va-92_71824_A253"/>
    <s v="café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0"/>
    <s v="MINA RICA_01Va-92_71824"/>
    <s v="A253"/>
    <s v="MINA RICA_01Va-92_71824_A253"/>
    <s v="café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0"/>
    <s v="NA_01Va-92_71824"/>
    <s v="A253"/>
    <s v="NA_01Va-92_71824_A253"/>
    <s v="café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0"/>
    <s v="CENTRO_01Va-92_71824"/>
    <s v="A254"/>
    <s v="CENTRO_01Va-92_71824_A254"/>
    <s v="café"/>
    <s v="yuc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0"/>
    <s v="MINA RICA_01Va-92_71824"/>
    <s v="A254"/>
    <s v="MINA RICA_01Va-92_71824_A254"/>
    <s v="café"/>
    <s v="yuc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0"/>
    <s v="NA_01Va-92_71824"/>
    <s v="A254"/>
    <s v="NA_01Va-92_71824_A254"/>
    <s v="café"/>
    <s v="yuc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0"/>
    <s v="CENTRO_01Va-92_71824"/>
    <s v="A255"/>
    <s v="CENTRO_01Va-92_71824_A255"/>
    <s v="café"/>
    <s v="yuc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0"/>
    <s v="MINA RICA_01Va-92_71824"/>
    <s v="A255"/>
    <s v="MINA RICA_01Va-92_71824_A255"/>
    <s v="café"/>
    <s v="yuc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0"/>
    <s v="NA_01Va-92_71824"/>
    <s v="A255"/>
    <s v="NA_01Va-92_71824_A255"/>
    <s v="café"/>
    <s v="yuc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0"/>
    <s v="CENTRO_01Va-92_71824"/>
    <s v="A256"/>
    <s v="CENTRO_01Va-92_71824_A256"/>
    <s v="café"/>
    <s v="yuc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0"/>
    <s v="MINA RICA_01Va-92_71824"/>
    <s v="A256"/>
    <s v="MINA RICA_01Va-92_71824_A256"/>
    <s v="café"/>
    <s v="yuc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0"/>
    <s v="NA_01Va-92_71824"/>
    <s v="A256"/>
    <s v="NA_01Va-92_71824_A256"/>
    <s v="café"/>
    <s v="yuc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0"/>
    <s v="CENTRO_01Va-92_71824"/>
    <s v="A257"/>
    <s v="CENTRO_01Va-92_71824_A257"/>
    <s v="café"/>
    <s v="yuca"/>
    <s v="porcicultura"/>
    <s v="piscicultura_tilapia"/>
    <n v="1"/>
    <n v="1"/>
    <n v="3.0000000000000001E-3"/>
    <n v="3.7530451499751798E-3"/>
    <x v="126"/>
    <n v="167.072916666667"/>
    <n v="74.6666666666667"/>
    <n v="135.91666669383301"/>
    <n v="60.302099977540301"/>
    <n v="437.95835000470697"/>
    <n v="28221975"/>
    <n v="8070000"/>
    <n v="9041375.0025832504"/>
    <n v="48145076.873493403"/>
    <n v="2811726.87091015"/>
    <n v="0.78700760296934902"/>
    <n v="0.33836206896551702"/>
    <n v="6.4273527317214502E-2"/>
    <n v="0.21660237064150001"/>
    <n v="9.7273999999999999E-2"/>
    <n v="7.2620000000000002E-3"/>
    <n v="0.63039362674868304"/>
    <n v="0.31807035765627101"/>
    <n v="3.0597530295549298"/>
  </r>
  <r>
    <x v="0"/>
    <s v="MINA RICA_01Va-92_71824"/>
    <s v="A257"/>
    <s v="MINA RICA_01Va-92_71824_A257"/>
    <s v="café"/>
    <s v="yuca"/>
    <s v="porcicultura"/>
    <s v="piscicultura_tilapia"/>
    <n v="1"/>
    <n v="1"/>
    <n v="3.0000000000000001E-3"/>
    <n v="3.7426941805813099E-3"/>
    <x v="127"/>
    <n v="167.072916666667"/>
    <n v="74.6666666666667"/>
    <n v="135.91666669383301"/>
    <n v="60.135785647093897"/>
    <n v="437.792035674261"/>
    <n v="28221975"/>
    <n v="8070000"/>
    <n v="9041375.0025832504"/>
    <n v="48137322.0776885"/>
    <n v="2803972.0751052299"/>
    <n v="0.78700760296934902"/>
    <n v="0.33836206896551702"/>
    <n v="6.4273527317214502E-2"/>
    <n v="0.21600497721308301"/>
    <n v="9.7273999999999999E-2"/>
    <n v="7.2620000000000002E-3"/>
    <n v="0.63039037513526097"/>
    <n v="0.31806871702762202"/>
    <n v="3.0597377863434598"/>
  </r>
  <r>
    <x v="0"/>
    <s v="NA_01Va-92_71824"/>
    <s v="A257"/>
    <s v="NA_01Va-92_71824_A257"/>
    <s v="café"/>
    <s v="yuca"/>
    <s v="porcicultura"/>
    <s v="piscicultura_tilapia"/>
    <n v="1"/>
    <n v="1"/>
    <n v="3.0000000000000001E-3"/>
    <n v="3.6686939014562302E-3"/>
    <x v="128"/>
    <n v="167.072916666667"/>
    <n v="74.6666666666667"/>
    <n v="135.91666669383301"/>
    <n v="58.9467852349362"/>
    <n v="436.60303526210299"/>
    <n v="28221975"/>
    <n v="8070000"/>
    <n v="9041375.0025832504"/>
    <n v="48081882.144259401"/>
    <n v="2748532.1416761801"/>
    <n v="0.78700760296934902"/>
    <n v="0.33836206896551702"/>
    <n v="6.4273527317214502E-2"/>
    <n v="0.21173414239865701"/>
    <n v="9.7273999999999999E-2"/>
    <n v="7.2620000000000002E-3"/>
    <n v="0.63036712897427905"/>
    <n v="0.318056987983381"/>
    <n v="3.0596288108591199"/>
  </r>
  <r>
    <x v="0"/>
    <s v="CENTRO_01Va-92_71824"/>
    <s v="A259"/>
    <s v="CENTRO_01Va-92_71824_A259"/>
    <s v="café"/>
    <s v="yuca"/>
    <s v="avicultura_engorde"/>
    <s v="piscicultura_tilapia"/>
    <n v="1"/>
    <n v="1"/>
    <n v="1E-3"/>
    <n v="5.07710830803403E-3"/>
    <x v="129"/>
    <n v="167.072916666667"/>
    <n v="74.6666666666667"/>
    <n v="23.238095234900001"/>
    <n v="81.576501361805796"/>
    <n v="346.55417993003903"/>
    <n v="28221975"/>
    <n v="8070000"/>
    <n v="311292.51696400001"/>
    <n v="40406963.258891001"/>
    <n v="3803695.74192703"/>
    <n v="0.78700760296934902"/>
    <n v="0.33836206896551702"/>
    <n v="1.0851122056526601E-2"/>
    <n v="0.29301904229185799"/>
    <n v="0.10111299999999999"/>
    <n v="7.2620000000000002E-3"/>
    <n v="0.63018129056796901"/>
    <n v="0.317963221666823"/>
    <n v="3.0625966205428301"/>
  </r>
  <r>
    <x v="0"/>
    <s v="MINA RICA_01Va-92_71824"/>
    <s v="A259"/>
    <s v="MINA RICA_01Va-92_71824_A259"/>
    <s v="café"/>
    <s v="yuca"/>
    <s v="avicultura_engorde"/>
    <s v="piscicultura_tilapia"/>
    <n v="1"/>
    <n v="1"/>
    <n v="1E-3"/>
    <n v="5.0668470742689696E-3"/>
    <x v="130"/>
    <n v="167.072916666667"/>
    <n v="74.6666666666667"/>
    <n v="23.238095234900001"/>
    <n v="81.411628859699704"/>
    <n v="346.38930742793298"/>
    <n v="28221975"/>
    <n v="8070000"/>
    <n v="311292.51696400001"/>
    <n v="40399275.691714801"/>
    <n v="3796008.17475079"/>
    <n v="0.78700760296934902"/>
    <n v="0.33836206896551702"/>
    <n v="1.0851122056526601E-2"/>
    <n v="0.29242682784454899"/>
    <n v="0.10111299999999999"/>
    <n v="7.2620000000000002E-3"/>
    <n v="0.63017806714374902"/>
    <n v="0.31796159526127199"/>
    <n v="3.0625815094792901"/>
  </r>
  <r>
    <x v="0"/>
    <s v="NA_01Va-92_71824"/>
    <s v="A259"/>
    <s v="NA_01Va-92_71824_A259"/>
    <s v="café"/>
    <s v="yuca"/>
    <s v="avicultura_engorde"/>
    <s v="piscicultura_tilapia"/>
    <n v="1"/>
    <n v="1"/>
    <n v="1E-3"/>
    <n v="4.99199605087749E-3"/>
    <x v="131"/>
    <n v="167.072916666667"/>
    <n v="74.6666666666667"/>
    <n v="23.238095234900001"/>
    <n v="80.208959103380806"/>
    <n v="345.18663767161399"/>
    <n v="28221975"/>
    <n v="8070000"/>
    <n v="311292.51696400001"/>
    <n v="40343198.393048003"/>
    <n v="3739930.8760840301"/>
    <n v="0.78700760296934902"/>
    <n v="0.33836206896551702"/>
    <n v="1.0851122056526601E-2"/>
    <n v="0.28810689337436401"/>
    <n v="0.10111299999999999"/>
    <n v="7.2620000000000002E-3"/>
    <n v="0.63015455373326001"/>
    <n v="0.31794973137406402"/>
    <n v="3.0624712811582002"/>
  </r>
  <r>
    <x v="0"/>
    <s v="CENTRO_01Va-92_71824"/>
    <s v="A260"/>
    <s v="CENTRO_01Va-92_71824_A260"/>
    <s v="café"/>
    <s v="yuca"/>
    <s v="avicultura_ponedoras"/>
    <s v="piscicultura_tilapia"/>
    <n v="1"/>
    <n v="1"/>
    <n v="1E-3"/>
    <n v="4.9156358844176101E-3"/>
    <x v="132"/>
    <n v="167.072916666667"/>
    <n v="74.6666666666667"/>
    <n v="40.462121211750002"/>
    <n v="78.982041171898899"/>
    <n v="361.183745716982"/>
    <n v="28221975"/>
    <n v="8070000"/>
    <n v="859476.01009312505"/>
    <n v="40834173.959460899"/>
    <n v="3682722.9493678198"/>
    <n v="0.78700760296934902"/>
    <n v="0.33836206896551702"/>
    <n v="1.8167259883149201E-2"/>
    <n v="0.283699860573839"/>
    <n v="0.10111299999999999"/>
    <n v="7.2620000000000002E-3"/>
    <n v="0.63013056624641395"/>
    <n v="0.31793762828768002"/>
    <n v="3.0623588304185101"/>
  </r>
  <r>
    <x v="0"/>
    <s v="MINA RICA_01Va-92_71824"/>
    <s v="A260"/>
    <s v="MINA RICA_01Va-92_71824_A260"/>
    <s v="café"/>
    <s v="yuca"/>
    <s v="avicultura_ponedoras"/>
    <s v="piscicultura_tilapia"/>
    <n v="1"/>
    <n v="1"/>
    <n v="1E-3"/>
    <n v="4.9053227109430598E-3"/>
    <x v="133"/>
    <n v="167.072916666667"/>
    <n v="74.6666666666667"/>
    <n v="40.462121211750002"/>
    <n v="78.816334127859704"/>
    <n v="361.01803867294302"/>
    <n v="28221975"/>
    <n v="8070000"/>
    <n v="859476.01009312505"/>
    <n v="40826447.479809403"/>
    <n v="3674996.4697162402"/>
    <n v="0.78700760296934902"/>
    <n v="0.33836206896551702"/>
    <n v="1.8167259883149201E-2"/>
    <n v="0.283104648490276"/>
    <n v="0.10111299999999999"/>
    <n v="7.2620000000000002E-3"/>
    <n v="0.63012732650605496"/>
    <n v="0.317935993649685"/>
    <n v="3.0623436428666801"/>
  </r>
  <r>
    <x v="0"/>
    <s v="NA_01Va-92_71824"/>
    <s v="A260"/>
    <s v="NA_01Va-92_71824_A260"/>
    <s v="café"/>
    <s v="yuca"/>
    <s v="avicultura_ponedoras"/>
    <s v="piscicultura_tilapia"/>
    <n v="1"/>
    <n v="1"/>
    <n v="1E-3"/>
    <n v="4.8304659292976197E-3"/>
    <x v="134"/>
    <n v="167.072916666667"/>
    <n v="74.6666666666667"/>
    <n v="40.462121211750002"/>
    <n v="77.613571850723403"/>
    <n v="359.81527639580702"/>
    <n v="28221975"/>
    <n v="8070000"/>
    <n v="859476.01009312505"/>
    <n v="40770365.867142498"/>
    <n v="3618914.8570493301"/>
    <n v="0.78700760296934902"/>
    <n v="0.33836206896551702"/>
    <n v="1.8167259883149201E-2"/>
    <n v="0.27878438168956798"/>
    <n v="0.10111299999999999"/>
    <n v="7.2620000000000002E-3"/>
    <n v="0.63010381128669002"/>
    <n v="0.31792412884979399"/>
    <n v="3.0622334060657801"/>
  </r>
  <r>
    <x v="0"/>
    <s v="CENTRO_01Va-92_71824"/>
    <s v="A261"/>
    <s v="CENTRO_01Va-92_71824_A261"/>
    <s v="café"/>
    <s v="platano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273999999999999E-2"/>
    <n v="7.2620000000000002E-3"/>
    <n v="0"/>
    <n v="0"/>
    <n v="0"/>
  </r>
  <r>
    <x v="0"/>
    <s v="MINA RICA_01Va-92_71824"/>
    <s v="A261"/>
    <s v="MINA RICA_01Va-92_71824_A261"/>
    <s v="café"/>
    <s v="platano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273999999999999E-2"/>
    <n v="7.2620000000000002E-3"/>
    <n v="0"/>
    <n v="0"/>
    <n v="0"/>
  </r>
  <r>
    <x v="0"/>
    <s v="NA_01Va-92_71824"/>
    <s v="A261"/>
    <s v="NA_01Va-92_71824_A261"/>
    <s v="café"/>
    <s v="platano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273999999999999E-2"/>
    <n v="7.2620000000000002E-3"/>
    <n v="0"/>
    <n v="0"/>
    <n v="0"/>
  </r>
  <r>
    <x v="0"/>
    <s v="CENTRO_01Va-92_71824"/>
    <s v="A263"/>
    <s v="CENTRO_01Va-92_71824_A263"/>
    <s v="café"/>
    <s v="platano"/>
    <s v="avicultura_engorde"/>
    <s v="piscicultura_tilapia"/>
    <n v="1"/>
    <n v="1"/>
    <n v="1E-3"/>
    <n v="3.0000000000000001E-3"/>
    <x v="95"/>
    <n v="167.072916666667"/>
    <n v="121.19565220299999"/>
    <n v="23.238095234900001"/>
    <n v="48.202537593723697"/>
    <n v="359.70920169828997"/>
    <n v="28221975"/>
    <n v="15115217.394932"/>
    <n v="311292.51696400001"/>
    <n v="45896041.302947201"/>
    <n v="2247556.39105121"/>
    <n v="0.78700760296934902"/>
    <n v="0.50521614205028698"/>
    <n v="1.0851122056526601E-2"/>
    <n v="0.17314129885402499"/>
    <n v="0.10111299999999999"/>
    <n v="7.2620000000000002E-3"/>
    <n v="0.62952879581151799"/>
    <n v="0.31763400000000003"/>
    <n v="3.05953779581152"/>
  </r>
  <r>
    <x v="0"/>
    <s v="MINA RICA_01Va-92_71824"/>
    <s v="A263"/>
    <s v="MINA RICA_01Va-92_71824_A263"/>
    <s v="café"/>
    <s v="platano"/>
    <s v="avicultura_engorde"/>
    <s v="piscicultura_tilapia"/>
    <n v="1"/>
    <n v="1"/>
    <n v="1E-3"/>
    <n v="3.0000000000000001E-3"/>
    <x v="95"/>
    <n v="167.072916666667"/>
    <n v="121.19565220299999"/>
    <n v="23.238095234900001"/>
    <n v="48.202537593723697"/>
    <n v="359.70920169828997"/>
    <n v="28221975"/>
    <n v="15115217.394932"/>
    <n v="311292.51696400001"/>
    <n v="45896041.302947201"/>
    <n v="2247556.39105121"/>
    <n v="0.78700760296934902"/>
    <n v="0.50521614205028698"/>
    <n v="1.0851122056526601E-2"/>
    <n v="0.17314129885402499"/>
    <n v="0.10111299999999999"/>
    <n v="7.2620000000000002E-3"/>
    <n v="0.62952879581151799"/>
    <n v="0.31763400000000003"/>
    <n v="3.05953779581152"/>
  </r>
  <r>
    <x v="0"/>
    <s v="NA_01Va-92_71824"/>
    <s v="A263"/>
    <s v="NA_01Va-92_71824_A263"/>
    <s v="café"/>
    <s v="platano"/>
    <s v="avicultura_engorde"/>
    <s v="piscicultura_tilapia"/>
    <n v="1"/>
    <n v="1"/>
    <n v="1E-3"/>
    <n v="3.0000000000000001E-3"/>
    <x v="95"/>
    <n v="167.072916666667"/>
    <n v="121.19565220299999"/>
    <n v="23.238095234900001"/>
    <n v="48.202537593723697"/>
    <n v="359.70920169828997"/>
    <n v="28221975"/>
    <n v="15115217.394932"/>
    <n v="311292.51696400001"/>
    <n v="45896041.302947201"/>
    <n v="2247556.39105121"/>
    <n v="0.78700760296934902"/>
    <n v="0.50521614205028698"/>
    <n v="1.0851122056526601E-2"/>
    <n v="0.17314129885402499"/>
    <n v="0.10111299999999999"/>
    <n v="7.2620000000000002E-3"/>
    <n v="0.62952879581151799"/>
    <n v="0.31763400000000003"/>
    <n v="3.05953779581152"/>
  </r>
  <r>
    <x v="0"/>
    <s v="CENTRO_01Va-92_71824"/>
    <s v="A264"/>
    <s v="CENTRO_01Va-92_71824_A264"/>
    <s v="café"/>
    <s v="platano"/>
    <s v="avicultura_ponedoras"/>
    <s v="piscicultura_tilapia"/>
    <n v="1"/>
    <n v="1"/>
    <n v="1E-3"/>
    <n v="3.0000000000000001E-3"/>
    <x v="95"/>
    <n v="167.072916666667"/>
    <n v="121.19565220299999"/>
    <n v="40.462121211750002"/>
    <n v="48.202537593723697"/>
    <n v="376.93322767514002"/>
    <n v="28221975"/>
    <n v="15115217.394932"/>
    <n v="859476.01009312505"/>
    <n v="46444224.796076298"/>
    <n v="2247556.39105121"/>
    <n v="0.78700760296934902"/>
    <n v="0.50521614205028698"/>
    <n v="1.8167259883149201E-2"/>
    <n v="0.17314129885402499"/>
    <n v="0.10111299999999999"/>
    <n v="7.2620000000000002E-3"/>
    <n v="0.62952879581151799"/>
    <n v="0.31763400000000003"/>
    <n v="3.05953779581152"/>
  </r>
  <r>
    <x v="0"/>
    <s v="MINA RICA_01Va-92_71824"/>
    <s v="A264"/>
    <s v="MINA RICA_01Va-92_71824_A264"/>
    <s v="café"/>
    <s v="platano"/>
    <s v="avicultura_ponedoras"/>
    <s v="piscicultura_tilapia"/>
    <n v="1"/>
    <n v="1"/>
    <n v="1E-3"/>
    <n v="3.0000000000000001E-3"/>
    <x v="95"/>
    <n v="167.072916666667"/>
    <n v="121.19565220299999"/>
    <n v="40.462121211750002"/>
    <n v="48.202537593723697"/>
    <n v="376.93322767514002"/>
    <n v="28221975"/>
    <n v="15115217.394932"/>
    <n v="859476.01009312505"/>
    <n v="46444224.796076298"/>
    <n v="2247556.39105121"/>
    <n v="0.78700760296934902"/>
    <n v="0.50521614205028698"/>
    <n v="1.8167259883149201E-2"/>
    <n v="0.17314129885402499"/>
    <n v="0.10111299999999999"/>
    <n v="7.2620000000000002E-3"/>
    <n v="0.62952879581151799"/>
    <n v="0.31763400000000003"/>
    <n v="3.05953779581152"/>
  </r>
  <r>
    <x v="0"/>
    <s v="NA_01Va-92_71824"/>
    <s v="A264"/>
    <s v="NA_01Va-92_71824_A264"/>
    <s v="café"/>
    <s v="platano"/>
    <s v="avicultura_ponedoras"/>
    <s v="piscicultura_tilapia"/>
    <n v="1"/>
    <n v="1"/>
    <n v="1E-3"/>
    <n v="3.0000000000000001E-3"/>
    <x v="95"/>
    <n v="167.072916666667"/>
    <n v="121.19565220299999"/>
    <n v="40.462121211750002"/>
    <n v="48.202537593723697"/>
    <n v="376.93322767514002"/>
    <n v="28221975"/>
    <n v="15115217.394932"/>
    <n v="859476.01009312505"/>
    <n v="46444224.796076298"/>
    <n v="2247556.39105121"/>
    <n v="0.78700760296934902"/>
    <n v="0.50521614205028698"/>
    <n v="1.8167259883149201E-2"/>
    <n v="0.17314129885402499"/>
    <n v="0.10111299999999999"/>
    <n v="7.2620000000000002E-3"/>
    <n v="0.62952879581151799"/>
    <n v="0.31763400000000003"/>
    <n v="3.05953779581152"/>
  </r>
  <r>
    <x v="0"/>
    <s v="CENTRO_01Va-92_71824"/>
    <s v="A266"/>
    <s v="CENTRO_01Va-92_71824_A266"/>
    <s v="maracuya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736000000000004E-2"/>
    <n v="7.2620000000000002E-3"/>
    <n v="0"/>
    <n v="0"/>
    <n v="0"/>
  </r>
  <r>
    <x v="0"/>
    <s v="MINA RICA_01Va-92_71824"/>
    <s v="A266"/>
    <s v="MINA RICA_01Va-92_71824_A266"/>
    <s v="maracuya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736000000000004E-2"/>
    <n v="7.2620000000000002E-3"/>
    <n v="0"/>
    <n v="0"/>
    <n v="0"/>
  </r>
  <r>
    <x v="0"/>
    <s v="NA_01Va-92_71824"/>
    <s v="A266"/>
    <s v="NA_01Va-92_71824_A266"/>
    <s v="maracuya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736000000000004E-2"/>
    <n v="7.2620000000000002E-3"/>
    <n v="0"/>
    <n v="0"/>
    <n v="0"/>
  </r>
  <r>
    <x v="0"/>
    <s v="CENTRO_01Va-92_71824"/>
    <s v="A267"/>
    <s v="CENTRO_01Va-92_71824_A267"/>
    <s v="maracuya"/>
    <s v="maiz"/>
    <s v="yuca"/>
    <s v="porcicultura"/>
    <n v="1"/>
    <n v="1"/>
    <n v="1"/>
    <n v="3.00000000000001E-3"/>
    <x v="93"/>
    <n v="357.94444437074998"/>
    <n v="117.625806414"/>
    <n v="74.6666666666667"/>
    <n v="135.916666693834"/>
    <n v="686.15358414524997"/>
    <n v="12952740.738074001"/>
    <n v="19711091.2453099"/>
    <n v="8070000"/>
    <n v="49775206.985967197"/>
    <n v="9041375.0025832709"/>
    <n v="1.30456665930286"/>
    <n v="0.51458101577909499"/>
    <n v="0.33836206896551702"/>
    <n v="6.4273527317214599E-2"/>
    <n v="9.2523999999999995E-2"/>
    <n v="7.2620000000000002E-3"/>
    <n v="0.94335078534031402"/>
    <n v="0.4759755"/>
    <n v="4.5221122853403104"/>
  </r>
  <r>
    <x v="0"/>
    <s v="MINA RICA_01Va-92_71824"/>
    <s v="A267"/>
    <s v="MINA RICA_01Va-92_71824_A267"/>
    <s v="maracuya"/>
    <s v="maiz"/>
    <s v="yuca"/>
    <s v="porcicultura"/>
    <n v="1"/>
    <n v="1"/>
    <n v="1"/>
    <n v="3.00000000000001E-3"/>
    <x v="93"/>
    <n v="357.94444437074998"/>
    <n v="117.625806414"/>
    <n v="74.6666666666667"/>
    <n v="135.916666693834"/>
    <n v="686.15358414524997"/>
    <n v="12952740.738074001"/>
    <n v="19711091.2453099"/>
    <n v="8070000"/>
    <n v="49775206.985967197"/>
    <n v="9041375.0025832709"/>
    <n v="1.30456665930286"/>
    <n v="0.51458101577909499"/>
    <n v="0.33836206896551702"/>
    <n v="6.4273527317214599E-2"/>
    <n v="9.2523999999999995E-2"/>
    <n v="7.2620000000000002E-3"/>
    <n v="0.94335078534031402"/>
    <n v="0.4759755"/>
    <n v="4.5221122853403104"/>
  </r>
  <r>
    <x v="0"/>
    <s v="NA_01Va-92_71824"/>
    <s v="A267"/>
    <s v="NA_01Va-92_71824_A267"/>
    <s v="maracuya"/>
    <s v="maiz"/>
    <s v="yuca"/>
    <s v="porcicultura"/>
    <n v="1"/>
    <n v="1"/>
    <n v="1"/>
    <n v="3.00000000000001E-3"/>
    <x v="93"/>
    <n v="357.94444437074998"/>
    <n v="117.625806414"/>
    <n v="74.6666666666667"/>
    <n v="135.916666693834"/>
    <n v="686.15358414524997"/>
    <n v="12952740.738074001"/>
    <n v="19711091.2453099"/>
    <n v="8070000"/>
    <n v="49775206.985967197"/>
    <n v="9041375.0025832709"/>
    <n v="1.30456665930286"/>
    <n v="0.51458101577909499"/>
    <n v="0.33836206896551702"/>
    <n v="6.4273527317214599E-2"/>
    <n v="9.2523999999999995E-2"/>
    <n v="7.2620000000000002E-3"/>
    <n v="0.94335078534031402"/>
    <n v="0.4759755"/>
    <n v="4.5221122853403104"/>
  </r>
  <r>
    <x v="0"/>
    <s v="CENTRO_01Va-92_71824"/>
    <s v="A268"/>
    <s v="CENTRO_01Va-92_71824_A268"/>
    <s v="maracuya"/>
    <s v="maiz"/>
    <s v="yuca"/>
    <s v="avicultura_engorde"/>
    <n v="1"/>
    <n v="1"/>
    <n v="1"/>
    <n v="9.9999999999999807E-4"/>
    <x v="92"/>
    <n v="357.94444437074998"/>
    <n v="117.625806414"/>
    <n v="74.6666666666667"/>
    <n v="23.238095234899902"/>
    <n v="573.47501268631697"/>
    <n v="12952740.738074001"/>
    <n v="19711091.2453099"/>
    <n v="8070000"/>
    <n v="41045124.500347897"/>
    <n v="311292.51696399902"/>
    <n v="1.30456665930286"/>
    <n v="0.51458101577909499"/>
    <n v="0.33836206896551702"/>
    <n v="1.0851122056526601E-2"/>
    <n v="9.6363000000000004E-2"/>
    <n v="7.2620000000000002E-3"/>
    <n v="0.94272251308900501"/>
    <n v="0.47565849999999998"/>
    <n v="4.5230060130890104"/>
  </r>
  <r>
    <x v="0"/>
    <s v="MINA RICA_01Va-92_71824"/>
    <s v="A268"/>
    <s v="MINA RICA_01Va-92_71824_A268"/>
    <s v="maracuya"/>
    <s v="maiz"/>
    <s v="yuca"/>
    <s v="avicultura_engorde"/>
    <n v="1"/>
    <n v="1"/>
    <n v="1"/>
    <n v="9.9999999999999807E-4"/>
    <x v="92"/>
    <n v="357.94444437074998"/>
    <n v="117.625806414"/>
    <n v="74.6666666666667"/>
    <n v="23.238095234899902"/>
    <n v="573.47501268631697"/>
    <n v="12952740.738074001"/>
    <n v="19711091.2453099"/>
    <n v="8070000"/>
    <n v="41045124.500347897"/>
    <n v="311292.51696399902"/>
    <n v="1.30456665930286"/>
    <n v="0.51458101577909499"/>
    <n v="0.33836206896551702"/>
    <n v="1.0851122056526601E-2"/>
    <n v="9.6363000000000004E-2"/>
    <n v="7.2620000000000002E-3"/>
    <n v="0.94272251308900501"/>
    <n v="0.47565849999999998"/>
    <n v="4.5230060130890104"/>
  </r>
  <r>
    <x v="0"/>
    <s v="NA_01Va-92_71824"/>
    <s v="A268"/>
    <s v="NA_01Va-92_71824_A268"/>
    <s v="maracuya"/>
    <s v="maiz"/>
    <s v="yuca"/>
    <s v="avicultura_engorde"/>
    <n v="1"/>
    <n v="1"/>
    <n v="1"/>
    <n v="9.9999999999999807E-4"/>
    <x v="92"/>
    <n v="357.94444437074998"/>
    <n v="117.625806414"/>
    <n v="74.6666666666667"/>
    <n v="23.238095234899902"/>
    <n v="573.47501268631697"/>
    <n v="12952740.738074001"/>
    <n v="19711091.2453099"/>
    <n v="8070000"/>
    <n v="41045124.500347897"/>
    <n v="311292.51696399902"/>
    <n v="1.30456665930286"/>
    <n v="0.51458101577909499"/>
    <n v="0.33836206896551702"/>
    <n v="1.0851122056526601E-2"/>
    <n v="9.6363000000000004E-2"/>
    <n v="7.2620000000000002E-3"/>
    <n v="0.94272251308900501"/>
    <n v="0.47565849999999998"/>
    <n v="4.5230060130890104"/>
  </r>
  <r>
    <x v="0"/>
    <s v="CENTRO_01Va-92_71824"/>
    <s v="A269"/>
    <s v="CENTRO_01Va-92_71824_A269"/>
    <s v="maracuya"/>
    <s v="maiz"/>
    <s v="yuca"/>
    <s v="avicultura_ponedoras"/>
    <n v="1"/>
    <n v="1"/>
    <n v="1"/>
    <n v="9.9999999999999699E-4"/>
    <x v="92"/>
    <n v="357.94444437074998"/>
    <n v="117.625806414"/>
    <n v="74.6666666666667"/>
    <n v="40.462121211749903"/>
    <n v="590.69903866316702"/>
    <n v="12952740.738074001"/>
    <n v="19711091.2453099"/>
    <n v="8070000"/>
    <n v="41593307.993477099"/>
    <n v="859476.01009312295"/>
    <n v="1.30456665930286"/>
    <n v="0.51458101577909499"/>
    <n v="0.33836206896551702"/>
    <n v="1.8167259883149201E-2"/>
    <n v="9.6363000000000004E-2"/>
    <n v="7.2620000000000002E-3"/>
    <n v="0.94272251308900501"/>
    <n v="0.47565849999999998"/>
    <n v="4.5230060130890104"/>
  </r>
  <r>
    <x v="0"/>
    <s v="MINA RICA_01Va-92_71824"/>
    <s v="A269"/>
    <s v="MINA RICA_01Va-92_71824_A269"/>
    <s v="maracuya"/>
    <s v="maiz"/>
    <s v="yuca"/>
    <s v="avicultura_ponedoras"/>
    <n v="1"/>
    <n v="1"/>
    <n v="1"/>
    <n v="9.9999999999999699E-4"/>
    <x v="92"/>
    <n v="357.94444437074998"/>
    <n v="117.625806414"/>
    <n v="74.6666666666667"/>
    <n v="40.462121211749903"/>
    <n v="590.69903866316702"/>
    <n v="12952740.738074001"/>
    <n v="19711091.2453099"/>
    <n v="8070000"/>
    <n v="41593307.993477099"/>
    <n v="859476.01009312295"/>
    <n v="1.30456665930286"/>
    <n v="0.51458101577909499"/>
    <n v="0.33836206896551702"/>
    <n v="1.8167259883149201E-2"/>
    <n v="9.6363000000000004E-2"/>
    <n v="7.2620000000000002E-3"/>
    <n v="0.94272251308900501"/>
    <n v="0.47565849999999998"/>
    <n v="4.5230060130890104"/>
  </r>
  <r>
    <x v="0"/>
    <s v="NA_01Va-92_71824"/>
    <s v="A269"/>
    <s v="NA_01Va-92_71824_A269"/>
    <s v="maracuya"/>
    <s v="maiz"/>
    <s v="yuca"/>
    <s v="avicultura_ponedoras"/>
    <n v="1"/>
    <n v="1"/>
    <n v="1"/>
    <n v="9.9999999999999699E-4"/>
    <x v="92"/>
    <n v="357.94444437074998"/>
    <n v="117.625806414"/>
    <n v="74.6666666666667"/>
    <n v="40.462121211749903"/>
    <n v="590.69903866316702"/>
    <n v="12952740.738074001"/>
    <n v="19711091.2453099"/>
    <n v="8070000"/>
    <n v="41593307.993477099"/>
    <n v="859476.01009312295"/>
    <n v="1.30456665930286"/>
    <n v="0.51458101577909499"/>
    <n v="0.33836206896551702"/>
    <n v="1.8167259883149201E-2"/>
    <n v="9.6363000000000004E-2"/>
    <n v="7.2620000000000002E-3"/>
    <n v="0.94272251308900501"/>
    <n v="0.47565849999999998"/>
    <n v="4.5230060130890104"/>
  </r>
  <r>
    <x v="0"/>
    <s v="CENTRO_01Va-92_71824"/>
    <s v="A270"/>
    <s v="CENTRO_01Va-92_71824_A270"/>
    <s v="maracuya"/>
    <s v="maiz"/>
    <s v="yuca"/>
    <s v="piscicultura_tilapia"/>
    <n v="1"/>
    <n v="1"/>
    <n v="1"/>
    <n v="3.0000000000000001E-3"/>
    <x v="93"/>
    <n v="357.94444437074998"/>
    <n v="117.625806414"/>
    <n v="74.6666666666667"/>
    <n v="48.202537593723697"/>
    <n v="598.43945504513999"/>
    <n v="12952740.738074001"/>
    <n v="19711091.2453099"/>
    <n v="8070000"/>
    <n v="42981388.374435097"/>
    <n v="2247556.39105121"/>
    <n v="1.30456665930286"/>
    <n v="0.51458101577909499"/>
    <n v="0.33836206896551702"/>
    <n v="0.17314129885402499"/>
    <n v="9.6544000000000005E-2"/>
    <n v="7.2620000000000002E-3"/>
    <n v="0.94335078534031402"/>
    <n v="0.4759755"/>
    <n v="4.5261322853403101"/>
  </r>
  <r>
    <x v="0"/>
    <s v="MINA RICA_01Va-92_71824"/>
    <s v="A270"/>
    <s v="MINA RICA_01Va-92_71824_A270"/>
    <s v="maracuya"/>
    <s v="maiz"/>
    <s v="yuca"/>
    <s v="piscicultura_tilapia"/>
    <n v="1"/>
    <n v="1"/>
    <n v="1"/>
    <n v="3.0000000000000001E-3"/>
    <x v="93"/>
    <n v="357.94444437074998"/>
    <n v="117.625806414"/>
    <n v="74.6666666666667"/>
    <n v="48.202537593723697"/>
    <n v="598.43945504513999"/>
    <n v="12952740.738074001"/>
    <n v="19711091.2453099"/>
    <n v="8070000"/>
    <n v="42981388.374435097"/>
    <n v="2247556.39105121"/>
    <n v="1.30456665930286"/>
    <n v="0.51458101577909499"/>
    <n v="0.33836206896551702"/>
    <n v="0.17314129885402499"/>
    <n v="9.6544000000000005E-2"/>
    <n v="7.2620000000000002E-3"/>
    <n v="0.94335078534031402"/>
    <n v="0.4759755"/>
    <n v="4.5261322853403101"/>
  </r>
  <r>
    <x v="0"/>
    <s v="NA_01Va-92_71824"/>
    <s v="A270"/>
    <s v="NA_01Va-92_71824_A270"/>
    <s v="maracuya"/>
    <s v="maiz"/>
    <s v="yuca"/>
    <s v="piscicultura_tilapia"/>
    <n v="1"/>
    <n v="1"/>
    <n v="1"/>
    <n v="3.0000000000000001E-3"/>
    <x v="93"/>
    <n v="357.94444437074998"/>
    <n v="117.625806414"/>
    <n v="74.6666666666667"/>
    <n v="48.202537593723697"/>
    <n v="598.43945504513999"/>
    <n v="12952740.738074001"/>
    <n v="19711091.2453099"/>
    <n v="8070000"/>
    <n v="42981388.374435097"/>
    <n v="2247556.39105121"/>
    <n v="1.30456665930286"/>
    <n v="0.51458101577909499"/>
    <n v="0.33836206896551702"/>
    <n v="0.17314129885402499"/>
    <n v="9.6544000000000005E-2"/>
    <n v="7.2620000000000002E-3"/>
    <n v="0.94335078534031402"/>
    <n v="0.4759755"/>
    <n v="4.5261322853403101"/>
  </r>
  <r>
    <x v="0"/>
    <s v="CENTRO_01Va-92_71824"/>
    <s v="A271"/>
    <s v="CENTRO_01Va-92_71824_A271"/>
    <s v="maracuya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2523999999999995E-2"/>
    <n v="7.2620000000000002E-3"/>
    <n v="0"/>
    <n v="0"/>
    <n v="0"/>
  </r>
  <r>
    <x v="0"/>
    <s v="MINA RICA_01Va-92_71824"/>
    <s v="A271"/>
    <s v="MINA RICA_01Va-92_71824_A271"/>
    <s v="maracuya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2523999999999995E-2"/>
    <n v="7.2620000000000002E-3"/>
    <n v="0"/>
    <n v="0"/>
    <n v="0"/>
  </r>
  <r>
    <x v="0"/>
    <s v="NA_01Va-92_71824"/>
    <s v="A271"/>
    <s v="NA_01Va-92_71824_A271"/>
    <s v="maracuya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2523999999999995E-2"/>
    <n v="7.2620000000000002E-3"/>
    <n v="0"/>
    <n v="0"/>
    <n v="0"/>
  </r>
  <r>
    <x v="0"/>
    <s v="CENTRO_01Va-92_71824"/>
    <s v="A272"/>
    <s v="CENTRO_01Va-92_71824_A272"/>
    <s v="maracuya"/>
    <s v="maiz"/>
    <s v="platano"/>
    <s v="avicultura_engorde"/>
    <n v="1"/>
    <n v="1"/>
    <n v="1"/>
    <n v="1.00000000000001E-3"/>
    <x v="92"/>
    <n v="357.94444437074998"/>
    <n v="117.625806414"/>
    <n v="121.19565220299999"/>
    <n v="23.2380952349002"/>
    <n v="620.00399822265001"/>
    <n v="12952740.738074001"/>
    <n v="19711091.2453099"/>
    <n v="15115217.394932"/>
    <n v="48090341.895279899"/>
    <n v="311292.51696400298"/>
    <n v="1.30456665930286"/>
    <n v="0.51458101577909499"/>
    <n v="0.50521614205028698"/>
    <n v="1.0851122056526699E-2"/>
    <n v="9.6363000000000004E-2"/>
    <n v="7.2620000000000002E-3"/>
    <n v="0.94272251308900501"/>
    <n v="0.47565849999999998"/>
    <n v="4.5230060130890104"/>
  </r>
  <r>
    <x v="0"/>
    <s v="MINA RICA_01Va-92_71824"/>
    <s v="A272"/>
    <s v="MINA RICA_01Va-92_71824_A272"/>
    <s v="maracuya"/>
    <s v="maiz"/>
    <s v="platano"/>
    <s v="avicultura_engorde"/>
    <n v="1"/>
    <n v="1"/>
    <n v="1"/>
    <n v="1.00000000000001E-3"/>
    <x v="92"/>
    <n v="357.94444437074998"/>
    <n v="117.625806414"/>
    <n v="121.19565220299999"/>
    <n v="23.2380952349002"/>
    <n v="620.00399822265001"/>
    <n v="12952740.738074001"/>
    <n v="19711091.2453099"/>
    <n v="15115217.394932"/>
    <n v="48090341.895279899"/>
    <n v="311292.51696400298"/>
    <n v="1.30456665930286"/>
    <n v="0.51458101577909499"/>
    <n v="0.50521614205028698"/>
    <n v="1.0851122056526699E-2"/>
    <n v="9.6363000000000004E-2"/>
    <n v="7.2620000000000002E-3"/>
    <n v="0.94272251308900501"/>
    <n v="0.47565849999999998"/>
    <n v="4.5230060130890104"/>
  </r>
  <r>
    <x v="0"/>
    <s v="NA_01Va-92_71824"/>
    <s v="A272"/>
    <s v="NA_01Va-92_71824_A272"/>
    <s v="maracuya"/>
    <s v="maiz"/>
    <s v="platano"/>
    <s v="avicultura_engorde"/>
    <n v="1"/>
    <n v="1"/>
    <n v="1"/>
    <n v="1.00000000000001E-3"/>
    <x v="92"/>
    <n v="357.94444437074998"/>
    <n v="117.625806414"/>
    <n v="121.19565220299999"/>
    <n v="23.2380952349002"/>
    <n v="620.00399822265001"/>
    <n v="12952740.738074001"/>
    <n v="19711091.2453099"/>
    <n v="15115217.394932"/>
    <n v="48090341.895279899"/>
    <n v="311292.51696400298"/>
    <n v="1.30456665930286"/>
    <n v="0.51458101577909499"/>
    <n v="0.50521614205028698"/>
    <n v="1.0851122056526699E-2"/>
    <n v="9.6363000000000004E-2"/>
    <n v="7.2620000000000002E-3"/>
    <n v="0.94272251308900501"/>
    <n v="0.47565849999999998"/>
    <n v="4.5230060130890104"/>
  </r>
  <r>
    <x v="0"/>
    <s v="CENTRO_01Va-92_71824"/>
    <s v="A273"/>
    <s v="CENTRO_01Va-92_71824_A273"/>
    <s v="maracuya"/>
    <s v="maiz"/>
    <s v="platano"/>
    <s v="avicultura_ponedoras"/>
    <n v="1"/>
    <n v="1"/>
    <n v="1"/>
    <n v="9.9999999999998397E-4"/>
    <x v="92"/>
    <n v="357.94444437074998"/>
    <n v="117.625806414"/>
    <n v="121.19565220299999"/>
    <n v="40.462121211749299"/>
    <n v="637.22802419949903"/>
    <n v="12952740.738074001"/>
    <n v="19711091.2453099"/>
    <n v="15115217.394932"/>
    <n v="48638525.388409004"/>
    <n v="859476.01009311096"/>
    <n v="1.30456665930286"/>
    <n v="0.51458101577909499"/>
    <n v="0.50521614205028698"/>
    <n v="1.8167259883149E-2"/>
    <n v="9.6363000000000004E-2"/>
    <n v="7.2620000000000002E-3"/>
    <n v="0.94272251308900501"/>
    <n v="0.47565849999999998"/>
    <n v="4.5230060130890104"/>
  </r>
  <r>
    <x v="0"/>
    <s v="MINA RICA_01Va-92_71824"/>
    <s v="A273"/>
    <s v="MINA RICA_01Va-92_71824_A273"/>
    <s v="maracuya"/>
    <s v="maiz"/>
    <s v="platano"/>
    <s v="avicultura_ponedoras"/>
    <n v="1"/>
    <n v="1"/>
    <n v="1"/>
    <n v="9.9999999999998397E-4"/>
    <x v="92"/>
    <n v="357.94444437074998"/>
    <n v="117.625806414"/>
    <n v="121.19565220299999"/>
    <n v="40.462121211749299"/>
    <n v="637.22802419949903"/>
    <n v="12952740.738074001"/>
    <n v="19711091.2453099"/>
    <n v="15115217.394932"/>
    <n v="48638525.388409004"/>
    <n v="859476.01009311096"/>
    <n v="1.30456665930286"/>
    <n v="0.51458101577909499"/>
    <n v="0.50521614205028698"/>
    <n v="1.8167259883149E-2"/>
    <n v="9.6363000000000004E-2"/>
    <n v="7.2620000000000002E-3"/>
    <n v="0.94272251308900501"/>
    <n v="0.47565849999999998"/>
    <n v="4.5230060130890104"/>
  </r>
  <r>
    <x v="0"/>
    <s v="NA_01Va-92_71824"/>
    <s v="A273"/>
    <s v="NA_01Va-92_71824_A273"/>
    <s v="maracuya"/>
    <s v="maiz"/>
    <s v="platano"/>
    <s v="avicultura_ponedoras"/>
    <n v="1"/>
    <n v="1"/>
    <n v="1"/>
    <n v="9.9999999999998397E-4"/>
    <x v="92"/>
    <n v="357.94444437074998"/>
    <n v="117.625806414"/>
    <n v="121.19565220299999"/>
    <n v="40.462121211749299"/>
    <n v="637.22802419949903"/>
    <n v="12952740.738074001"/>
    <n v="19711091.2453099"/>
    <n v="15115217.394932"/>
    <n v="48638525.388409004"/>
    <n v="859476.01009311096"/>
    <n v="1.30456665930286"/>
    <n v="0.51458101577909499"/>
    <n v="0.50521614205028698"/>
    <n v="1.8167259883149E-2"/>
    <n v="9.6363000000000004E-2"/>
    <n v="7.2620000000000002E-3"/>
    <n v="0.94272251308900501"/>
    <n v="0.47565849999999998"/>
    <n v="4.5230060130890104"/>
  </r>
  <r>
    <x v="0"/>
    <s v="CENTRO_01Va-92_71824"/>
    <s v="A274"/>
    <s v="CENTRO_01Va-92_71824_A274"/>
    <s v="maracuya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6544000000000005E-2"/>
    <n v="7.2620000000000002E-3"/>
    <n v="0"/>
    <n v="0"/>
    <n v="0"/>
  </r>
  <r>
    <x v="0"/>
    <s v="MINA RICA_01Va-92_71824"/>
    <s v="A274"/>
    <s v="MINA RICA_01Va-92_71824_A274"/>
    <s v="maracuya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6544000000000005E-2"/>
    <n v="7.2620000000000002E-3"/>
    <n v="0"/>
    <n v="0"/>
    <n v="0"/>
  </r>
  <r>
    <x v="0"/>
    <s v="NA_01Va-92_71824"/>
    <s v="A274"/>
    <s v="NA_01Va-92_71824_A274"/>
    <s v="maracuya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6544000000000005E-2"/>
    <n v="7.2620000000000002E-3"/>
    <n v="0"/>
    <n v="0"/>
    <n v="0"/>
  </r>
  <r>
    <x v="0"/>
    <s v="CENTRO_01Va-92_71824"/>
    <s v="A275"/>
    <s v="CENTRO_01Va-92_71824_A275"/>
    <s v="maracuya"/>
    <s v="maiz"/>
    <s v="porcicultura"/>
    <s v="piscicultura_tilapia"/>
    <n v="1"/>
    <n v="1"/>
    <n v="3.0000000000000001E-3"/>
    <n v="3.0000000000000001E-3"/>
    <x v="94"/>
    <n v="357.94444437074998"/>
    <n v="117.625806414"/>
    <n v="135.91666669383301"/>
    <n v="48.202537593723697"/>
    <n v="659.68945507230706"/>
    <n v="12952740.738074001"/>
    <n v="19711091.2453099"/>
    <n v="9041375.0025832504"/>
    <n v="43952763.3770184"/>
    <n v="2247556.39105121"/>
    <n v="1.30456665930286"/>
    <n v="0.51458101577909499"/>
    <n v="6.4273527317214502E-2"/>
    <n v="0.17314129885402499"/>
    <n v="9.0331999999999996E-2"/>
    <n v="7.2620000000000002E-3"/>
    <n v="0.63015706806282701"/>
    <n v="0.31795099999999998"/>
    <n v="3.0517020680628302"/>
  </r>
  <r>
    <x v="0"/>
    <s v="MINA RICA_01Va-92_71824"/>
    <s v="A275"/>
    <s v="MINA RICA_01Va-92_71824_A275"/>
    <s v="maracuya"/>
    <s v="maiz"/>
    <s v="porcicultura"/>
    <s v="piscicultura_tilapia"/>
    <n v="1"/>
    <n v="1"/>
    <n v="3.0000000000000001E-3"/>
    <n v="3.0000000000000001E-3"/>
    <x v="94"/>
    <n v="357.94444437074998"/>
    <n v="117.625806414"/>
    <n v="135.91666669383301"/>
    <n v="48.202537593723697"/>
    <n v="659.68945507230706"/>
    <n v="12952740.738074001"/>
    <n v="19711091.2453099"/>
    <n v="9041375.0025832504"/>
    <n v="43952763.3770184"/>
    <n v="2247556.39105121"/>
    <n v="1.30456665930286"/>
    <n v="0.51458101577909499"/>
    <n v="6.4273527317214502E-2"/>
    <n v="0.17314129885402499"/>
    <n v="9.0331999999999996E-2"/>
    <n v="7.2620000000000002E-3"/>
    <n v="0.63015706806282701"/>
    <n v="0.31795099999999998"/>
    <n v="3.0517020680628302"/>
  </r>
  <r>
    <x v="0"/>
    <s v="NA_01Va-92_71824"/>
    <s v="A275"/>
    <s v="NA_01Va-92_71824_A275"/>
    <s v="maracuya"/>
    <s v="maiz"/>
    <s v="porcicultura"/>
    <s v="piscicultura_tilapia"/>
    <n v="1"/>
    <n v="1"/>
    <n v="3.0000000000000001E-3"/>
    <n v="3.0000000000000001E-3"/>
    <x v="94"/>
    <n v="357.94444437074998"/>
    <n v="117.625806414"/>
    <n v="135.91666669383301"/>
    <n v="48.202537593723697"/>
    <n v="659.68945507230706"/>
    <n v="12952740.738074001"/>
    <n v="19711091.2453099"/>
    <n v="9041375.0025832504"/>
    <n v="43952763.3770184"/>
    <n v="2247556.39105121"/>
    <n v="1.30456665930286"/>
    <n v="0.51458101577909499"/>
    <n v="6.4273527317214502E-2"/>
    <n v="0.17314129885402499"/>
    <n v="9.0331999999999996E-2"/>
    <n v="7.2620000000000002E-3"/>
    <n v="0.63015706806282701"/>
    <n v="0.31795099999999998"/>
    <n v="3.0517020680628302"/>
  </r>
  <r>
    <x v="0"/>
    <s v="CENTRO_01Va-92_71824"/>
    <s v="A277"/>
    <s v="CENTRO_01Va-92_71824_A277"/>
    <s v="maracuya"/>
    <s v="maiz"/>
    <s v="avicultura_engorde"/>
    <s v="piscicultura_tilapia"/>
    <n v="1"/>
    <n v="1"/>
    <n v="1E-3"/>
    <n v="3.0000000000000001E-3"/>
    <x v="95"/>
    <n v="357.94444437074998"/>
    <n v="117.625806414"/>
    <n v="23.238095234900001"/>
    <n v="48.202537593723697"/>
    <n v="547.01088361337395"/>
    <n v="12952740.738074001"/>
    <n v="19711091.2453099"/>
    <n v="311292.51696400001"/>
    <n v="35222680.891399197"/>
    <n v="2247556.39105121"/>
    <n v="1.30456665930286"/>
    <n v="0.51458101577909499"/>
    <n v="1.0851122056526601E-2"/>
    <n v="0.17314129885402499"/>
    <n v="9.4171000000000005E-2"/>
    <n v="7.2620000000000002E-3"/>
    <n v="0.62952879581151799"/>
    <n v="0.31763400000000003"/>
    <n v="3.05259579581152"/>
  </r>
  <r>
    <x v="0"/>
    <s v="MINA RICA_01Va-92_71824"/>
    <s v="A277"/>
    <s v="MINA RICA_01Va-92_71824_A277"/>
    <s v="maracuya"/>
    <s v="maiz"/>
    <s v="avicultura_engorde"/>
    <s v="piscicultura_tilapia"/>
    <n v="1"/>
    <n v="1"/>
    <n v="1E-3"/>
    <n v="3.0000000000000001E-3"/>
    <x v="95"/>
    <n v="357.94444437074998"/>
    <n v="117.625806414"/>
    <n v="23.238095234900001"/>
    <n v="48.202537593723697"/>
    <n v="547.01088361337395"/>
    <n v="12952740.738074001"/>
    <n v="19711091.2453099"/>
    <n v="311292.51696400001"/>
    <n v="35222680.891399197"/>
    <n v="2247556.39105121"/>
    <n v="1.30456665930286"/>
    <n v="0.51458101577909499"/>
    <n v="1.0851122056526601E-2"/>
    <n v="0.17314129885402499"/>
    <n v="9.4171000000000005E-2"/>
    <n v="7.2620000000000002E-3"/>
    <n v="0.62952879581151799"/>
    <n v="0.31763400000000003"/>
    <n v="3.05259579581152"/>
  </r>
  <r>
    <x v="0"/>
    <s v="NA_01Va-92_71824"/>
    <s v="A277"/>
    <s v="NA_01Va-92_71824_A277"/>
    <s v="maracuya"/>
    <s v="maiz"/>
    <s v="avicultura_engorde"/>
    <s v="piscicultura_tilapia"/>
    <n v="1"/>
    <n v="1"/>
    <n v="1E-3"/>
    <n v="3.0000000000000001E-3"/>
    <x v="95"/>
    <n v="357.94444437074998"/>
    <n v="117.625806414"/>
    <n v="23.238095234900001"/>
    <n v="48.202537593723697"/>
    <n v="547.01088361337395"/>
    <n v="12952740.738074001"/>
    <n v="19711091.2453099"/>
    <n v="311292.51696400001"/>
    <n v="35222680.891399197"/>
    <n v="2247556.39105121"/>
    <n v="1.30456665930286"/>
    <n v="0.51458101577909499"/>
    <n v="1.0851122056526601E-2"/>
    <n v="0.17314129885402499"/>
    <n v="9.4171000000000005E-2"/>
    <n v="7.2620000000000002E-3"/>
    <n v="0.62952879581151799"/>
    <n v="0.31763400000000003"/>
    <n v="3.05259579581152"/>
  </r>
  <r>
    <x v="0"/>
    <s v="CENTRO_01Va-92_71824"/>
    <s v="A278"/>
    <s v="CENTRO_01Va-92_71824_A278"/>
    <s v="maracuya"/>
    <s v="maiz"/>
    <s v="avicultura_ponedoras"/>
    <s v="piscicultura_tilapia"/>
    <n v="1"/>
    <n v="1"/>
    <n v="1E-3"/>
    <n v="3.0000000000000001E-3"/>
    <x v="95"/>
    <n v="357.94444437074998"/>
    <n v="117.625806414"/>
    <n v="40.462121211750002"/>
    <n v="48.202537593723697"/>
    <n v="564.23490959022399"/>
    <n v="12952740.738074001"/>
    <n v="19711091.2453099"/>
    <n v="859476.01009312505"/>
    <n v="35770864.384528302"/>
    <n v="2247556.39105121"/>
    <n v="1.30456665930286"/>
    <n v="0.51458101577909499"/>
    <n v="1.8167259883149201E-2"/>
    <n v="0.17314129885402499"/>
    <n v="9.4171000000000005E-2"/>
    <n v="7.2620000000000002E-3"/>
    <n v="0.62952879581151799"/>
    <n v="0.31763400000000003"/>
    <n v="3.05259579581152"/>
  </r>
  <r>
    <x v="0"/>
    <s v="MINA RICA_01Va-92_71824"/>
    <s v="A278"/>
    <s v="MINA RICA_01Va-92_71824_A278"/>
    <s v="maracuya"/>
    <s v="maiz"/>
    <s v="avicultura_ponedoras"/>
    <s v="piscicultura_tilapia"/>
    <n v="1"/>
    <n v="1"/>
    <n v="1E-3"/>
    <n v="3.0000000000000001E-3"/>
    <x v="95"/>
    <n v="357.94444437074998"/>
    <n v="117.625806414"/>
    <n v="40.462121211750002"/>
    <n v="48.202537593723697"/>
    <n v="564.23490959022399"/>
    <n v="12952740.738074001"/>
    <n v="19711091.2453099"/>
    <n v="859476.01009312505"/>
    <n v="35770864.384528302"/>
    <n v="2247556.39105121"/>
    <n v="1.30456665930286"/>
    <n v="0.51458101577909499"/>
    <n v="1.8167259883149201E-2"/>
    <n v="0.17314129885402499"/>
    <n v="9.4171000000000005E-2"/>
    <n v="7.2620000000000002E-3"/>
    <n v="0.62952879581151799"/>
    <n v="0.31763400000000003"/>
    <n v="3.05259579581152"/>
  </r>
  <r>
    <x v="0"/>
    <s v="NA_01Va-92_71824"/>
    <s v="A278"/>
    <s v="NA_01Va-92_71824_A278"/>
    <s v="maracuya"/>
    <s v="maiz"/>
    <s v="avicultura_ponedoras"/>
    <s v="piscicultura_tilapia"/>
    <n v="1"/>
    <n v="1"/>
    <n v="1E-3"/>
    <n v="3.0000000000000001E-3"/>
    <x v="95"/>
    <n v="357.94444437074998"/>
    <n v="117.625806414"/>
    <n v="40.462121211750002"/>
    <n v="48.202537593723697"/>
    <n v="564.23490959022399"/>
    <n v="12952740.738074001"/>
    <n v="19711091.2453099"/>
    <n v="859476.01009312505"/>
    <n v="35770864.384528302"/>
    <n v="2247556.39105121"/>
    <n v="1.30456665930286"/>
    <n v="0.51458101577909499"/>
    <n v="1.8167259883149201E-2"/>
    <n v="0.17314129885402499"/>
    <n v="9.4171000000000005E-2"/>
    <n v="7.2620000000000002E-3"/>
    <n v="0.62952879581151799"/>
    <n v="0.31763400000000003"/>
    <n v="3.05259579581152"/>
  </r>
  <r>
    <x v="0"/>
    <s v="CENTRO_01Va-92_71824"/>
    <s v="A279"/>
    <s v="CENTRO_01Va-92_71824_A279"/>
    <s v="maracuya"/>
    <s v="yuca"/>
    <s v="platano"/>
    <s v="porcicultura"/>
    <n v="1"/>
    <n v="1"/>
    <n v="1"/>
    <n v="3.0000000000000001E-3"/>
    <x v="93"/>
    <n v="357.94444437074998"/>
    <n v="74.6666666666667"/>
    <n v="121.19565220299999"/>
    <n v="135.91666669383301"/>
    <n v="689.72342993425002"/>
    <n v="12952740.738074001"/>
    <n v="8070000"/>
    <n v="15115217.394932"/>
    <n v="45179333.135589197"/>
    <n v="9041375.0025832392"/>
    <n v="1.30456665930286"/>
    <n v="0.33836206896551702"/>
    <n v="0.50521614205028698"/>
    <n v="6.4273527317214404E-2"/>
    <n v="9.6324000000000007E-2"/>
    <n v="7.2620000000000002E-3"/>
    <n v="0.94335078534031402"/>
    <n v="0.4759755"/>
    <n v="4.5259122853403104"/>
  </r>
  <r>
    <x v="0"/>
    <s v="MINA RICA_01Va-92_71824"/>
    <s v="A279"/>
    <s v="MINA RICA_01Va-92_71824_A279"/>
    <s v="maracuya"/>
    <s v="yuca"/>
    <s v="platano"/>
    <s v="porcicultura"/>
    <n v="1"/>
    <n v="1"/>
    <n v="1"/>
    <n v="3.0000000000000001E-3"/>
    <x v="93"/>
    <n v="357.94444437074998"/>
    <n v="74.6666666666667"/>
    <n v="121.19565220299999"/>
    <n v="135.91666669383301"/>
    <n v="689.72342993425002"/>
    <n v="12952740.738074001"/>
    <n v="8070000"/>
    <n v="15115217.394932"/>
    <n v="45179333.135589197"/>
    <n v="9041375.0025832392"/>
    <n v="1.30456665930286"/>
    <n v="0.33836206896551702"/>
    <n v="0.50521614205028698"/>
    <n v="6.4273527317214404E-2"/>
    <n v="9.6324000000000007E-2"/>
    <n v="7.2620000000000002E-3"/>
    <n v="0.94335078534031402"/>
    <n v="0.4759755"/>
    <n v="4.5259122853403104"/>
  </r>
  <r>
    <x v="0"/>
    <s v="NA_01Va-92_71824"/>
    <s v="A279"/>
    <s v="NA_01Va-92_71824_A279"/>
    <s v="maracuya"/>
    <s v="yuca"/>
    <s v="platano"/>
    <s v="porcicultura"/>
    <n v="1"/>
    <n v="1"/>
    <n v="1"/>
    <n v="3.0000000000000001E-3"/>
    <x v="93"/>
    <n v="357.94444437074998"/>
    <n v="74.6666666666667"/>
    <n v="121.19565220299999"/>
    <n v="135.91666669383301"/>
    <n v="689.72342993425002"/>
    <n v="12952740.738074001"/>
    <n v="8070000"/>
    <n v="15115217.394932"/>
    <n v="45179333.135589197"/>
    <n v="9041375.0025832392"/>
    <n v="1.30456665930286"/>
    <n v="0.33836206896551702"/>
    <n v="0.50521614205028698"/>
    <n v="6.4273527317214404E-2"/>
    <n v="9.6324000000000007E-2"/>
    <n v="7.2620000000000002E-3"/>
    <n v="0.94335078534031402"/>
    <n v="0.4759755"/>
    <n v="4.5259122853403104"/>
  </r>
  <r>
    <x v="0"/>
    <s v="CENTRO_01Va-92_71824"/>
    <s v="A280"/>
    <s v="CENTRO_01Va-92_71824_A280"/>
    <s v="maracuya"/>
    <s v="yuca"/>
    <s v="platano"/>
    <s v="avicultura_engorde"/>
    <n v="1"/>
    <n v="1"/>
    <n v="1"/>
    <n v="9.9999999999999807E-4"/>
    <x v="92"/>
    <n v="357.94444437074998"/>
    <n v="74.6666666666667"/>
    <n v="121.19565220299999"/>
    <n v="23.238095234899902"/>
    <n v="577.04485847531703"/>
    <n v="12952740.738074001"/>
    <n v="8070000"/>
    <n v="15115217.394932"/>
    <n v="36449250.649970002"/>
    <n v="311292.51696399902"/>
    <n v="1.30456665930286"/>
    <n v="0.33836206896551702"/>
    <n v="0.50521614205028698"/>
    <n v="1.0851122056526601E-2"/>
    <n v="0.100163"/>
    <n v="7.2620000000000002E-3"/>
    <n v="0.94272251308900501"/>
    <n v="0.47565849999999998"/>
    <n v="4.5268060130890104"/>
  </r>
  <r>
    <x v="0"/>
    <s v="MINA RICA_01Va-92_71824"/>
    <s v="A280"/>
    <s v="MINA RICA_01Va-92_71824_A280"/>
    <s v="maracuya"/>
    <s v="yuca"/>
    <s v="platano"/>
    <s v="avicultura_engorde"/>
    <n v="1"/>
    <n v="1"/>
    <n v="1"/>
    <n v="9.9999999999999807E-4"/>
    <x v="92"/>
    <n v="357.94444437074998"/>
    <n v="74.6666666666667"/>
    <n v="121.19565220299999"/>
    <n v="23.238095234899902"/>
    <n v="577.04485847531703"/>
    <n v="12952740.738074001"/>
    <n v="8070000"/>
    <n v="15115217.394932"/>
    <n v="36449250.649970002"/>
    <n v="311292.51696399902"/>
    <n v="1.30456665930286"/>
    <n v="0.33836206896551702"/>
    <n v="0.50521614205028698"/>
    <n v="1.0851122056526601E-2"/>
    <n v="0.100163"/>
    <n v="7.2620000000000002E-3"/>
    <n v="0.94272251308900501"/>
    <n v="0.47565849999999998"/>
    <n v="4.5268060130890104"/>
  </r>
  <r>
    <x v="0"/>
    <s v="NA_01Va-92_71824"/>
    <s v="A280"/>
    <s v="NA_01Va-92_71824_A280"/>
    <s v="maracuya"/>
    <s v="yuca"/>
    <s v="platano"/>
    <s v="avicultura_engorde"/>
    <n v="1"/>
    <n v="1"/>
    <n v="1"/>
    <n v="9.9999999999999807E-4"/>
    <x v="92"/>
    <n v="357.94444437074998"/>
    <n v="74.6666666666667"/>
    <n v="121.19565220299999"/>
    <n v="23.238095234899902"/>
    <n v="577.04485847531703"/>
    <n v="12952740.738074001"/>
    <n v="8070000"/>
    <n v="15115217.394932"/>
    <n v="36449250.649970002"/>
    <n v="311292.51696399902"/>
    <n v="1.30456665930286"/>
    <n v="0.33836206896551702"/>
    <n v="0.50521614205028698"/>
    <n v="1.0851122056526601E-2"/>
    <n v="0.100163"/>
    <n v="7.2620000000000002E-3"/>
    <n v="0.94272251308900501"/>
    <n v="0.47565849999999998"/>
    <n v="4.5268060130890104"/>
  </r>
  <r>
    <x v="0"/>
    <s v="CENTRO_01Va-92_71824"/>
    <s v="A281"/>
    <s v="CENTRO_01Va-92_71824_A281"/>
    <s v="maracuya"/>
    <s v="yuca"/>
    <s v="platano"/>
    <s v="avicultura_ponedoras"/>
    <n v="1"/>
    <n v="1"/>
    <n v="1"/>
    <n v="9.9999999999999699E-4"/>
    <x v="92"/>
    <n v="357.94444437074998"/>
    <n v="74.6666666666667"/>
    <n v="121.19565220299999"/>
    <n v="40.462121211749903"/>
    <n v="594.26888445216696"/>
    <n v="12952740.738074001"/>
    <n v="8070000"/>
    <n v="15115217.394932"/>
    <n v="36997434.143099099"/>
    <n v="859476.01009312295"/>
    <n v="1.30456665930286"/>
    <n v="0.33836206896551702"/>
    <n v="0.50521614205028698"/>
    <n v="1.8167259883149201E-2"/>
    <n v="0.100163"/>
    <n v="7.2620000000000002E-3"/>
    <n v="0.94272251308900501"/>
    <n v="0.47565849999999998"/>
    <n v="4.5268060130890104"/>
  </r>
  <r>
    <x v="0"/>
    <s v="MINA RICA_01Va-92_71824"/>
    <s v="A281"/>
    <s v="MINA RICA_01Va-92_71824_A281"/>
    <s v="maracuya"/>
    <s v="yuca"/>
    <s v="platano"/>
    <s v="avicultura_ponedoras"/>
    <n v="1"/>
    <n v="1"/>
    <n v="1"/>
    <n v="9.9999999999999699E-4"/>
    <x v="92"/>
    <n v="357.94444437074998"/>
    <n v="74.6666666666667"/>
    <n v="121.19565220299999"/>
    <n v="40.462121211749903"/>
    <n v="594.26888445216696"/>
    <n v="12952740.738074001"/>
    <n v="8070000"/>
    <n v="15115217.394932"/>
    <n v="36997434.143099099"/>
    <n v="859476.01009312295"/>
    <n v="1.30456665930286"/>
    <n v="0.33836206896551702"/>
    <n v="0.50521614205028698"/>
    <n v="1.8167259883149201E-2"/>
    <n v="0.100163"/>
    <n v="7.2620000000000002E-3"/>
    <n v="0.94272251308900501"/>
    <n v="0.47565849999999998"/>
    <n v="4.5268060130890104"/>
  </r>
  <r>
    <x v="0"/>
    <s v="NA_01Va-92_71824"/>
    <s v="A281"/>
    <s v="NA_01Va-92_71824_A281"/>
    <s v="maracuya"/>
    <s v="yuca"/>
    <s v="platano"/>
    <s v="avicultura_ponedoras"/>
    <n v="1"/>
    <n v="1"/>
    <n v="1"/>
    <n v="9.9999999999999699E-4"/>
    <x v="92"/>
    <n v="357.94444437074998"/>
    <n v="74.6666666666667"/>
    <n v="121.19565220299999"/>
    <n v="40.462121211749903"/>
    <n v="594.26888445216696"/>
    <n v="12952740.738074001"/>
    <n v="8070000"/>
    <n v="15115217.394932"/>
    <n v="36997434.143099099"/>
    <n v="859476.01009312295"/>
    <n v="1.30456665930286"/>
    <n v="0.33836206896551702"/>
    <n v="0.50521614205028698"/>
    <n v="1.8167259883149201E-2"/>
    <n v="0.100163"/>
    <n v="7.2620000000000002E-3"/>
    <n v="0.94272251308900501"/>
    <n v="0.47565849999999998"/>
    <n v="4.5268060130890104"/>
  </r>
  <r>
    <x v="0"/>
    <s v="CENTRO_01Va-92_71824"/>
    <s v="A282"/>
    <s v="CENTRO_01Va-92_71824_A282"/>
    <s v="maracuya"/>
    <s v="yuca"/>
    <s v="platano"/>
    <s v="piscicultura_tilapia"/>
    <n v="1"/>
    <n v="1"/>
    <n v="1"/>
    <n v="3.0000000000000001E-3"/>
    <x v="93"/>
    <n v="357.94444437074998"/>
    <n v="74.6666666666667"/>
    <n v="121.19565220299999"/>
    <n v="48.202537593723598"/>
    <n v="602.00930083414005"/>
    <n v="12952740.738074001"/>
    <n v="8070000"/>
    <n v="15115217.394932"/>
    <n v="38385514.524057202"/>
    <n v="2247556.39105121"/>
    <n v="1.30456665930286"/>
    <n v="0.33836206896551702"/>
    <n v="0.50521614205028698"/>
    <n v="0.17314129885402499"/>
    <n v="0.100344"/>
    <n v="7.2620000000000002E-3"/>
    <n v="0.94335078534031402"/>
    <n v="0.4759755"/>
    <n v="4.5299322853403101"/>
  </r>
  <r>
    <x v="0"/>
    <s v="MINA RICA_01Va-92_71824"/>
    <s v="A282"/>
    <s v="MINA RICA_01Va-92_71824_A282"/>
    <s v="maracuya"/>
    <s v="yuca"/>
    <s v="platano"/>
    <s v="piscicultura_tilapia"/>
    <n v="1"/>
    <n v="1"/>
    <n v="1"/>
    <n v="3.0000000000000001E-3"/>
    <x v="93"/>
    <n v="357.94444437074998"/>
    <n v="74.6666666666667"/>
    <n v="121.19565220299999"/>
    <n v="48.202537593723598"/>
    <n v="602.00930083414005"/>
    <n v="12952740.738074001"/>
    <n v="8070000"/>
    <n v="15115217.394932"/>
    <n v="38385514.524057202"/>
    <n v="2247556.39105121"/>
    <n v="1.30456665930286"/>
    <n v="0.33836206896551702"/>
    <n v="0.50521614205028698"/>
    <n v="0.17314129885402499"/>
    <n v="0.100344"/>
    <n v="7.2620000000000002E-3"/>
    <n v="0.94335078534031402"/>
    <n v="0.4759755"/>
    <n v="4.5299322853403101"/>
  </r>
  <r>
    <x v="0"/>
    <s v="NA_01Va-92_71824"/>
    <s v="A282"/>
    <s v="NA_01Va-92_71824_A282"/>
    <s v="maracuya"/>
    <s v="yuca"/>
    <s v="platano"/>
    <s v="piscicultura_tilapia"/>
    <n v="1"/>
    <n v="1"/>
    <n v="1"/>
    <n v="3.0000000000000001E-3"/>
    <x v="93"/>
    <n v="357.94444437074998"/>
    <n v="74.6666666666667"/>
    <n v="121.19565220299999"/>
    <n v="48.202537593723598"/>
    <n v="602.00930083414005"/>
    <n v="12952740.738074001"/>
    <n v="8070000"/>
    <n v="15115217.394932"/>
    <n v="38385514.524057202"/>
    <n v="2247556.39105121"/>
    <n v="1.30456665930286"/>
    <n v="0.33836206896551702"/>
    <n v="0.50521614205028698"/>
    <n v="0.17314129885402499"/>
    <n v="0.100344"/>
    <n v="7.2620000000000002E-3"/>
    <n v="0.94335078534031402"/>
    <n v="0.4759755"/>
    <n v="4.5299322853403101"/>
  </r>
  <r>
    <x v="0"/>
    <s v="CENTRO_01Va-92_71824"/>
    <s v="A283"/>
    <s v="CENTRO_01Va-92_71824_A283"/>
    <s v="maracuya"/>
    <s v="yuca"/>
    <s v="porcicultura"/>
    <s v="piscicultura_tilapia"/>
    <n v="1"/>
    <n v="1"/>
    <n v="3.0000000000000001E-3"/>
    <n v="3.0000000000000001E-3"/>
    <x v="94"/>
    <n v="357.94444437074998"/>
    <n v="74.6666666666667"/>
    <n v="135.91666669383301"/>
    <n v="48.202537593723697"/>
    <n v="616.73031532497396"/>
    <n v="12952740.738074001"/>
    <n v="8070000"/>
    <n v="9041375.0025832504"/>
    <n v="32311672.131708499"/>
    <n v="2247556.39105121"/>
    <n v="1.30456665930286"/>
    <n v="0.33836206896551702"/>
    <n v="6.4273527317214502E-2"/>
    <n v="0.17314129885402499"/>
    <n v="9.4131999999999993E-2"/>
    <n v="7.2620000000000002E-3"/>
    <n v="0.63015706806282701"/>
    <n v="0.31795099999999998"/>
    <n v="3.0555020680628302"/>
  </r>
  <r>
    <x v="0"/>
    <s v="MINA RICA_01Va-92_71824"/>
    <s v="A283"/>
    <s v="MINA RICA_01Va-92_71824_A283"/>
    <s v="maracuya"/>
    <s v="yuca"/>
    <s v="porcicultura"/>
    <s v="piscicultura_tilapia"/>
    <n v="1"/>
    <n v="1"/>
    <n v="3.0000000000000001E-3"/>
    <n v="3.0000000000000001E-3"/>
    <x v="94"/>
    <n v="357.94444437074998"/>
    <n v="74.6666666666667"/>
    <n v="135.91666669383301"/>
    <n v="48.202537593723697"/>
    <n v="616.73031532497396"/>
    <n v="12952740.738074001"/>
    <n v="8070000"/>
    <n v="9041375.0025832504"/>
    <n v="32311672.131708499"/>
    <n v="2247556.39105121"/>
    <n v="1.30456665930286"/>
    <n v="0.33836206896551702"/>
    <n v="6.4273527317214502E-2"/>
    <n v="0.17314129885402499"/>
    <n v="9.4131999999999993E-2"/>
    <n v="7.2620000000000002E-3"/>
    <n v="0.63015706806282701"/>
    <n v="0.31795099999999998"/>
    <n v="3.0555020680628302"/>
  </r>
  <r>
    <x v="0"/>
    <s v="NA_01Va-92_71824"/>
    <s v="A283"/>
    <s v="NA_01Va-92_71824_A283"/>
    <s v="maracuya"/>
    <s v="yuca"/>
    <s v="porcicultura"/>
    <s v="piscicultura_tilapia"/>
    <n v="1"/>
    <n v="1"/>
    <n v="3.0000000000000001E-3"/>
    <n v="3.0000000000000001E-3"/>
    <x v="94"/>
    <n v="357.94444437074998"/>
    <n v="74.6666666666667"/>
    <n v="135.91666669383301"/>
    <n v="48.202537593723697"/>
    <n v="616.73031532497396"/>
    <n v="12952740.738074001"/>
    <n v="8070000"/>
    <n v="9041375.0025832504"/>
    <n v="32311672.131708499"/>
    <n v="2247556.39105121"/>
    <n v="1.30456665930286"/>
    <n v="0.33836206896551702"/>
    <n v="6.4273527317214502E-2"/>
    <n v="0.17314129885402499"/>
    <n v="9.4131999999999993E-2"/>
    <n v="7.2620000000000002E-3"/>
    <n v="0.63015706806282701"/>
    <n v="0.31795099999999998"/>
    <n v="3.0555020680628302"/>
  </r>
  <r>
    <x v="0"/>
    <s v="CENTRO_01Va-92_71824"/>
    <s v="A285"/>
    <s v="CENTRO_01Va-92_71824_A285"/>
    <s v="maracuya"/>
    <s v="yuca"/>
    <s v="avicultura_engorde"/>
    <s v="piscicultura_tilapia"/>
    <n v="1"/>
    <n v="1"/>
    <n v="1E-3"/>
    <n v="3.0000000000000001E-3"/>
    <x v="95"/>
    <n v="357.94444437074998"/>
    <n v="74.6666666666667"/>
    <n v="23.238095234900001"/>
    <n v="48.202537593723697"/>
    <n v="504.05174386604"/>
    <n v="12952740.738074001"/>
    <n v="8070000"/>
    <n v="311292.51696400001"/>
    <n v="23581589.6460892"/>
    <n v="2247556.39105121"/>
    <n v="1.30456665930286"/>
    <n v="0.33836206896551702"/>
    <n v="1.0851122056526601E-2"/>
    <n v="0.17314129885402499"/>
    <n v="9.7971000000000003E-2"/>
    <n v="7.2620000000000002E-3"/>
    <n v="0.62952879581151799"/>
    <n v="0.31763400000000003"/>
    <n v="3.05639579581152"/>
  </r>
  <r>
    <x v="0"/>
    <s v="MINA RICA_01Va-92_71824"/>
    <s v="A285"/>
    <s v="MINA RICA_01Va-92_71824_A285"/>
    <s v="maracuya"/>
    <s v="yuca"/>
    <s v="avicultura_engorde"/>
    <s v="piscicultura_tilapia"/>
    <n v="1"/>
    <n v="1"/>
    <n v="1E-3"/>
    <n v="3.0000000000000001E-3"/>
    <x v="95"/>
    <n v="357.94444437074998"/>
    <n v="74.6666666666667"/>
    <n v="23.238095234900001"/>
    <n v="48.202537593723697"/>
    <n v="504.05174386604"/>
    <n v="12952740.738074001"/>
    <n v="8070000"/>
    <n v="311292.51696400001"/>
    <n v="23581589.6460892"/>
    <n v="2247556.39105121"/>
    <n v="1.30456665930286"/>
    <n v="0.33836206896551702"/>
    <n v="1.0851122056526601E-2"/>
    <n v="0.17314129885402499"/>
    <n v="9.7971000000000003E-2"/>
    <n v="7.2620000000000002E-3"/>
    <n v="0.62952879581151799"/>
    <n v="0.31763400000000003"/>
    <n v="3.05639579581152"/>
  </r>
  <r>
    <x v="0"/>
    <s v="NA_01Va-92_71824"/>
    <s v="A285"/>
    <s v="NA_01Va-92_71824_A285"/>
    <s v="maracuya"/>
    <s v="yuca"/>
    <s v="avicultura_engorde"/>
    <s v="piscicultura_tilapia"/>
    <n v="1"/>
    <n v="1"/>
    <n v="1E-3"/>
    <n v="3.0000000000000001E-3"/>
    <x v="95"/>
    <n v="357.94444437074998"/>
    <n v="74.6666666666667"/>
    <n v="23.238095234900001"/>
    <n v="48.202537593723697"/>
    <n v="504.05174386604"/>
    <n v="12952740.738074001"/>
    <n v="8070000"/>
    <n v="311292.51696400001"/>
    <n v="23581589.6460892"/>
    <n v="2247556.39105121"/>
    <n v="1.30456665930286"/>
    <n v="0.33836206896551702"/>
    <n v="1.0851122056526601E-2"/>
    <n v="0.17314129885402499"/>
    <n v="9.7971000000000003E-2"/>
    <n v="7.2620000000000002E-3"/>
    <n v="0.62952879581151799"/>
    <n v="0.31763400000000003"/>
    <n v="3.05639579581152"/>
  </r>
  <r>
    <x v="0"/>
    <s v="CENTRO_01Va-92_71824"/>
    <s v="A286"/>
    <s v="CENTRO_01Va-92_71824_A286"/>
    <s v="maracuya"/>
    <s v="yuca"/>
    <s v="avicultura_ponedoras"/>
    <s v="piscicultura_tilapia"/>
    <n v="1"/>
    <n v="1"/>
    <n v="1E-3"/>
    <n v="3.0000000000000001E-3"/>
    <x v="95"/>
    <n v="357.94444437074998"/>
    <n v="74.6666666666667"/>
    <n v="40.462121211750002"/>
    <n v="48.202537593723697"/>
    <n v="521.27576984288999"/>
    <n v="12952740.738074001"/>
    <n v="8070000"/>
    <n v="859476.01009312505"/>
    <n v="24129773.139218301"/>
    <n v="2247556.39105121"/>
    <n v="1.30456665930286"/>
    <n v="0.33836206896551702"/>
    <n v="1.8167259883149201E-2"/>
    <n v="0.17314129885402499"/>
    <n v="9.7971000000000003E-2"/>
    <n v="7.2620000000000002E-3"/>
    <n v="0.62952879581151799"/>
    <n v="0.31763400000000003"/>
    <n v="3.05639579581152"/>
  </r>
  <r>
    <x v="0"/>
    <s v="MINA RICA_01Va-92_71824"/>
    <s v="A286"/>
    <s v="MINA RICA_01Va-92_71824_A286"/>
    <s v="maracuya"/>
    <s v="yuca"/>
    <s v="avicultura_ponedoras"/>
    <s v="piscicultura_tilapia"/>
    <n v="1"/>
    <n v="1"/>
    <n v="1E-3"/>
    <n v="3.0000000000000001E-3"/>
    <x v="95"/>
    <n v="357.94444437074998"/>
    <n v="74.6666666666667"/>
    <n v="40.462121211750002"/>
    <n v="48.202537593723697"/>
    <n v="521.27576984288999"/>
    <n v="12952740.738074001"/>
    <n v="8070000"/>
    <n v="859476.01009312505"/>
    <n v="24129773.139218301"/>
    <n v="2247556.39105121"/>
    <n v="1.30456665930286"/>
    <n v="0.33836206896551702"/>
    <n v="1.8167259883149201E-2"/>
    <n v="0.17314129885402499"/>
    <n v="9.7971000000000003E-2"/>
    <n v="7.2620000000000002E-3"/>
    <n v="0.62952879581151799"/>
    <n v="0.31763400000000003"/>
    <n v="3.05639579581152"/>
  </r>
  <r>
    <x v="0"/>
    <s v="NA_01Va-92_71824"/>
    <s v="A286"/>
    <s v="NA_01Va-92_71824_A286"/>
    <s v="maracuya"/>
    <s v="yuca"/>
    <s v="avicultura_ponedoras"/>
    <s v="piscicultura_tilapia"/>
    <n v="1"/>
    <n v="1"/>
    <n v="1E-3"/>
    <n v="3.0000000000000001E-3"/>
    <x v="95"/>
    <n v="357.94444437074998"/>
    <n v="74.6666666666667"/>
    <n v="40.462121211750002"/>
    <n v="48.202537593723697"/>
    <n v="521.27576984288999"/>
    <n v="12952740.738074001"/>
    <n v="8070000"/>
    <n v="859476.01009312505"/>
    <n v="24129773.139218301"/>
    <n v="2247556.39105121"/>
    <n v="1.30456665930286"/>
    <n v="0.33836206896551702"/>
    <n v="1.8167259883149201E-2"/>
    <n v="0.17314129885402499"/>
    <n v="9.7971000000000003E-2"/>
    <n v="7.2620000000000002E-3"/>
    <n v="0.62952879581151799"/>
    <n v="0.31763400000000003"/>
    <n v="3.05639579581152"/>
  </r>
  <r>
    <x v="0"/>
    <s v="CENTRO_01Va-92_71824"/>
    <s v="A287"/>
    <s v="CENTRO_01Va-92_71824_A287"/>
    <s v="maracuya"/>
    <s v="platano"/>
    <s v="porcicultura"/>
    <s v="piscicultura_tilapia"/>
    <n v="1"/>
    <n v="1"/>
    <n v="3.0000000000000001E-3"/>
    <n v="3.0000000000000001E-3"/>
    <x v="94"/>
    <n v="357.94444437074998"/>
    <n v="121.19565220299999"/>
    <n v="135.91666669383301"/>
    <n v="48.202537593723697"/>
    <n v="663.259300861307"/>
    <n v="12952740.738074001"/>
    <n v="15115217.394932"/>
    <n v="9041375.0025832504"/>
    <n v="39356889.526640497"/>
    <n v="2247556.39105121"/>
    <n v="1.30456665930286"/>
    <n v="0.50521614205028698"/>
    <n v="6.4273527317214404E-2"/>
    <n v="0.17314129885402499"/>
    <n v="9.4131999999999993E-2"/>
    <n v="7.2620000000000002E-3"/>
    <n v="0.63015706806282701"/>
    <n v="0.31795099999999998"/>
    <n v="3.0555020680628302"/>
  </r>
  <r>
    <x v="0"/>
    <s v="MINA RICA_01Va-92_71824"/>
    <s v="A287"/>
    <s v="MINA RICA_01Va-92_71824_A287"/>
    <s v="maracuya"/>
    <s v="platano"/>
    <s v="porcicultura"/>
    <s v="piscicultura_tilapia"/>
    <n v="1"/>
    <n v="1"/>
    <n v="3.0000000000000001E-3"/>
    <n v="3.0000000000000001E-3"/>
    <x v="94"/>
    <n v="357.94444437074998"/>
    <n v="121.19565220299999"/>
    <n v="135.91666669383301"/>
    <n v="48.202537593723697"/>
    <n v="663.259300861307"/>
    <n v="12952740.738074001"/>
    <n v="15115217.394932"/>
    <n v="9041375.0025832504"/>
    <n v="39356889.526640497"/>
    <n v="2247556.39105121"/>
    <n v="1.30456665930286"/>
    <n v="0.50521614205028698"/>
    <n v="6.4273527317214404E-2"/>
    <n v="0.17314129885402499"/>
    <n v="9.4131999999999993E-2"/>
    <n v="7.2620000000000002E-3"/>
    <n v="0.63015706806282701"/>
    <n v="0.31795099999999998"/>
    <n v="3.0555020680628302"/>
  </r>
  <r>
    <x v="0"/>
    <s v="NA_01Va-92_71824"/>
    <s v="A287"/>
    <s v="NA_01Va-92_71824_A287"/>
    <s v="maracuya"/>
    <s v="platano"/>
    <s v="porcicultura"/>
    <s v="piscicultura_tilapia"/>
    <n v="1"/>
    <n v="1"/>
    <n v="3.0000000000000001E-3"/>
    <n v="3.0000000000000001E-3"/>
    <x v="94"/>
    <n v="357.94444437074998"/>
    <n v="121.19565220299999"/>
    <n v="135.91666669383301"/>
    <n v="48.202537593723697"/>
    <n v="663.259300861307"/>
    <n v="12952740.738074001"/>
    <n v="15115217.394932"/>
    <n v="9041375.0025832504"/>
    <n v="39356889.526640497"/>
    <n v="2247556.39105121"/>
    <n v="1.30456665930286"/>
    <n v="0.50521614205028698"/>
    <n v="6.4273527317214404E-2"/>
    <n v="0.17314129885402499"/>
    <n v="9.4131999999999993E-2"/>
    <n v="7.2620000000000002E-3"/>
    <n v="0.63015706806282701"/>
    <n v="0.31795099999999998"/>
    <n v="3.0555020680628302"/>
  </r>
  <r>
    <x v="0"/>
    <s v="CENTRO_01Va-92_71824"/>
    <s v="A289"/>
    <s v="CENTRO_01Va-92_71824_A289"/>
    <s v="maracuya"/>
    <s v="platano"/>
    <s v="avicultura_engorde"/>
    <s v="piscicultura_tilapia"/>
    <n v="1"/>
    <n v="1"/>
    <n v="1E-3"/>
    <n v="3.0000000000000001E-3"/>
    <x v="95"/>
    <n v="357.94444437074998"/>
    <n v="121.19565220299999"/>
    <n v="23.238095234900001"/>
    <n v="48.202537593723697"/>
    <n v="550.580729402374"/>
    <n v="12952740.738074001"/>
    <n v="15115217.394932"/>
    <n v="311292.51696400001"/>
    <n v="30626807.041021202"/>
    <n v="2247556.39105121"/>
    <n v="1.30456665930286"/>
    <n v="0.50521614205028698"/>
    <n v="1.0851122056526601E-2"/>
    <n v="0.17314129885402499"/>
    <n v="9.7971000000000003E-2"/>
    <n v="7.2620000000000002E-3"/>
    <n v="0.62952879581151799"/>
    <n v="0.31763400000000003"/>
    <n v="3.05639579581152"/>
  </r>
  <r>
    <x v="0"/>
    <s v="MINA RICA_01Va-92_71824"/>
    <s v="A289"/>
    <s v="MINA RICA_01Va-92_71824_A289"/>
    <s v="maracuya"/>
    <s v="platano"/>
    <s v="avicultura_engorde"/>
    <s v="piscicultura_tilapia"/>
    <n v="1"/>
    <n v="1"/>
    <n v="1E-3"/>
    <n v="3.0000000000000001E-3"/>
    <x v="95"/>
    <n v="357.94444437074998"/>
    <n v="121.19565220299999"/>
    <n v="23.238095234900001"/>
    <n v="48.202537593723697"/>
    <n v="550.580729402374"/>
    <n v="12952740.738074001"/>
    <n v="15115217.394932"/>
    <n v="311292.51696400001"/>
    <n v="30626807.041021202"/>
    <n v="2247556.39105121"/>
    <n v="1.30456665930286"/>
    <n v="0.50521614205028698"/>
    <n v="1.0851122056526601E-2"/>
    <n v="0.17314129885402499"/>
    <n v="9.7971000000000003E-2"/>
    <n v="7.2620000000000002E-3"/>
    <n v="0.62952879581151799"/>
    <n v="0.31763400000000003"/>
    <n v="3.05639579581152"/>
  </r>
  <r>
    <x v="0"/>
    <s v="NA_01Va-92_71824"/>
    <s v="A289"/>
    <s v="NA_01Va-92_71824_A289"/>
    <s v="maracuya"/>
    <s v="platano"/>
    <s v="avicultura_engorde"/>
    <s v="piscicultura_tilapia"/>
    <n v="1"/>
    <n v="1"/>
    <n v="1E-3"/>
    <n v="3.0000000000000001E-3"/>
    <x v="95"/>
    <n v="357.94444437074998"/>
    <n v="121.19565220299999"/>
    <n v="23.238095234900001"/>
    <n v="48.202537593723697"/>
    <n v="550.580729402374"/>
    <n v="12952740.738074001"/>
    <n v="15115217.394932"/>
    <n v="311292.51696400001"/>
    <n v="30626807.041021202"/>
    <n v="2247556.39105121"/>
    <n v="1.30456665930286"/>
    <n v="0.50521614205028698"/>
    <n v="1.0851122056526601E-2"/>
    <n v="0.17314129885402499"/>
    <n v="9.7971000000000003E-2"/>
    <n v="7.2620000000000002E-3"/>
    <n v="0.62952879581151799"/>
    <n v="0.31763400000000003"/>
    <n v="3.05639579581152"/>
  </r>
  <r>
    <x v="0"/>
    <s v="CENTRO_01Va-92_71824"/>
    <s v="A290"/>
    <s v="CENTRO_01Va-92_71824_A290"/>
    <s v="maracuya"/>
    <s v="platano"/>
    <s v="avicultura_ponedoras"/>
    <s v="piscicultura_tilapia"/>
    <n v="1"/>
    <n v="1"/>
    <n v="1E-3"/>
    <n v="3.00000000000001E-3"/>
    <x v="95"/>
    <n v="357.94444437074998"/>
    <n v="121.19565220299999"/>
    <n v="40.462121211750002"/>
    <n v="48.202537593723797"/>
    <n v="567.80475537922405"/>
    <n v="12952740.738074001"/>
    <n v="15115217.394932"/>
    <n v="859476.01009312505"/>
    <n v="31174990.534150299"/>
    <n v="2247556.3910512198"/>
    <n v="1.30456665930286"/>
    <n v="0.50521614205028698"/>
    <n v="1.8167259883149201E-2"/>
    <n v="0.17314129885402499"/>
    <n v="9.7971000000000003E-2"/>
    <n v="7.2620000000000002E-3"/>
    <n v="0.62952879581151799"/>
    <n v="0.31763400000000003"/>
    <n v="3.05639579581152"/>
  </r>
  <r>
    <x v="0"/>
    <s v="MINA RICA_01Va-92_71824"/>
    <s v="A290"/>
    <s v="MINA RICA_01Va-92_71824_A290"/>
    <s v="maracuya"/>
    <s v="platano"/>
    <s v="avicultura_ponedoras"/>
    <s v="piscicultura_tilapia"/>
    <n v="1"/>
    <n v="1"/>
    <n v="1E-3"/>
    <n v="3.00000000000001E-3"/>
    <x v="95"/>
    <n v="357.94444437074998"/>
    <n v="121.19565220299999"/>
    <n v="40.462121211750002"/>
    <n v="48.202537593723797"/>
    <n v="567.80475537922405"/>
    <n v="12952740.738074001"/>
    <n v="15115217.394932"/>
    <n v="859476.01009312505"/>
    <n v="31174990.534150299"/>
    <n v="2247556.3910512198"/>
    <n v="1.30456665930286"/>
    <n v="0.50521614205028698"/>
    <n v="1.8167259883149201E-2"/>
    <n v="0.17314129885402499"/>
    <n v="9.7971000000000003E-2"/>
    <n v="7.2620000000000002E-3"/>
    <n v="0.62952879581151799"/>
    <n v="0.31763400000000003"/>
    <n v="3.05639579581152"/>
  </r>
  <r>
    <x v="0"/>
    <s v="NA_01Va-92_71824"/>
    <s v="A290"/>
    <s v="NA_01Va-92_71824_A290"/>
    <s v="maracuya"/>
    <s v="platano"/>
    <s v="avicultura_ponedoras"/>
    <s v="piscicultura_tilapia"/>
    <n v="1"/>
    <n v="1"/>
    <n v="1E-3"/>
    <n v="3.00000000000001E-3"/>
    <x v="95"/>
    <n v="357.94444437074998"/>
    <n v="121.19565220299999"/>
    <n v="40.462121211750002"/>
    <n v="48.202537593723797"/>
    <n v="567.80475537922405"/>
    <n v="12952740.738074001"/>
    <n v="15115217.394932"/>
    <n v="859476.01009312505"/>
    <n v="31174990.534150299"/>
    <n v="2247556.3910512198"/>
    <n v="1.30456665930286"/>
    <n v="0.50521614205028698"/>
    <n v="1.8167259883149201E-2"/>
    <n v="0.17314129885402499"/>
    <n v="9.7971000000000003E-2"/>
    <n v="7.2620000000000002E-3"/>
    <n v="0.62952879581151799"/>
    <n v="0.31763400000000003"/>
    <n v="3.05639579581152"/>
  </r>
  <r>
    <x v="0"/>
    <s v="CENTRO_01Va-92_71824"/>
    <s v="A292"/>
    <s v="CENTRO_01Va-92_71824_A292"/>
    <s v="maiz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2523999999999995E-2"/>
    <n v="7.2620000000000002E-3"/>
    <n v="0"/>
    <n v="0"/>
    <n v="0"/>
  </r>
  <r>
    <x v="0"/>
    <s v="MINA RICA_01Va-92_71824"/>
    <s v="A292"/>
    <s v="MINA RICA_01Va-92_71824_A292"/>
    <s v="maiz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2523999999999995E-2"/>
    <n v="7.2620000000000002E-3"/>
    <n v="0"/>
    <n v="0"/>
    <n v="0"/>
  </r>
  <r>
    <x v="0"/>
    <s v="NA_01Va-92_71824"/>
    <s v="A292"/>
    <s v="NA_01Va-92_71824_A292"/>
    <s v="maiz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2523999999999995E-2"/>
    <n v="7.2620000000000002E-3"/>
    <n v="0"/>
    <n v="0"/>
    <n v="0"/>
  </r>
  <r>
    <x v="0"/>
    <s v="CENTRO_01Va-92_71824"/>
    <s v="A293"/>
    <s v="CENTRO_01Va-92_71824_A293"/>
    <s v="maiz"/>
    <s v="yuca"/>
    <s v="platano"/>
    <s v="avicultura_engorde"/>
    <n v="1"/>
    <n v="1.02252808841788"/>
    <n v="1.43734714470411"/>
    <n v="9.9999999999999807E-4"/>
    <x v="135"/>
    <n v="117.625806414"/>
    <n v="76.348763935201404"/>
    <n v="174.20022464453399"/>
    <n v="23.238095234899902"/>
    <n v="391.41289022863498"/>
    <n v="19711091.2453099"/>
    <n v="8251801.6735322597"/>
    <n v="21725814.564187299"/>
    <n v="49999999.999993503"/>
    <n v="311292.51696399902"/>
    <n v="0.51458101577909499"/>
    <n v="0.34598471957242799"/>
    <n v="0.72617097923440499"/>
    <n v="1.0851122056526601E-2"/>
    <n v="9.6363000000000004E-2"/>
    <n v="7.2620000000000002E-3"/>
    <n v="1.0871859371063799"/>
    <n v="0.54854872444983405"/>
    <n v="5.2002348946782"/>
  </r>
  <r>
    <x v="0"/>
    <s v="MINA RICA_01Va-92_71824"/>
    <s v="A293"/>
    <s v="MINA RICA_01Va-92_71824_A293"/>
    <s v="maiz"/>
    <s v="yuca"/>
    <s v="platano"/>
    <s v="avicultura_engorde"/>
    <n v="1"/>
    <n v="1"/>
    <n v="1.42054786331797"/>
    <n v="2.3997331770513998E-3"/>
    <x v="136"/>
    <n v="117.625806414"/>
    <n v="74.6666666666667"/>
    <n v="172.164224780399"/>
    <n v="55.765228106669497"/>
    <n v="420.22192596773601"/>
    <n v="19711091.2453099"/>
    <n v="8070000"/>
    <n v="21471889.7739572"/>
    <n v="49999999.999993503"/>
    <n v="747018.98072634602"/>
    <n v="0.51458101577909499"/>
    <n v="0.33836206896551702"/>
    <n v="0.717683711103283"/>
    <n v="2.6039797607281E-2"/>
    <n v="9.6363000000000004E-2"/>
    <n v="7.2620000000000002E-3"/>
    <n v="1.07527149628116"/>
    <n v="0.54253719404446099"/>
    <n v="5.1443812868206402"/>
  </r>
  <r>
    <x v="0"/>
    <s v="NA_01Va-92_71824"/>
    <s v="A293"/>
    <s v="NA_01Va-92_71824_A293"/>
    <s v="maiz"/>
    <s v="yuca"/>
    <s v="platano"/>
    <s v="avicultura_engorde"/>
    <n v="1"/>
    <n v="1"/>
    <n v="1.3006695389783001"/>
    <n v="8.2205828107226892E-3"/>
    <x v="137"/>
    <n v="117.625806414"/>
    <n v="74.6666666666667"/>
    <n v="157.63549307705"/>
    <n v="191.030686241956"/>
    <n v="540.95865239967304"/>
    <n v="19711091.2453099"/>
    <n v="8070000"/>
    <n v="19659902.840622898"/>
    <n v="49999999.999993697"/>
    <n v="2559005.9140608599"/>
    <n v="0.51458101577909499"/>
    <n v="0.33836206896551702"/>
    <n v="0.65711924656494103"/>
    <n v="8.9202547454936304E-2"/>
    <n v="9.6363000000000004E-2"/>
    <n v="7.2620000000000002E-3"/>
    <n v="1.03944192307508"/>
    <n v="0.52445908430356003"/>
    <n v="4.9764161291676698"/>
  </r>
  <r>
    <x v="0"/>
    <s v="CENTRO_01Va-92_71824"/>
    <s v="A294"/>
    <s v="CENTRO_01Va-92_71824_A294"/>
    <s v="maiz"/>
    <s v="yuca"/>
    <s v="platano"/>
    <s v="avicultura_ponedoras"/>
    <n v="1"/>
    <n v="1.73016874106017"/>
    <n v="1.0232714886008201"/>
    <n v="9.9999999999999699E-4"/>
    <x v="138"/>
    <n v="117.625806414"/>
    <n v="129.18593266582599"/>
    <n v="124.016055441711"/>
    <n v="40.462121211749903"/>
    <n v="411.28991573328699"/>
    <n v="19711091.2453099"/>
    <n v="13962461.7403556"/>
    <n v="15466971.0042371"/>
    <n v="49999999.999995701"/>
    <n v="859476.01009312295"/>
    <n v="0.51458101577909499"/>
    <n v="0.58542347488458302"/>
    <n v="0.51697327374096003"/>
    <n v="1.8167259883149201E-2"/>
    <n v="9.6363000000000004E-2"/>
    <n v="7.2620000000000002E-3"/>
    <n v="1.17940530774691"/>
    <n v="0.59507877640126605"/>
    <n v="5.63254931380916"/>
  </r>
  <r>
    <x v="0"/>
    <s v="MINA RICA_01Va-92_71824"/>
    <s v="A294"/>
    <s v="MINA RICA_01Va-92_71824_A294"/>
    <s v="maiz"/>
    <s v="yuca"/>
    <s v="platano"/>
    <s v="avicultura_ponedoras"/>
    <n v="1"/>
    <n v="1.6391232590540601"/>
    <n v="1.0718805836996099"/>
    <n v="9.9999999999999699E-4"/>
    <x v="139"/>
    <n v="117.625806414"/>
    <n v="122.38787000937"/>
    <n v="129.90726642520599"/>
    <n v="40.462121211749903"/>
    <n v="410.38306406032598"/>
    <n v="19711091.2453099"/>
    <n v="13227724.700566201"/>
    <n v="16201708.0440262"/>
    <n v="49999999.9999955"/>
    <n v="859476.01009312295"/>
    <n v="0.51458101577909499"/>
    <n v="0.55461713722303196"/>
    <n v="0.54153137323532596"/>
    <n v="1.8167259883149201E-2"/>
    <n v="9.6363000000000004E-2"/>
    <n v="7.2620000000000002E-3"/>
    <n v="1.16607450557707"/>
    <n v="0.58835260907645603"/>
    <n v="5.57005595740719"/>
  </r>
  <r>
    <x v="0"/>
    <s v="NA_01Va-92_71824"/>
    <s v="A294"/>
    <s v="NA_01Va-92_71824_A294"/>
    <s v="maiz"/>
    <s v="yuca"/>
    <s v="platano"/>
    <s v="avicultura_ponedoras"/>
    <n v="1"/>
    <n v="1.25169592784876"/>
    <n v="1.27872766245046"/>
    <n v="9.9999999999999807E-4"/>
    <x v="140"/>
    <n v="117.625806414"/>
    <n v="93.459962612707201"/>
    <n v="154.976233040702"/>
    <n v="40.462121211749903"/>
    <n v="406.52412327915903"/>
    <n v="19711091.2453099"/>
    <n v="10101186.1377395"/>
    <n v="19328246.606851999"/>
    <n v="49999999.999994501"/>
    <n v="859476.01009312295"/>
    <n v="0.51458101577909499"/>
    <n v="0.42352642386261802"/>
    <n v="0.64603385635620503"/>
    <n v="1.8167259883149201E-2"/>
    <n v="9.6363000000000004E-2"/>
    <n v="7.2620000000000002E-3"/>
    <n v="1.1093477247013299"/>
    <n v="0.55973063906242704"/>
    <n v="5.3041269540629701"/>
  </r>
  <r>
    <x v="0"/>
    <s v="CENTRO_01Va-92_71824"/>
    <s v="A295"/>
    <s v="CENTRO_01Va-92_71824_A295"/>
    <s v="maiz"/>
    <s v="yuca"/>
    <s v="platano"/>
    <s v="piscicultura_tilapia"/>
    <n v="1"/>
    <n v="1"/>
    <n v="1"/>
    <n v="4.7700653900188102E-3"/>
    <x v="141"/>
    <n v="117.625806414"/>
    <n v="74.6666666666667"/>
    <n v="121.19565220299999"/>
    <n v="76.643085428967296"/>
    <n v="390.13121071263402"/>
    <n v="19711091.2453099"/>
    <n v="8070000"/>
    <n v="15115217.394932"/>
    <n v="46469972.291264899"/>
    <n v="3573663.65102298"/>
    <n v="0.51458101577909499"/>
    <n v="0.33836206896551702"/>
    <n v="0.50521614205028698"/>
    <n v="0.27529843908216201"/>
    <n v="9.6544000000000005E-2"/>
    <n v="7.2620000000000002E-3"/>
    <n v="0.94390682682409"/>
    <n v="0.47625605536431798"/>
    <n v="4.5287389475784297"/>
  </r>
  <r>
    <x v="0"/>
    <s v="MINA RICA_01Va-92_71824"/>
    <s v="A295"/>
    <s v="MINA RICA_01Va-92_71824_A295"/>
    <s v="maiz"/>
    <s v="yuca"/>
    <s v="platano"/>
    <s v="piscicultura_tilapia"/>
    <n v="1"/>
    <n v="1"/>
    <n v="1"/>
    <n v="4.7424855209580704E-3"/>
    <x v="142"/>
    <n v="117.625806414"/>
    <n v="74.6666666666667"/>
    <n v="121.19565220299999"/>
    <n v="76.199945537223897"/>
    <n v="389.68807082089103"/>
    <n v="19711091.2453099"/>
    <n v="8070000"/>
    <n v="15115217.394932"/>
    <n v="46449309.854274303"/>
    <n v="3553001.2140323799"/>
    <n v="0.51458101577909499"/>
    <n v="0.33836206896551702"/>
    <n v="0.50521614205028698"/>
    <n v="0.27370670096502903"/>
    <n v="9.6544000000000005E-2"/>
    <n v="7.2620000000000002E-3"/>
    <n v="0.94389816299087703"/>
    <n v="0.476251683955072"/>
    <n v="4.5286983324669103"/>
  </r>
  <r>
    <x v="0"/>
    <s v="NA_01Va-92_71824"/>
    <s v="A295"/>
    <s v="NA_01Va-92_71824_A295"/>
    <s v="maiz"/>
    <s v="yuca"/>
    <s v="platano"/>
    <s v="piscicultura_tilapia"/>
    <n v="1"/>
    <n v="1"/>
    <n v="1"/>
    <n v="4.6384207750244004E-3"/>
    <x v="143"/>
    <n v="117.625806414"/>
    <n v="74.6666666666667"/>
    <n v="121.19565220299999"/>
    <n v="74.5278839278742"/>
    <n v="388.01600921154102"/>
    <n v="19711091.2453099"/>
    <n v="8070000"/>
    <n v="15115217.394932"/>
    <n v="46371346.059338897"/>
    <n v="3475037.4190969402"/>
    <n v="0.51458101577909499"/>
    <n v="0.33836206896551702"/>
    <n v="0.50521614205028698"/>
    <n v="0.26770073253973897"/>
    <n v="9.6544000000000005E-2"/>
    <n v="7.2620000000000002E-3"/>
    <n v="0.94386547249477204"/>
    <n v="0.47623518969284101"/>
    <n v="4.5285450829626397"/>
  </r>
  <r>
    <x v="0"/>
    <s v="CENTRO_01Va-92_71824"/>
    <s v="A296"/>
    <s v="CENTRO_01Va-92_71824_A296"/>
    <s v="maiz"/>
    <s v="yuca"/>
    <s v="porcicultura"/>
    <s v="piscicultura_tilapia"/>
    <n v="1"/>
    <n v="1"/>
    <n v="3.0000000000000001E-3"/>
    <n v="1.34247817762449E-2"/>
    <x v="144"/>
    <n v="117.625806414"/>
    <n v="74.6666666666667"/>
    <n v="135.91666669383301"/>
    <n v="215.70284941899399"/>
    <n v="543.91198919349404"/>
    <n v="19711091.2453099"/>
    <n v="8070000"/>
    <n v="9041375.0025832504"/>
    <n v="46880117.6077822"/>
    <n v="10057651.359889001"/>
    <n v="0.51458101577909499"/>
    <n v="0.33836206896551702"/>
    <n v="6.4273527317214502E-2"/>
    <n v="0.77479471785696397"/>
    <n v="9.0331999999999996E-2"/>
    <n v="7.2620000000000002E-3"/>
    <n v="0.63343186862081002"/>
    <n v="0.31960332791153501"/>
    <n v="3.0670539783085902"/>
  </r>
  <r>
    <x v="0"/>
    <s v="MINA RICA_01Va-92_71824"/>
    <s v="A296"/>
    <s v="MINA RICA_01Va-92_71824_A296"/>
    <s v="maiz"/>
    <s v="yuca"/>
    <s v="porcicultura"/>
    <s v="piscicultura_tilapia"/>
    <n v="1"/>
    <n v="1"/>
    <n v="3.0000000000000001E-3"/>
    <n v="1.34040317202576E-2"/>
    <x v="145"/>
    <n v="117.625806414"/>
    <n v="74.6666666666667"/>
    <n v="135.91666669383301"/>
    <n v="215.36944763439399"/>
    <n v="543.57858740889401"/>
    <n v="19711091.2453099"/>
    <n v="8070000"/>
    <n v="9041375.0025832504"/>
    <n v="46864571.9674659"/>
    <n v="10042105.719572701"/>
    <n v="0.51458101577909499"/>
    <n v="0.33836206896551702"/>
    <n v="6.4273527317214502E-2"/>
    <n v="0.77359715397531603"/>
    <n v="9.0331999999999996E-2"/>
    <n v="7.2620000000000002E-3"/>
    <n v="0.63342535027861502"/>
    <n v="0.31960003902766099"/>
    <n v="3.0670234210265299"/>
  </r>
  <r>
    <x v="0"/>
    <s v="NA_01Va-92_71824"/>
    <s v="A296"/>
    <s v="NA_01Va-92_71824_A296"/>
    <s v="maiz"/>
    <s v="yuca"/>
    <s v="porcicultura"/>
    <s v="piscicultura_tilapia"/>
    <n v="1"/>
    <n v="1"/>
    <n v="3.0000000000000001E-3"/>
    <n v="1.3299433629854701E-2"/>
    <x v="146"/>
    <n v="117.625806414"/>
    <n v="74.6666666666667"/>
    <n v="135.91666669383301"/>
    <n v="213.688816506102"/>
    <n v="541.89795628060199"/>
    <n v="19711091.2453099"/>
    <n v="8070000"/>
    <n v="9041375.0025832504"/>
    <n v="46786208.598607004"/>
    <n v="9963742.3507138006"/>
    <n v="0.51458101577909499"/>
    <n v="0.33836206896551702"/>
    <n v="6.4273527317214502E-2"/>
    <n v="0.76756040423198202"/>
    <n v="9.0331999999999996E-2"/>
    <n v="7.2620000000000002E-3"/>
    <n v="0.63339249223974503"/>
    <n v="0.31958346023033202"/>
    <n v="3.0668693860999299"/>
  </r>
  <r>
    <x v="0"/>
    <s v="CENTRO_01Va-92_71824"/>
    <s v="A298"/>
    <s v="CENTRO_01Va-92_71824_A298"/>
    <s v="maiz"/>
    <s v="yuca"/>
    <s v="avicultura_engorde"/>
    <s v="piscicultura_tilapia"/>
    <n v="1"/>
    <n v="1"/>
    <n v="1E-3"/>
    <n v="1.47488449343038E-2"/>
    <x v="147"/>
    <n v="117.625806414"/>
    <n v="74.6666666666667"/>
    <n v="23.238095234900001"/>
    <n v="236.97725080326001"/>
    <n v="452.507819118827"/>
    <n v="19711091.2453099"/>
    <n v="8070000"/>
    <n v="311292.51696400001"/>
    <n v="39142003.993179902"/>
    <n v="11049620.2309059"/>
    <n v="0.51458101577909499"/>
    <n v="0.33836206896551702"/>
    <n v="1.0851122056526601E-2"/>
    <n v="0.851211389507321"/>
    <n v="9.4171000000000005E-2"/>
    <n v="7.2620000000000002E-3"/>
    <n v="0.63321953244009499"/>
    <n v="0.319496191922087"/>
    <n v="3.06989756929649"/>
  </r>
  <r>
    <x v="0"/>
    <s v="MINA RICA_01Va-92_71824"/>
    <s v="A298"/>
    <s v="MINA RICA_01Va-92_71824_A298"/>
    <s v="maiz"/>
    <s v="yuca"/>
    <s v="avicultura_engorde"/>
    <s v="piscicultura_tilapia"/>
    <n v="1"/>
    <n v="1"/>
    <n v="1E-3"/>
    <n v="1.47281846139452E-2"/>
    <x v="148"/>
    <n v="117.625806414"/>
    <n v="74.6666666666667"/>
    <n v="23.238095234900001"/>
    <n v="236.64529084700001"/>
    <n v="452.17585916256598"/>
    <n v="19711091.2453099"/>
    <n v="8070000"/>
    <n v="311292.51696400001"/>
    <n v="39126525.5814922"/>
    <n v="11034141.8192182"/>
    <n v="0.51458101577909499"/>
    <n v="0.33836206896551702"/>
    <n v="1.0851122056526601E-2"/>
    <n v="0.85001900460678204"/>
    <n v="9.4171000000000005E-2"/>
    <n v="7.2620000000000002E-3"/>
    <n v="0.63321304228710296"/>
    <n v="0.31949291726131002"/>
    <n v="3.0698671441623602"/>
  </r>
  <r>
    <x v="0"/>
    <s v="NA_01Va-92_71824"/>
    <s v="A298"/>
    <s v="NA_01Va-92_71824_A298"/>
    <s v="maiz"/>
    <s v="yuca"/>
    <s v="avicultura_engorde"/>
    <s v="piscicultura_tilapia"/>
    <n v="1"/>
    <n v="1"/>
    <n v="1E-3"/>
    <n v="1.4622735779275999E-2"/>
    <x v="149"/>
    <n v="117.625806414"/>
    <n v="74.6666666666667"/>
    <n v="23.238095234900001"/>
    <n v="234.950990374546"/>
    <n v="450.48155869011299"/>
    <n v="19711091.2453099"/>
    <n v="8070000"/>
    <n v="311292.51696400001"/>
    <n v="39047524.847395599"/>
    <n v="10955141.085121701"/>
    <n v="0.51458101577909499"/>
    <n v="0.33836206896551702"/>
    <n v="1.0851122056526601E-2"/>
    <n v="0.84393315520768897"/>
    <n v="9.4171000000000005E-2"/>
    <n v="7.2620000000000002E-3"/>
    <n v="0.633179916998725"/>
    <n v="0.31947620362101498"/>
    <n v="3.06971185639902"/>
  </r>
  <r>
    <x v="0"/>
    <s v="CENTRO_01Va-92_71824"/>
    <s v="A299"/>
    <s v="CENTRO_01Va-92_71824_A299"/>
    <s v="maiz"/>
    <s v="yuca"/>
    <s v="avicultura_ponedoras"/>
    <s v="piscicultura_tilapia"/>
    <n v="1"/>
    <n v="1"/>
    <n v="1E-3"/>
    <n v="1.45873725106874E-2"/>
    <x v="150"/>
    <n v="117.625806414"/>
    <n v="74.6666666666667"/>
    <n v="40.462121211750002"/>
    <n v="234.382790613353"/>
    <n v="467.13738490576998"/>
    <n v="19711091.2453099"/>
    <n v="8070000"/>
    <n v="859476.01009312505"/>
    <n v="39569214.6937498"/>
    <n v="10928647.438346701"/>
    <n v="0.51458101577909499"/>
    <n v="0.33836206896551702"/>
    <n v="1.8167259883149201E-2"/>
    <n v="0.84189220778930296"/>
    <n v="9.4171000000000005E-2"/>
    <n v="7.2620000000000002E-3"/>
    <n v="0.63316880811854004"/>
    <n v="0.31947059854294402"/>
    <n v="3.06965977917217"/>
  </r>
  <r>
    <x v="0"/>
    <s v="MINA RICA_01Va-92_71824"/>
    <s v="A299"/>
    <s v="MINA RICA_01Va-92_71824_A299"/>
    <s v="maiz"/>
    <s v="yuca"/>
    <s v="avicultura_ponedoras"/>
    <s v="piscicultura_tilapia"/>
    <n v="1"/>
    <n v="1"/>
    <n v="1E-3"/>
    <n v="1.45666602506193E-2"/>
    <x v="151"/>
    <n v="117.625806414"/>
    <n v="74.6666666666667"/>
    <n v="40.462121211750002"/>
    <n v="234.04999611516001"/>
    <n v="466.80459040757597"/>
    <n v="19711091.2453099"/>
    <n v="8070000"/>
    <n v="859476.01009312505"/>
    <n v="39553697.369586803"/>
    <n v="10913130.1141837"/>
    <n v="0.51458101577909499"/>
    <n v="0.33836206896551702"/>
    <n v="1.8167259883149201E-2"/>
    <n v="0.84069682525250899"/>
    <n v="9.4171000000000005E-2"/>
    <n v="7.2620000000000002E-3"/>
    <n v="0.63316230164940901"/>
    <n v="0.31946731564972303"/>
    <n v="3.0696292775497498"/>
  </r>
  <r>
    <x v="0"/>
    <s v="NA_01Va-92_71824"/>
    <s v="A299"/>
    <s v="NA_01Va-92_71824_A299"/>
    <s v="maiz"/>
    <s v="yuca"/>
    <s v="avicultura_ponedoras"/>
    <s v="piscicultura_tilapia"/>
    <n v="1"/>
    <n v="1"/>
    <n v="1E-3"/>
    <n v="1.44612056576961E-2"/>
    <x v="152"/>
    <n v="117.625806414"/>
    <n v="74.6666666666667"/>
    <n v="40.462121211750002"/>
    <n v="232.355603121889"/>
    <n v="465.11019741430601"/>
    <n v="19711091.2453099"/>
    <n v="8070000"/>
    <n v="859476.01009312505"/>
    <n v="39474692.321489997"/>
    <n v="10834125.066086899"/>
    <n v="0.51458101577909499"/>
    <n v="0.33836206896551702"/>
    <n v="1.8167259883149201E-2"/>
    <n v="0.83461064352289405"/>
    <n v="9.4171000000000005E-2"/>
    <n v="7.2620000000000002E-3"/>
    <n v="0.633129174552156"/>
    <n v="0.319450601096745"/>
    <n v="3.0694739813065999"/>
  </r>
  <r>
    <x v="0"/>
    <s v="CENTRO_01Va-92_71824"/>
    <s v="A300"/>
    <s v="CENTRO_01Va-92_71824_A300"/>
    <s v="maiz"/>
    <s v="platano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0331999999999996E-2"/>
    <n v="7.2620000000000002E-3"/>
    <n v="0"/>
    <n v="0"/>
    <n v="0"/>
  </r>
  <r>
    <x v="0"/>
    <s v="MINA RICA_01Va-92_71824"/>
    <s v="A300"/>
    <s v="MINA RICA_01Va-92_71824_A300"/>
    <s v="maiz"/>
    <s v="platano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0331999999999996E-2"/>
    <n v="7.2620000000000002E-3"/>
    <n v="0"/>
    <n v="0"/>
    <n v="0"/>
  </r>
  <r>
    <x v="0"/>
    <s v="NA_01Va-92_71824"/>
    <s v="A300"/>
    <s v="NA_01Va-92_71824_A300"/>
    <s v="maiz"/>
    <s v="platano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0331999999999996E-2"/>
    <n v="7.2620000000000002E-3"/>
    <n v="0"/>
    <n v="0"/>
    <n v="0"/>
  </r>
  <r>
    <x v="0"/>
    <s v="CENTRO_01Va-92_71824"/>
    <s v="A302"/>
    <s v="CENTRO_01Va-92_71824_A302"/>
    <s v="maiz"/>
    <s v="platano"/>
    <s v="avicultura_engorde"/>
    <s v="piscicultura_tilapia"/>
    <n v="1"/>
    <n v="1"/>
    <n v="1E-3"/>
    <n v="1.03010314296791E-2"/>
    <x v="153"/>
    <n v="117.625806414"/>
    <n v="121.19565220299999"/>
    <n v="23.238095234900001"/>
    <n v="165.51195158107799"/>
    <n v="427.57150543297797"/>
    <n v="19711091.2453099"/>
    <n v="15115217.394932"/>
    <n v="311292.51696400001"/>
    <n v="42854984.165270798"/>
    <n v="7717383.0080648595"/>
    <n v="0.51458101577909499"/>
    <n v="0.50521614205028698"/>
    <n v="1.0851122056526601E-2"/>
    <n v="0.59451132042358901"/>
    <n v="9.4171000000000005E-2"/>
    <n v="7.2620000000000002E-3"/>
    <n v="0.63182231353811902"/>
    <n v="0.318791213481604"/>
    <n v="3.0633475584493999"/>
  </r>
  <r>
    <x v="0"/>
    <s v="MINA RICA_01Va-92_71824"/>
    <s v="A302"/>
    <s v="MINA RICA_01Va-92_71824_A302"/>
    <s v="maiz"/>
    <s v="platano"/>
    <s v="avicultura_engorde"/>
    <s v="piscicultura_tilapia"/>
    <n v="1"/>
    <n v="1"/>
    <n v="1E-3"/>
    <n v="1.02715348943711E-2"/>
    <x v="154"/>
    <n v="117.625806414"/>
    <n v="121.19565220299999"/>
    <n v="23.238095234900001"/>
    <n v="165.038015630389"/>
    <n v="427.09756948228897"/>
    <n v="19711091.2453099"/>
    <n v="15115217.394932"/>
    <n v="311292.51696400001"/>
    <n v="42832885.789788999"/>
    <n v="7695284.6325830901"/>
    <n v="0.51458101577909499"/>
    <n v="0.50521614205028698"/>
    <n v="1.0851122056526601E-2"/>
    <n v="0.59280896427861696"/>
    <n v="9.4171000000000005E-2"/>
    <n v="7.2620000000000002E-3"/>
    <n v="0.63181304761079704"/>
    <n v="0.31878653828075798"/>
    <n v="3.0633041207859302"/>
  </r>
  <r>
    <x v="0"/>
    <s v="NA_01Va-92_71824"/>
    <s v="A302"/>
    <s v="NA_01Va-92_71824_A302"/>
    <s v="maiz"/>
    <s v="platano"/>
    <s v="avicultura_engorde"/>
    <s v="piscicultura_tilapia"/>
    <n v="1"/>
    <n v="1"/>
    <n v="1E-3"/>
    <n v="1.0201004681898501E-2"/>
    <x v="155"/>
    <n v="117.625806414"/>
    <n v="121.19565220299999"/>
    <n v="23.238095234900001"/>
    <n v="163.90477055765399"/>
    <n v="425.96432440955402"/>
    <n v="19711091.2453099"/>
    <n v="15115217.394932"/>
    <n v="311292.51696400001"/>
    <n v="42780045.579853997"/>
    <n v="7642444.4226480704"/>
    <n v="0.51458101577909499"/>
    <n v="0.50521614205028698"/>
    <n v="1.0851122056526601E-2"/>
    <n v="0.58873840007996303"/>
    <n v="9.4171000000000005E-2"/>
    <n v="7.2620000000000002E-3"/>
    <n v="0.63179089152310897"/>
    <n v="0.318775359242081"/>
    <n v="3.0632002554470898"/>
  </r>
  <r>
    <x v="0"/>
    <s v="CENTRO_01Va-92_71824"/>
    <s v="A303"/>
    <s v="CENTRO_01Va-92_71824_A303"/>
    <s v="maiz"/>
    <s v="platano"/>
    <s v="avicultura_ponedoras"/>
    <s v="piscicultura_tilapia"/>
    <n v="1"/>
    <n v="1"/>
    <n v="1E-3"/>
    <n v="1.0139559006062599E-2"/>
    <x v="156"/>
    <n v="117.625806414"/>
    <n v="121.19565220299999"/>
    <n v="40.462121211750002"/>
    <n v="162.91749139117101"/>
    <n v="442.201071219921"/>
    <n v="19711091.2453099"/>
    <n v="15115217.394932"/>
    <n v="859476.01009312505"/>
    <n v="43282194.865840703"/>
    <n v="7596410.2155056503"/>
    <n v="0.51458101577909499"/>
    <n v="0.50521614205028698"/>
    <n v="1.8167259883149201E-2"/>
    <n v="0.58519213870557096"/>
    <n v="9.4171000000000005E-2"/>
    <n v="7.2620000000000002E-3"/>
    <n v="0.63177158921656396"/>
    <n v="0.31876562010246101"/>
    <n v="3.0631097683250901"/>
  </r>
  <r>
    <x v="0"/>
    <s v="MINA RICA_01Va-92_71824"/>
    <s v="A303"/>
    <s v="MINA RICA_01Va-92_71824_A303"/>
    <s v="maiz"/>
    <s v="platano"/>
    <s v="avicultura_ponedoras"/>
    <s v="piscicultura_tilapia"/>
    <n v="1"/>
    <n v="1"/>
    <n v="1E-3"/>
    <n v="1.01100105310452E-2"/>
    <x v="157"/>
    <n v="117.625806414"/>
    <n v="121.19565220299999"/>
    <n v="40.462121211750002"/>
    <n v="162.442720898549"/>
    <n v="441.72630072729902"/>
    <n v="19711091.2453099"/>
    <n v="15115217.394932"/>
    <n v="859476.01009312505"/>
    <n v="43260057.577883601"/>
    <n v="7574272.9275485501"/>
    <n v="0.51458101577909499"/>
    <n v="0.50521614205028698"/>
    <n v="1.8167259883149201E-2"/>
    <n v="0.58348678492434403"/>
    <n v="9.4171000000000005E-2"/>
    <n v="7.2620000000000002E-3"/>
    <n v="0.63176230697310298"/>
    <n v="0.31876093666917099"/>
    <n v="3.0630662541733198"/>
  </r>
  <r>
    <x v="0"/>
    <s v="NA_01Va-92_71824"/>
    <s v="A303"/>
    <s v="NA_01Va-92_71824_A303"/>
    <s v="maiz"/>
    <s v="platano"/>
    <s v="avicultura_ponedoras"/>
    <s v="piscicultura_tilapia"/>
    <n v="1"/>
    <n v="1"/>
    <n v="1E-3"/>
    <n v="1.00394745603186E-2"/>
    <x v="158"/>
    <n v="117.625806414"/>
    <n v="121.19565220299999"/>
    <n v="40.462121211750002"/>
    <n v="161.309383304997"/>
    <n v="440.59296313374699"/>
    <n v="19711091.2453099"/>
    <n v="15115217.394932"/>
    <n v="859476.01009312505"/>
    <n v="43207213.053948402"/>
    <n v="7521428.4036133699"/>
    <n v="0.51458101577909499"/>
    <n v="0.50521614205028698"/>
    <n v="1.8167259883149201E-2"/>
    <n v="0.579415888395168"/>
    <n v="9.4171000000000005E-2"/>
    <n v="7.2620000000000002E-3"/>
    <n v="0.63174014907653997"/>
    <n v="0.31874975671780997"/>
    <n v="3.0629623803546702"/>
  </r>
  <r>
    <x v="0"/>
    <s v="CENTRO_01Va-92_71824"/>
    <s v="A305"/>
    <s v="CENTRO_01Va-92_71824_A305"/>
    <s v="yuca"/>
    <s v="platano"/>
    <s v="porcicultura"/>
    <s v="piscicultura_tilapia"/>
    <n v="1"/>
    <n v="1"/>
    <n v="3.0000000000000001E-3"/>
    <n v="1.3039880523582801E-2"/>
    <x v="159"/>
    <n v="74.6666666666667"/>
    <n v="121.19565220299999"/>
    <n v="135.91666669383301"/>
    <n v="209.51844371855501"/>
    <n v="541.29742928205496"/>
    <n v="8070000"/>
    <n v="15115217.394932"/>
    <n v="9041375.0025832504"/>
    <n v="41995881.3339561"/>
    <n v="9769288.9364408907"/>
    <n v="0.33836206896551702"/>
    <n v="0.50521614205028698"/>
    <n v="6.4273527317214502E-2"/>
    <n v="0.75258061691814104"/>
    <n v="9.4131999999999993E-2"/>
    <n v="7.2620000000000002E-3"/>
    <n v="0.63331095723253905"/>
    <n v="0.31954232106298802"/>
    <n v="3.0702871588191099"/>
  </r>
  <r>
    <x v="0"/>
    <s v="MINA RICA_01Va-92_71824"/>
    <s v="A305"/>
    <s v="MINA RICA_01Va-92_71824_A305"/>
    <s v="yuca"/>
    <s v="platano"/>
    <s v="porcicultura"/>
    <s v="piscicultura_tilapia"/>
    <n v="1"/>
    <n v="1"/>
    <n v="3.0000000000000001E-3"/>
    <n v="1.30123716512492E-2"/>
    <x v="160"/>
    <n v="74.6666666666667"/>
    <n v="121.19565220299999"/>
    <n v="135.91666669383301"/>
    <n v="209.076444567615"/>
    <n v="540.85543013111499"/>
    <n v="8070000"/>
    <n v="15115217.394932"/>
    <n v="9041375.0025832504"/>
    <n v="41975272.0866815"/>
    <n v="9748679.6891662795"/>
    <n v="0.33836206896551702"/>
    <n v="0.50521614205028698"/>
    <n v="6.4273527317214502E-2"/>
    <n v="0.75099297628952899"/>
    <n v="9.4131999999999993E-2"/>
    <n v="7.2620000000000002E-3"/>
    <n v="0.63330231570196305"/>
    <n v="0.31953796090672298"/>
    <n v="3.07024664825994"/>
  </r>
  <r>
    <x v="0"/>
    <s v="NA_01Va-92_71824"/>
    <s v="A305"/>
    <s v="NA_01Va-92_71824_A305"/>
    <s v="yuca"/>
    <s v="platano"/>
    <s v="porcicultura"/>
    <s v="piscicultura_tilapia"/>
    <n v="1"/>
    <n v="1"/>
    <n v="3.0000000000000001E-3"/>
    <n v="1.28965621350232E-2"/>
    <x v="161"/>
    <n v="74.6666666666667"/>
    <n v="121.19565220299999"/>
    <n v="135.91666669383301"/>
    <n v="207.215673714416"/>
    <n v="538.99465927791596"/>
    <n v="8070000"/>
    <n v="15115217.394932"/>
    <n v="9041375.0025832504"/>
    <n v="41888509.280568697"/>
    <n v="9661916.8830534704"/>
    <n v="0.33836206896551702"/>
    <n v="0.50521614205028698"/>
    <n v="6.4273527317214502E-2"/>
    <n v="0.74430917293651699"/>
    <n v="9.4131999999999993E-2"/>
    <n v="7.2620000000000002E-3"/>
    <n v="0.63326593574922196"/>
    <n v="0.31951960509840099"/>
    <n v="3.0700761029826502"/>
  </r>
  <r>
    <x v="0"/>
    <s v="CENTRO_01Va-92_71824"/>
    <s v="A307"/>
    <s v="CENTRO_01Va-92_71824_A307"/>
    <s v="yuca"/>
    <s v="platano"/>
    <s v="avicultura_engorde"/>
    <s v="piscicultura_tilapia"/>
    <n v="1"/>
    <n v="1"/>
    <n v="1E-3"/>
    <n v="1.43639436816416E-2"/>
    <x v="162"/>
    <n v="74.6666666666667"/>
    <n v="121.19565220299999"/>
    <n v="23.238095234900001"/>
    <n v="230.79284510282"/>
    <n v="449.89325920738702"/>
    <n v="8070000"/>
    <n v="15115217.394932"/>
    <n v="311292.51696400001"/>
    <n v="34257767.719353803"/>
    <n v="10761257.807457799"/>
    <n v="0.33836206896551702"/>
    <n v="0.50521614205028698"/>
    <n v="1.0851122056526601E-2"/>
    <n v="0.82899728856849797"/>
    <n v="9.7971000000000003E-2"/>
    <n v="7.2620000000000002E-3"/>
    <n v="0.63309862105182502"/>
    <n v="0.31943518507354002"/>
    <n v="3.0731307498070102"/>
  </r>
  <r>
    <x v="0"/>
    <s v="MINA RICA_01Va-92_71824"/>
    <s v="A307"/>
    <s v="MINA RICA_01Va-92_71824_A307"/>
    <s v="yuca"/>
    <s v="platano"/>
    <s v="avicultura_engorde"/>
    <s v="piscicultura_tilapia"/>
    <n v="1"/>
    <n v="1"/>
    <n v="1E-3"/>
    <n v="1.4336524544936899E-2"/>
    <x v="163"/>
    <n v="74.6666666666667"/>
    <n v="121.19565220299999"/>
    <n v="23.238095234900001"/>
    <n v="230.35228778022099"/>
    <n v="449.45270188478798"/>
    <n v="8070000"/>
    <n v="15115217.394932"/>
    <n v="311292.51696400001"/>
    <n v="34237225.700707801"/>
    <n v="10740715.788811799"/>
    <n v="0.33836206896551702"/>
    <n v="0.50521614205028698"/>
    <n v="1.0851122056526601E-2"/>
    <n v="0.827414826920994"/>
    <n v="9.7971000000000003E-2"/>
    <n v="7.2620000000000002E-3"/>
    <n v="0.63309000771045099"/>
    <n v="0.31943083914037301"/>
    <n v="3.07309037139576"/>
  </r>
  <r>
    <x v="0"/>
    <s v="NA_01Va-92_71824"/>
    <s v="A307"/>
    <s v="NA_01Va-92_71824_A307"/>
    <s v="yuca"/>
    <s v="platano"/>
    <s v="avicultura_engorde"/>
    <s v="piscicultura_tilapia"/>
    <n v="1"/>
    <n v="1"/>
    <n v="1E-3"/>
    <n v="1.42198642844445E-2"/>
    <x v="164"/>
    <n v="74.6666666666667"/>
    <n v="121.19565220299999"/>
    <n v="23.238095234900001"/>
    <n v="228.47784758286099"/>
    <n v="447.57826168742798"/>
    <n v="8070000"/>
    <n v="15115217.394932"/>
    <n v="311292.51696400001"/>
    <n v="34149825.529357299"/>
    <n v="10653315.6174613"/>
    <n v="0.33836206896551702"/>
    <n v="0.50521614205028698"/>
    <n v="1.0851122056526601E-2"/>
    <n v="0.82068192391222405"/>
    <n v="9.7971000000000003E-2"/>
    <n v="7.2620000000000002E-3"/>
    <n v="0.63305336050820205"/>
    <n v="0.31941234848908401"/>
    <n v="3.0729185732817301"/>
  </r>
  <r>
    <x v="0"/>
    <s v="CENTRO_01Va-92_71824"/>
    <s v="A308"/>
    <s v="CENTRO_01Va-92_71824_A308"/>
    <s v="yuca"/>
    <s v="platano"/>
    <s v="avicultura_ponedoras"/>
    <s v="piscicultura_tilapia"/>
    <n v="1"/>
    <n v="1"/>
    <n v="1E-3"/>
    <n v="1.42024712580252E-2"/>
    <x v="165"/>
    <n v="74.6666666666667"/>
    <n v="121.19565220299999"/>
    <n v="40.462121211750002"/>
    <n v="228.19838491291301"/>
    <n v="464.52282499432999"/>
    <n v="8070000"/>
    <n v="15115217.394932"/>
    <n v="859476.01009312505"/>
    <n v="34684978.4199237"/>
    <n v="10640285.0148986"/>
    <n v="0.33836206896551702"/>
    <n v="0.50521614205028698"/>
    <n v="1.8167259883149201E-2"/>
    <n v="0.81967810685048004"/>
    <n v="9.7971000000000003E-2"/>
    <n v="7.2620000000000002E-3"/>
    <n v="0.63304789673026995"/>
    <n v="0.31940959169439698"/>
    <n v="3.0728929596826902"/>
  </r>
  <r>
    <x v="0"/>
    <s v="MINA RICA_01Va-92_71824"/>
    <s v="A308"/>
    <s v="MINA RICA_01Va-92_71824_A308"/>
    <s v="yuca"/>
    <s v="platano"/>
    <s v="avicultura_ponedoras"/>
    <s v="piscicultura_tilapia"/>
    <n v="1"/>
    <n v="1"/>
    <n v="1E-3"/>
    <n v="1.4175000181611001E-2"/>
    <x v="166"/>
    <n v="74.6666666666667"/>
    <n v="121.19565220299999"/>
    <n v="40.462121211750002"/>
    <n v="227.75699304838099"/>
    <n v="464.08143312979797"/>
    <n v="8070000"/>
    <n v="15115217.394932"/>
    <n v="859476.01009312505"/>
    <n v="34664397.488802403"/>
    <n v="10619704.083777299"/>
    <n v="0.33836206896551702"/>
    <n v="0.50521614205028698"/>
    <n v="1.8167259883149201E-2"/>
    <n v="0.81809264756672195"/>
    <n v="9.7971000000000003E-2"/>
    <n v="7.2620000000000002E-3"/>
    <n v="0.63303926707275704"/>
    <n v="0.31940523752878502"/>
    <n v="3.0728525047831501"/>
  </r>
  <r>
    <x v="0"/>
    <s v="NA_01Va-92_71824"/>
    <s v="A308"/>
    <s v="NA_01Va-92_71824_A308"/>
    <s v="yuca"/>
    <s v="platano"/>
    <s v="avicultura_ponedoras"/>
    <s v="piscicultura_tilapia"/>
    <n v="1"/>
    <n v="1"/>
    <n v="1E-3"/>
    <n v="1.4058334162864601E-2"/>
    <x v="167"/>
    <n v="74.6666666666667"/>
    <n v="121.19565220299999"/>
    <n v="40.462121211750002"/>
    <n v="225.882460330203"/>
    <n v="462.20690041161998"/>
    <n v="8070000"/>
    <n v="15115217.394932"/>
    <n v="859476.01009312505"/>
    <n v="34576993.003451698"/>
    <n v="10532299.598426601"/>
    <n v="0.33836206896551702"/>
    <n v="0.50521614205028698"/>
    <n v="1.8167259883149201E-2"/>
    <n v="0.81135941222742902"/>
    <n v="9.7971000000000003E-2"/>
    <n v="7.2620000000000002E-3"/>
    <n v="0.63300261806163305"/>
    <n v="0.31938674596481398"/>
    <n v="3.07268069818931"/>
  </r>
  <r>
    <x v="1"/>
    <s v="EL BOSQUE_03Qa-73_71833"/>
    <s v="A311"/>
    <s v="EL BOSQUE_03Qa-73_71833_A311"/>
    <s v="cacao"/>
    <m/>
    <m/>
    <m/>
    <n v="0"/>
    <m/>
    <m/>
    <m/>
    <x v="0"/>
    <n v="0"/>
    <m/>
    <m/>
    <m/>
    <n v="0"/>
    <n v="0"/>
    <m/>
    <m/>
    <n v="0"/>
    <m/>
    <n v="0"/>
    <m/>
    <m/>
    <m/>
    <n v="2.8775999999999999E-2"/>
    <n v="7.2620000000000002E-3"/>
    <n v="0"/>
    <n v="0"/>
    <n v="0"/>
  </r>
  <r>
    <x v="1"/>
    <s v="MINA RICA_03Qa-73_71833"/>
    <s v="A311"/>
    <s v="MINA RICA_03Qa-73_71833_A311"/>
    <s v="cacao"/>
    <m/>
    <m/>
    <m/>
    <n v="0"/>
    <m/>
    <m/>
    <m/>
    <x v="0"/>
    <n v="0"/>
    <m/>
    <m/>
    <m/>
    <n v="0"/>
    <n v="0"/>
    <m/>
    <m/>
    <n v="0"/>
    <m/>
    <n v="0"/>
    <m/>
    <m/>
    <m/>
    <n v="2.8775999999999999E-2"/>
    <n v="7.2620000000000002E-3"/>
    <n v="0"/>
    <n v="0"/>
    <n v="0"/>
  </r>
  <r>
    <x v="1"/>
    <s v="EL BOSQUE_03Qa-73_71833"/>
    <s v="A312"/>
    <s v="EL BOSQUE_03Qa-73_71833_A312"/>
    <s v="café"/>
    <m/>
    <m/>
    <m/>
    <n v="1.6067592001656601"/>
    <m/>
    <m/>
    <m/>
    <x v="168"/>
    <n v="261.85618758949801"/>
    <m/>
    <m/>
    <m/>
    <n v="261.85618758949801"/>
    <n v="44232775.288710497"/>
    <m/>
    <m/>
    <n v="44232775.288710497"/>
    <m/>
    <n v="1.23349023066776"/>
    <m/>
    <m/>
    <m/>
    <n v="2.8775999999999999E-2"/>
    <n v="7.2620000000000002E-3"/>
    <n v="0.50474110999968402"/>
    <n v="0.25467133322625701"/>
    <n v="2.4022096433916"/>
  </r>
  <r>
    <x v="1"/>
    <s v="MINA RICA_03Qa-73_71833"/>
    <s v="A312"/>
    <s v="MINA RICA_03Qa-73_71833_A312"/>
    <s v="café"/>
    <m/>
    <m/>
    <m/>
    <n v="1.6065448940020901"/>
    <m/>
    <m/>
    <m/>
    <x v="169"/>
    <n v="261.82126176180401"/>
    <m/>
    <m/>
    <m/>
    <n v="261.82126176180401"/>
    <n v="44226875.614151098"/>
    <m/>
    <m/>
    <n v="44226875.614151098"/>
    <m/>
    <n v="1.2333257103344699"/>
    <m/>
    <m/>
    <m/>
    <n v="2.8775999999999999E-2"/>
    <n v="7.2620000000000002E-3"/>
    <n v="0.50467378869175605"/>
    <n v="0.25463736569933099"/>
    <n v="2.4018940483931801"/>
  </r>
  <r>
    <x v="1"/>
    <s v="EL BOSQUE_03Qa-73_71833"/>
    <s v="A314"/>
    <s v="EL BOSQUE_03Qa-73_71833_A314"/>
    <s v="maiz"/>
    <m/>
    <m/>
    <m/>
    <n v="0"/>
    <m/>
    <m/>
    <m/>
    <x v="0"/>
    <n v="0"/>
    <m/>
    <m/>
    <m/>
    <n v="0"/>
    <n v="0"/>
    <m/>
    <m/>
    <n v="0"/>
    <m/>
    <n v="0"/>
    <m/>
    <m/>
    <m/>
    <n v="2.1833999999999999E-2"/>
    <n v="7.2620000000000002E-3"/>
    <n v="0"/>
    <n v="0"/>
    <n v="0"/>
  </r>
  <r>
    <x v="1"/>
    <s v="MINA RICA_03Qa-73_71833"/>
    <s v="A314"/>
    <s v="MINA RICA_03Qa-73_71833_A314"/>
    <s v="maiz"/>
    <m/>
    <m/>
    <m/>
    <n v="0"/>
    <m/>
    <m/>
    <m/>
    <x v="0"/>
    <n v="0"/>
    <m/>
    <m/>
    <m/>
    <n v="0"/>
    <n v="0"/>
    <m/>
    <m/>
    <n v="0"/>
    <m/>
    <n v="0"/>
    <m/>
    <m/>
    <m/>
    <n v="2.1833999999999999E-2"/>
    <n v="7.2620000000000002E-3"/>
    <n v="0"/>
    <n v="0"/>
    <n v="0"/>
  </r>
  <r>
    <x v="1"/>
    <s v="EL BOSQUE_03Qa-73_71833"/>
    <s v="A315"/>
    <s v="EL BOSQUE_03Qa-73_71833_A315"/>
    <s v="yuca"/>
    <m/>
    <m/>
    <m/>
    <n v="0"/>
    <m/>
    <m/>
    <m/>
    <x v="0"/>
    <n v="0"/>
    <m/>
    <m/>
    <m/>
    <n v="0"/>
    <n v="0"/>
    <m/>
    <m/>
    <n v="0"/>
    <m/>
    <n v="0"/>
    <m/>
    <m/>
    <m/>
    <n v="2.5634000000000001E-2"/>
    <n v="7.2620000000000002E-3"/>
    <n v="0"/>
    <n v="0"/>
    <n v="0"/>
  </r>
  <r>
    <x v="1"/>
    <s v="MINA RICA_03Qa-73_71833"/>
    <s v="A315"/>
    <s v="MINA RICA_03Qa-73_71833_A315"/>
    <s v="yuca"/>
    <m/>
    <m/>
    <m/>
    <n v="0"/>
    <m/>
    <m/>
    <m/>
    <x v="0"/>
    <n v="0"/>
    <m/>
    <m/>
    <m/>
    <n v="0"/>
    <n v="0"/>
    <m/>
    <m/>
    <n v="0"/>
    <m/>
    <n v="0"/>
    <m/>
    <m/>
    <m/>
    <n v="2.5634000000000001E-2"/>
    <n v="7.2620000000000002E-3"/>
    <n v="0"/>
    <n v="0"/>
    <n v="0"/>
  </r>
  <r>
    <x v="1"/>
    <s v="EL BOSQUE_03Qa-73_71833"/>
    <s v="A316"/>
    <s v="EL BOSQUE_03Qa-73_71833_A316"/>
    <s v="platano"/>
    <m/>
    <m/>
    <m/>
    <n v="3.09432511976178"/>
    <m/>
    <m/>
    <m/>
    <x v="170"/>
    <n v="364.46266762654102"/>
    <m/>
    <m/>
    <m/>
    <n v="364.46266762654102"/>
    <n v="45454868.6638088"/>
    <m/>
    <m/>
    <n v="45454868.6638088"/>
    <m/>
    <n v="1.5192989147103999"/>
    <m/>
    <m/>
    <m/>
    <n v="2.5634000000000001E-2"/>
    <n v="7.2620000000000002E-3"/>
    <n v="0.972039304637207"/>
    <n v="0.49045053148224099"/>
    <n v="4.5897109558812197"/>
  </r>
  <r>
    <x v="1"/>
    <s v="MINA RICA_03Qa-73_71833"/>
    <s v="A316"/>
    <s v="MINA RICA_03Qa-73_71833_A316"/>
    <s v="platano"/>
    <m/>
    <m/>
    <m/>
    <n v="3.0923214604514899"/>
    <m/>
    <m/>
    <m/>
    <x v="171"/>
    <n v="364.22666817949602"/>
    <m/>
    <m/>
    <m/>
    <n v="364.22666817949602"/>
    <n v="45425435.405417703"/>
    <m/>
    <m/>
    <n v="45425435.405417703"/>
    <m/>
    <n v="1.5183151275200599"/>
    <m/>
    <m/>
    <m/>
    <n v="2.5634000000000001E-2"/>
    <n v="7.2620000000000002E-3"/>
    <n v="0.97140988286434204"/>
    <n v="0.490132951481561"/>
    <n v="4.58676029479739"/>
  </r>
  <r>
    <x v="1"/>
    <s v="EL BOSQUE_03Qa-73_71833"/>
    <s v="A317"/>
    <s v="EL BOSQUE_03Qa-73_71833_A317"/>
    <s v="cacao"/>
    <s v="café"/>
    <m/>
    <m/>
    <n v="1"/>
    <n v="1.0907616591022899"/>
    <m/>
    <m/>
    <x v="172"/>
    <n v="130.120370398657"/>
    <n v="177.76322027088599"/>
    <m/>
    <m/>
    <n v="307.88359066954303"/>
    <n v="19107888.893042799"/>
    <n v="30027782.2312379"/>
    <m/>
    <n v="49135671.124280699"/>
    <m/>
    <n v="0.46249068762714901"/>
    <n v="0.83736495820339096"/>
    <m/>
    <m/>
    <n v="5.7551999999999999E-2"/>
    <n v="7.2620000000000002E-3"/>
    <n v="0.65678376725726295"/>
    <n v="0.33138572296771202"/>
    <n v="3.1437451493272599"/>
  </r>
  <r>
    <x v="1"/>
    <s v="MINA RICA_03Qa-73_71833"/>
    <s v="A317"/>
    <s v="MINA RICA_03Qa-73_71833_A317"/>
    <s v="cacao"/>
    <s v="café"/>
    <m/>
    <m/>
    <n v="1"/>
    <n v="1.09058574993836"/>
    <m/>
    <m/>
    <x v="173"/>
    <n v="130.120370398657"/>
    <n v="177.73455206533001"/>
    <m/>
    <m/>
    <n v="307.85492246398798"/>
    <n v="19107888.893042799"/>
    <n v="30022939.594881199"/>
    <m/>
    <n v="49130828.487923898"/>
    <m/>
    <n v="0.46249068762714901"/>
    <n v="0.83722991479728004"/>
    <m/>
    <m/>
    <n v="5.7551999999999999E-2"/>
    <n v="7.2620000000000002E-3"/>
    <n v="0.65672850783403902"/>
    <n v="0.33135784136523"/>
    <n v="3.1434860991376299"/>
  </r>
  <r>
    <x v="1"/>
    <s v="EL BOSQUE_03Qa-73_71833"/>
    <s v="A318"/>
    <s v="EL BOSQUE_03Qa-73_71833_A318"/>
    <s v="cacao"/>
    <s v="maracuya"/>
    <m/>
    <m/>
    <n v="1"/>
    <n v="1"/>
    <m/>
    <m/>
    <x v="10"/>
    <n v="130.120370398657"/>
    <n v="332.01491764770799"/>
    <m/>
    <m/>
    <n v="462.13528804636599"/>
    <n v="19107888.893042799"/>
    <n v="12014443.070973899"/>
    <m/>
    <n v="31122331.964016698"/>
    <m/>
    <n v="0.46249068762714901"/>
    <n v="1.21006373689028"/>
    <m/>
    <m/>
    <n v="5.441E-2"/>
    <n v="7.2620000000000002E-3"/>
    <n v="0.62827225130890096"/>
    <n v="0.317"/>
    <n v="3.0069442513089002"/>
  </r>
  <r>
    <x v="1"/>
    <s v="MINA RICA_03Qa-73_71833"/>
    <s v="A318"/>
    <s v="MINA RICA_03Qa-73_71833_A318"/>
    <s v="cacao"/>
    <s v="maracuya"/>
    <m/>
    <m/>
    <n v="1"/>
    <n v="1"/>
    <m/>
    <m/>
    <x v="10"/>
    <n v="130.120370398657"/>
    <n v="332.01491764770799"/>
    <m/>
    <m/>
    <n v="462.13528804636599"/>
    <n v="19107888.893042799"/>
    <n v="12014443.070973899"/>
    <m/>
    <n v="31122331.964016698"/>
    <m/>
    <n v="0.46249068762714901"/>
    <n v="1.21006373689028"/>
    <m/>
    <m/>
    <n v="5.441E-2"/>
    <n v="7.2620000000000002E-3"/>
    <n v="0.62827225130890096"/>
    <n v="0.317"/>
    <n v="3.0069442513089002"/>
  </r>
  <r>
    <x v="1"/>
    <s v="EL BOSQUE_03Qa-73_71833"/>
    <s v="A319"/>
    <s v="EL BOSQUE_03Qa-73_71833_A319"/>
    <s v="cacao"/>
    <s v="maiz"/>
    <m/>
    <m/>
    <n v="0"/>
    <n v="0"/>
    <m/>
    <m/>
    <x v="0"/>
    <n v="0"/>
    <n v="0"/>
    <m/>
    <m/>
    <n v="0"/>
    <n v="0"/>
    <n v="0"/>
    <m/>
    <n v="0"/>
    <m/>
    <n v="0"/>
    <n v="0"/>
    <m/>
    <m/>
    <n v="5.0610000000000002E-2"/>
    <n v="7.2620000000000002E-3"/>
    <n v="0"/>
    <n v="0"/>
    <n v="0"/>
  </r>
  <r>
    <x v="1"/>
    <s v="MINA RICA_03Qa-73_71833"/>
    <s v="A319"/>
    <s v="MINA RICA_03Qa-73_71833_A319"/>
    <s v="cacao"/>
    <s v="maiz"/>
    <m/>
    <m/>
    <n v="0"/>
    <n v="0"/>
    <m/>
    <m/>
    <x v="0"/>
    <n v="0"/>
    <n v="0"/>
    <m/>
    <m/>
    <n v="0"/>
    <n v="0"/>
    <n v="0"/>
    <m/>
    <n v="0"/>
    <m/>
    <n v="0"/>
    <n v="0"/>
    <m/>
    <m/>
    <n v="5.0610000000000002E-2"/>
    <n v="7.2620000000000002E-3"/>
    <n v="0"/>
    <n v="0"/>
    <n v="0"/>
  </r>
  <r>
    <x v="1"/>
    <s v="EL BOSQUE_03Qa-73_71833"/>
    <s v="A320"/>
    <s v="EL BOSQUE_03Qa-73_71833_A320"/>
    <s v="cacao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1"/>
    <s v="MINA RICA_03Qa-73_71833"/>
    <s v="A320"/>
    <s v="MINA RICA_03Qa-73_71833_A320"/>
    <s v="cacao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1"/>
    <s v="EL BOSQUE_03Qa-73_71833"/>
    <s v="A321"/>
    <s v="EL BOSQUE_03Qa-73_71833_A321"/>
    <s v="cacao"/>
    <s v="platano"/>
    <m/>
    <m/>
    <n v="1"/>
    <n v="2.1006079822572299"/>
    <m/>
    <m/>
    <x v="174"/>
    <n v="130.120370398657"/>
    <n v="247.41847065831899"/>
    <m/>
    <m/>
    <n v="377.53884105697603"/>
    <n v="19107888.893042799"/>
    <n v="30857410.340579201"/>
    <m/>
    <n v="49965299.233622"/>
    <m/>
    <n v="0.46249068762714901"/>
    <n v="1.0313885271115699"/>
    <m/>
    <m/>
    <n v="5.441E-2"/>
    <n v="7.2620000000000002E-3"/>
    <n v="0.97401297871954995"/>
    <n v="0.49144636518777102"/>
    <n v="4.6277393261645496"/>
  </r>
  <r>
    <x v="1"/>
    <s v="MINA RICA_03Qa-73_71833"/>
    <s v="A321"/>
    <s v="MINA RICA_03Qa-73_71833_A321"/>
    <s v="cacao"/>
    <s v="platano"/>
    <m/>
    <m/>
    <n v="1"/>
    <n v="2.0991892175486102"/>
    <m/>
    <m/>
    <x v="175"/>
    <n v="130.120370398657"/>
    <n v="247.25136256514"/>
    <m/>
    <m/>
    <n v="377.37173296379802"/>
    <n v="19107888.893042799"/>
    <n v="30836569.038841601"/>
    <m/>
    <n v="49944457.931884401"/>
    <m/>
    <n v="0.46249068762714901"/>
    <n v="1.0306919203884199"/>
    <m/>
    <m/>
    <n v="5.441E-2"/>
    <n v="7.2620000000000002E-3"/>
    <n v="0.97356729347076798"/>
    <n v="0.49122149098145501"/>
    <n v="4.6256500020008398"/>
  </r>
  <r>
    <x v="1"/>
    <s v="EL BOSQUE_03Qa-73_71833"/>
    <s v="A322"/>
    <s v="EL BOSQUE_03Qa-73_71833_A322"/>
    <s v="caca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1"/>
    <s v="MINA RICA_03Qa-73_71833"/>
    <s v="A322"/>
    <s v="MINA RICA_03Qa-73_71833_A322"/>
    <s v="caca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1"/>
    <s v="EL BOSQUE_03Qa-73_71833"/>
    <s v="A323"/>
    <s v="EL BOSQUE_03Qa-73_71833_A323"/>
    <s v="caca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1"/>
    <s v="MINA RICA_03Qa-73_71833"/>
    <s v="A323"/>
    <s v="MINA RICA_03Qa-73_71833_A323"/>
    <s v="caca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1"/>
    <s v="EL BOSQUE_03Qa-73_71833"/>
    <s v="A324"/>
    <s v="EL BOSQUE_03Qa-73_71833_A324"/>
    <s v="caca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1"/>
    <s v="MINA RICA_03Qa-73_71833"/>
    <s v="A324"/>
    <s v="MINA RICA_03Qa-73_71833_A324"/>
    <s v="caca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1"/>
    <s v="EL BOSQUE_03Qa-73_71833"/>
    <s v="A325"/>
    <s v="EL BOSQUE_03Qa-73_71833_A325"/>
    <s v="caca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1"/>
    <s v="MINA RICA_03Qa-73_71833"/>
    <s v="A325"/>
    <s v="MINA RICA_03Qa-73_71833_A325"/>
    <s v="caca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1"/>
    <s v="EL BOSQUE_03Qa-73_71833"/>
    <s v="A326"/>
    <s v="EL BOSQUE_03Qa-73_71833_A326"/>
    <s v="café"/>
    <s v="maracuya"/>
    <m/>
    <m/>
    <n v="1"/>
    <n v="1"/>
    <m/>
    <m/>
    <x v="10"/>
    <n v="162.97164351851899"/>
    <n v="332.01491764770799"/>
    <m/>
    <m/>
    <n v="494.98656116622698"/>
    <n v="27529187.5"/>
    <n v="12014443.070973899"/>
    <m/>
    <n v="39543630.570973903"/>
    <m/>
    <n v="0.767688294886122"/>
    <n v="1.21006373689028"/>
    <m/>
    <m/>
    <n v="5.441E-2"/>
    <n v="7.2620000000000002E-3"/>
    <n v="0.62827225130890096"/>
    <n v="0.317"/>
    <n v="3.0069442513089002"/>
  </r>
  <r>
    <x v="1"/>
    <s v="MINA RICA_03Qa-73_71833"/>
    <s v="A326"/>
    <s v="MINA RICA_03Qa-73_71833_A326"/>
    <s v="café"/>
    <s v="maracuya"/>
    <m/>
    <m/>
    <n v="1"/>
    <n v="1"/>
    <m/>
    <m/>
    <x v="10"/>
    <n v="162.97164351851899"/>
    <n v="332.01491764770799"/>
    <m/>
    <m/>
    <n v="494.98656116622698"/>
    <n v="27529187.5"/>
    <n v="12014443.070973899"/>
    <m/>
    <n v="39543630.570973903"/>
    <m/>
    <n v="0.767688294886122"/>
    <n v="1.21006373689028"/>
    <m/>
    <m/>
    <n v="5.441E-2"/>
    <n v="7.2620000000000002E-3"/>
    <n v="0.62827225130890096"/>
    <n v="0.317"/>
    <n v="3.0069442513089002"/>
  </r>
  <r>
    <x v="1"/>
    <s v="EL BOSQUE_03Qa-73_71833"/>
    <s v="A327"/>
    <s v="EL BOSQUE_03Qa-73_71833_A327"/>
    <s v="café"/>
    <s v="maiz"/>
    <m/>
    <m/>
    <n v="1.1096487485084801"/>
    <n v="1"/>
    <m/>
    <m/>
    <x v="176"/>
    <n v="180.84128027269401"/>
    <n v="113.535244897963"/>
    <m/>
    <m/>
    <n v="294.37652517065698"/>
    <n v="30547728.4568302"/>
    <n v="19025617.251589801"/>
    <m/>
    <n v="49573345.708420001"/>
    <m/>
    <n v="0.85186435566499197"/>
    <n v="0.49668591806031198"/>
    <m/>
    <m/>
    <n v="5.0610000000000002E-2"/>
    <n v="7.2620000000000002E-3"/>
    <n v="0.66271688434821296"/>
    <n v="0.33437932663859399"/>
    <n v="3.1646169594952802"/>
  </r>
  <r>
    <x v="1"/>
    <s v="MINA RICA_03Qa-73_71833"/>
    <s v="A327"/>
    <s v="MINA RICA_03Qa-73_71833_A327"/>
    <s v="café"/>
    <s v="maiz"/>
    <m/>
    <m/>
    <n v="1.10931956013871"/>
    <n v="1"/>
    <m/>
    <m/>
    <x v="177"/>
    <n v="180.78763190304599"/>
    <n v="113.535244897963"/>
    <m/>
    <m/>
    <n v="294.32287680100899"/>
    <n v="30538666.168476101"/>
    <n v="19025617.251589801"/>
    <m/>
    <n v="49564283.420065902"/>
    <m/>
    <n v="0.85161164160670899"/>
    <n v="0.49668591806031198"/>
    <m/>
    <m/>
    <n v="5.0610000000000002E-2"/>
    <n v="7.2620000000000002E-3"/>
    <n v="0.66261347438912399"/>
    <n v="0.33432715028198601"/>
    <n v="3.1641321848098198"/>
  </r>
  <r>
    <x v="1"/>
    <s v="EL BOSQUE_03Qa-73_71833"/>
    <s v="A328"/>
    <s v="EL BOSQUE_03Qa-73_71833_A328"/>
    <s v="café"/>
    <s v="yuca"/>
    <m/>
    <m/>
    <n v="1.3154401571190599"/>
    <n v="1"/>
    <m/>
    <m/>
    <x v="178"/>
    <n v="214.37944435595099"/>
    <n v="72.240766066108506"/>
    <m/>
    <m/>
    <n v="286.62021042205998"/>
    <n v="36212998.730360098"/>
    <n v="7807807.7966986001"/>
    <m/>
    <n v="44020806.527058698"/>
    <m/>
    <n v="1.00984801124346"/>
    <n v="0.32736877325601399"/>
    <m/>
    <m/>
    <n v="5.441E-2"/>
    <n v="7.2620000000000002E-3"/>
    <n v="0.72736340014211298"/>
    <n v="0.36699726490337098"/>
    <n v="3.4714728221645399"/>
  </r>
  <r>
    <x v="1"/>
    <s v="MINA RICA_03Qa-73_71833"/>
    <s v="A328"/>
    <s v="MINA RICA_03Qa-73_71833_A328"/>
    <s v="café"/>
    <s v="yuca"/>
    <m/>
    <m/>
    <n v="1.3148763735945099"/>
    <n v="1"/>
    <m/>
    <m/>
    <x v="179"/>
    <n v="214.287563628366"/>
    <n v="72.240766066108506"/>
    <m/>
    <m/>
    <n v="286.52832969447502"/>
    <n v="36197478.228003196"/>
    <n v="7807807.7966986001"/>
    <m/>
    <n v="44005286.024701796"/>
    <m/>
    <n v="1.00941520123081"/>
    <n v="0.32736877325601399"/>
    <m/>
    <m/>
    <n v="5.441E-2"/>
    <n v="7.2620000000000002E-3"/>
    <n v="0.72718629537000201"/>
    <n v="0.36690790521472899"/>
    <n v="3.4706425741792399"/>
  </r>
  <r>
    <x v="1"/>
    <s v="EL BOSQUE_03Qa-73_71833"/>
    <s v="A329"/>
    <s v="EL BOSQUE_03Qa-73_71833_A329"/>
    <s v="café"/>
    <s v="platano"/>
    <m/>
    <m/>
    <n v="1.08749922004781"/>
    <n v="1"/>
    <m/>
    <m/>
    <x v="180"/>
    <n v="177.23153521629899"/>
    <n v="117.784219020463"/>
    <m/>
    <m/>
    <n v="295.01575423676201"/>
    <n v="29937969.934799999"/>
    <n v="14689752.015233699"/>
    <m/>
    <n v="44627721.950033702"/>
    <m/>
    <n v="0.83486042192849197"/>
    <n v="0.49099524319776999"/>
    <m/>
    <m/>
    <n v="5.441E-2"/>
    <n v="7.2620000000000002E-3"/>
    <n v="0.65575891729250602"/>
    <n v="0.33086862637757802"/>
    <n v="3.1357987637178999"/>
  </r>
  <r>
    <x v="1"/>
    <s v="MINA RICA_03Qa-73_71833"/>
    <s v="A329"/>
    <s v="MINA RICA_03Qa-73_71833_A329"/>
    <s v="café"/>
    <s v="platano"/>
    <m/>
    <m/>
    <n v="1.08701776380278"/>
    <n v="1"/>
    <m/>
    <m/>
    <x v="181"/>
    <n v="177.15307150076401"/>
    <n v="117.784219020463"/>
    <m/>
    <m/>
    <n v="294.937290521227"/>
    <n v="29924715.835557502"/>
    <n v="14689752.015233699"/>
    <m/>
    <n v="44614467.850791201"/>
    <m/>
    <n v="0.83449081360468302"/>
    <n v="0.49099524319776999"/>
    <m/>
    <m/>
    <n v="5.441E-2"/>
    <n v="7.2620000000000002E-3"/>
    <n v="0.65560767449302104"/>
    <n v="0.33079231556274102"/>
    <n v="3.1350897538585398"/>
  </r>
  <r>
    <x v="1"/>
    <s v="EL BOSQUE_03Qa-73_71833"/>
    <s v="A330"/>
    <s v="EL BOSQUE_03Qa-73_71833_A330"/>
    <s v="café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1"/>
    <s v="MINA RICA_03Qa-73_71833"/>
    <s v="A330"/>
    <s v="MINA RICA_03Qa-73_71833_A330"/>
    <s v="café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1"/>
    <s v="EL BOSQUE_03Qa-73_71833"/>
    <s v="A331"/>
    <s v="EL BOSQUE_03Qa-73_71833_A331"/>
    <s v="café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1"/>
    <s v="MINA RICA_03Qa-73_71833"/>
    <s v="A331"/>
    <s v="MINA RICA_03Qa-73_71833_A331"/>
    <s v="café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1"/>
    <s v="EL BOSQUE_03Qa-73_71833"/>
    <s v="A332"/>
    <s v="EL BOSQUE_03Qa-73_71833_A332"/>
    <s v="café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1"/>
    <s v="MINA RICA_03Qa-73_71833"/>
    <s v="A332"/>
    <s v="MINA RICA_03Qa-73_71833_A332"/>
    <s v="café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1"/>
    <s v="EL BOSQUE_03Qa-73_71833"/>
    <s v="A333"/>
    <s v="EL BOSQUE_03Qa-73_71833_A333"/>
    <s v="café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1"/>
    <s v="MINA RICA_03Qa-73_71833"/>
    <s v="A333"/>
    <s v="MINA RICA_03Qa-73_71833_A333"/>
    <s v="café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1"/>
    <s v="EL BOSQUE_03Qa-73_71833"/>
    <s v="A334"/>
    <s v="EL BOSQUE_03Qa-73_71833_A334"/>
    <s v="maracuya"/>
    <s v="maiz"/>
    <m/>
    <m/>
    <n v="1"/>
    <n v="1"/>
    <m/>
    <m/>
    <x v="10"/>
    <n v="332.01491764770799"/>
    <n v="113.535244897963"/>
    <m/>
    <m/>
    <n v="445.55016254567101"/>
    <n v="12014443.070973899"/>
    <n v="19025617.251589801"/>
    <m/>
    <n v="31040060.3225637"/>
    <m/>
    <n v="1.21006373689028"/>
    <n v="0.49668591806031198"/>
    <m/>
    <m/>
    <n v="4.7468000000000003E-2"/>
    <n v="7.2620000000000002E-3"/>
    <n v="0.62827225130890096"/>
    <n v="0.317"/>
    <n v="3.0000022513089002"/>
  </r>
  <r>
    <x v="1"/>
    <s v="MINA RICA_03Qa-73_71833"/>
    <s v="A334"/>
    <s v="MINA RICA_03Qa-73_71833_A334"/>
    <s v="maracuya"/>
    <s v="maiz"/>
    <m/>
    <m/>
    <n v="1"/>
    <n v="1"/>
    <m/>
    <m/>
    <x v="10"/>
    <n v="332.01491764770799"/>
    <n v="113.535244897963"/>
    <m/>
    <m/>
    <n v="445.55016254567101"/>
    <n v="12014443.070973899"/>
    <n v="19025617.251589801"/>
    <m/>
    <n v="31040060.3225637"/>
    <m/>
    <n v="1.21006373689028"/>
    <n v="0.49668591806031198"/>
    <m/>
    <m/>
    <n v="4.7468000000000003E-2"/>
    <n v="7.2620000000000002E-3"/>
    <n v="0.62827225130890096"/>
    <n v="0.317"/>
    <n v="3.0000022513089002"/>
  </r>
  <r>
    <x v="1"/>
    <s v="EL BOSQUE_03Qa-73_71833"/>
    <s v="A335"/>
    <s v="EL BOSQUE_03Qa-73_71833_A335"/>
    <s v="maracuya"/>
    <s v="yuca"/>
    <m/>
    <m/>
    <n v="1.1398782035093"/>
    <n v="1"/>
    <m/>
    <m/>
    <x v="182"/>
    <n v="378.456567866559"/>
    <n v="72.240766066108506"/>
    <m/>
    <m/>
    <n v="450.69733393266699"/>
    <n v="13695001.783906501"/>
    <n v="7807807.7966986001"/>
    <m/>
    <n v="21502809.580605101"/>
    <m/>
    <n v="1.3793252785382499"/>
    <n v="0.32736877325601399"/>
    <m/>
    <m/>
    <n v="5.1268000000000001E-2"/>
    <n v="7.2620000000000002E-3"/>
    <n v="0.67221304822281702"/>
    <n v="0.33917069525622401"/>
    <n v="3.2097919469883398"/>
  </r>
  <r>
    <x v="1"/>
    <s v="MINA RICA_03Qa-73_71833"/>
    <s v="A335"/>
    <s v="MINA RICA_03Qa-73_71833_A335"/>
    <s v="maracuya"/>
    <s v="yuca"/>
    <m/>
    <m/>
    <n v="1.13919834097138"/>
    <n v="1"/>
    <m/>
    <m/>
    <x v="183"/>
    <n v="378.23084336201902"/>
    <n v="72.240766066108506"/>
    <m/>
    <m/>
    <n v="450.47160942812798"/>
    <n v="13686833.6141486"/>
    <n v="7807807.7966986001"/>
    <m/>
    <n v="21494641.410847198"/>
    <m/>
    <n v="1.3785026015350399"/>
    <n v="0.32736877325601399"/>
    <m/>
    <m/>
    <n v="5.1268000000000001E-2"/>
    <n v="7.2620000000000002E-3"/>
    <n v="0.67199947883917699"/>
    <n v="0.33906293704396401"/>
    <n v="3.20879075685452"/>
  </r>
  <r>
    <x v="1"/>
    <s v="EL BOSQUE_03Qa-73_71833"/>
    <s v="A336"/>
    <s v="EL BOSQUE_03Qa-73_71833_A336"/>
    <s v="maracuya"/>
    <s v="platano"/>
    <m/>
    <m/>
    <n v="1"/>
    <n v="1"/>
    <m/>
    <m/>
    <x v="10"/>
    <n v="332.01491764770799"/>
    <n v="117.784219020463"/>
    <m/>
    <m/>
    <n v="449.799136668171"/>
    <n v="12014443.070973899"/>
    <n v="14689752.015233699"/>
    <m/>
    <n v="26704195.086207598"/>
    <m/>
    <n v="1.21006373689028"/>
    <n v="0.49099524319776999"/>
    <m/>
    <m/>
    <n v="5.1268000000000001E-2"/>
    <n v="7.2620000000000002E-3"/>
    <n v="0.62827225130889996"/>
    <n v="0.317"/>
    <n v="3.0038022513089002"/>
  </r>
  <r>
    <x v="1"/>
    <s v="MINA RICA_03Qa-73_71833"/>
    <s v="A336"/>
    <s v="MINA RICA_03Qa-73_71833_A336"/>
    <s v="maracuya"/>
    <s v="platano"/>
    <m/>
    <m/>
    <n v="1"/>
    <n v="1"/>
    <m/>
    <m/>
    <x v="10"/>
    <n v="332.01491764770799"/>
    <n v="117.784219020463"/>
    <m/>
    <m/>
    <n v="449.799136668171"/>
    <n v="12014443.070973899"/>
    <n v="14689752.015233699"/>
    <m/>
    <n v="26704195.086207598"/>
    <m/>
    <n v="1.21006373689028"/>
    <n v="0.49099524319776999"/>
    <m/>
    <m/>
    <n v="5.1268000000000001E-2"/>
    <n v="7.2620000000000002E-3"/>
    <n v="0.62827225130889996"/>
    <n v="0.317"/>
    <n v="3.0038022513089002"/>
  </r>
  <r>
    <x v="1"/>
    <s v="EL BOSQUE_03Qa-73_71833"/>
    <s v="A337"/>
    <s v="EL BOSQUE_03Qa-73_71833_A337"/>
    <s v="maracuy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1"/>
    <s v="MINA RICA_03Qa-73_71833"/>
    <s v="A337"/>
    <s v="MINA RICA_03Qa-73_71833_A337"/>
    <s v="maracuy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1"/>
    <s v="EL BOSQUE_03Qa-73_71833"/>
    <s v="A338"/>
    <s v="EL BOSQUE_03Qa-73_71833_A338"/>
    <s v="maracuy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1"/>
    <s v="MINA RICA_03Qa-73_71833"/>
    <s v="A338"/>
    <s v="MINA RICA_03Qa-73_71833_A338"/>
    <s v="maracuy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1"/>
    <s v="EL BOSQUE_03Qa-73_71833"/>
    <s v="A339"/>
    <s v="EL BOSQUE_03Qa-73_71833_A339"/>
    <s v="maracuy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1"/>
    <s v="MINA RICA_03Qa-73_71833"/>
    <s v="A339"/>
    <s v="MINA RICA_03Qa-73_71833_A339"/>
    <s v="maracuy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1"/>
    <s v="EL BOSQUE_03Qa-73_71833"/>
    <s v="A340"/>
    <s v="EL BOSQUE_03Qa-73_71833_A340"/>
    <s v="maracuy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1"/>
    <s v="MINA RICA_03Qa-73_71833"/>
    <s v="A340"/>
    <s v="MINA RICA_03Qa-73_71833_A340"/>
    <s v="maracuy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1"/>
    <s v="EL BOSQUE_03Qa-73_71833"/>
    <s v="A341"/>
    <s v="EL BOSQUE_03Qa-73_71833_A341"/>
    <s v="maiz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1"/>
    <s v="MINA RICA_03Qa-73_71833"/>
    <s v="A341"/>
    <s v="MINA RICA_03Qa-73_71833_A341"/>
    <s v="maiz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1"/>
    <s v="EL BOSQUE_03Qa-73_71833"/>
    <s v="A342"/>
    <s v="EL BOSQUE_03Qa-73_71833_A342"/>
    <s v="maiz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1"/>
    <s v="MINA RICA_03Qa-73_71833"/>
    <s v="A342"/>
    <s v="MINA RICA_03Qa-73_71833_A342"/>
    <s v="maiz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1"/>
    <s v="EL BOSQUE_03Qa-73_71833"/>
    <s v="A343"/>
    <s v="EL BOSQUE_03Qa-73_71833_A343"/>
    <s v="maiz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1256000000000001E-2"/>
    <n v="7.2620000000000002E-3"/>
    <n v="0"/>
    <n v="0"/>
    <n v="0"/>
  </r>
  <r>
    <x v="1"/>
    <s v="MINA RICA_03Qa-73_71833"/>
    <s v="A343"/>
    <s v="MINA RICA_03Qa-73_71833_A343"/>
    <s v="maiz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1256000000000001E-2"/>
    <n v="7.2620000000000002E-3"/>
    <n v="0"/>
    <n v="0"/>
    <n v="0"/>
  </r>
  <r>
    <x v="1"/>
    <s v="EL BOSQUE_03Qa-73_71833"/>
    <s v="A344"/>
    <s v="EL BOSQUE_03Qa-73_71833_A344"/>
    <s v="maiz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1"/>
    <s v="MINA RICA_03Qa-73_71833"/>
    <s v="A344"/>
    <s v="MINA RICA_03Qa-73_71833_A344"/>
    <s v="maiz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1"/>
    <s v="EL BOSQUE_03Qa-73_71833"/>
    <s v="A345"/>
    <s v="EL BOSQUE_03Qa-73_71833_A345"/>
    <s v="maiz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1"/>
    <s v="MINA RICA_03Qa-73_71833"/>
    <s v="A345"/>
    <s v="MINA RICA_03Qa-73_71833_A345"/>
    <s v="maiz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1"/>
    <s v="EL BOSQUE_03Qa-73_71833"/>
    <s v="A346"/>
    <s v="EL BOSQUE_03Qa-73_71833_A346"/>
    <s v="maiz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5275999999999997E-2"/>
    <n v="7.2620000000000002E-3"/>
    <n v="0"/>
    <n v="0"/>
    <n v="0"/>
  </r>
  <r>
    <x v="1"/>
    <s v="MINA RICA_03Qa-73_71833"/>
    <s v="A346"/>
    <s v="MINA RICA_03Qa-73_71833_A346"/>
    <s v="maiz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5275999999999997E-2"/>
    <n v="7.2620000000000002E-3"/>
    <n v="0"/>
    <n v="0"/>
    <n v="0"/>
  </r>
  <r>
    <x v="1"/>
    <s v="EL BOSQUE_03Qa-73_71833"/>
    <s v="A347"/>
    <s v="EL BOSQUE_03Qa-73_71833_A347"/>
    <s v="yuca"/>
    <s v="platano"/>
    <m/>
    <m/>
    <n v="1"/>
    <n v="2.5332977843208999"/>
    <m/>
    <m/>
    <x v="184"/>
    <n v="72.240766066108506"/>
    <n v="298.38250107250599"/>
    <m/>
    <m/>
    <n v="370.62326713861501"/>
    <n v="7807807.7966986001"/>
    <n v="37213516.232414998"/>
    <m/>
    <n v="45021324.029113598"/>
    <m/>
    <n v="0.32736877325601399"/>
    <n v="1.2438371617050099"/>
    <m/>
    <m/>
    <n v="5.1268000000000001E-2"/>
    <n v="7.2620000000000002E-3"/>
    <n v="1.1099364767500199"/>
    <n v="0.56002769881486203"/>
    <n v="5.2617919598857803"/>
  </r>
  <r>
    <x v="1"/>
    <s v="MINA RICA_03Qa-73_71833"/>
    <s v="A347"/>
    <s v="MINA RICA_03Qa-73_71833_A347"/>
    <s v="yuca"/>
    <s v="platano"/>
    <m/>
    <m/>
    <n v="1"/>
    <n v="2.5309099316720598"/>
    <m/>
    <m/>
    <x v="185"/>
    <n v="72.240766066108506"/>
    <n v="298.101249713127"/>
    <m/>
    <m/>
    <n v="370.342015779235"/>
    <n v="7807807.7966986001"/>
    <n v="37178439.269154601"/>
    <m/>
    <n v="44986247.065853201"/>
    <m/>
    <n v="0.32736877325601399"/>
    <n v="1.24266473741298"/>
    <m/>
    <m/>
    <n v="5.1268000000000001E-2"/>
    <n v="7.2620000000000002E-3"/>
    <n v="1.1091863659702801"/>
    <n v="0.55964922417002105"/>
    <n v="5.2582755218123598"/>
  </r>
  <r>
    <x v="1"/>
    <s v="EL BOSQUE_03Qa-73_71833"/>
    <s v="A348"/>
    <s v="EL BOSQUE_03Qa-73_71833_A348"/>
    <s v="yuc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1"/>
    <s v="MINA RICA_03Qa-73_71833"/>
    <s v="A348"/>
    <s v="MINA RICA_03Qa-73_71833_A348"/>
    <s v="yuc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1"/>
    <s v="EL BOSQUE_03Qa-73_71833"/>
    <s v="A349"/>
    <s v="EL BOSQUE_03Qa-73_71833_A349"/>
    <s v="yuc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1"/>
    <s v="MINA RICA_03Qa-73_71833"/>
    <s v="A349"/>
    <s v="MINA RICA_03Qa-73_71833_A349"/>
    <s v="yuc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1"/>
    <s v="EL BOSQUE_03Qa-73_71833"/>
    <s v="A350"/>
    <s v="EL BOSQUE_03Qa-73_71833_A350"/>
    <s v="yuc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1"/>
    <s v="MINA RICA_03Qa-73_71833"/>
    <s v="A350"/>
    <s v="MINA RICA_03Qa-73_71833_A350"/>
    <s v="yuc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1"/>
    <s v="EL BOSQUE_03Qa-73_71833"/>
    <s v="A351"/>
    <s v="EL BOSQUE_03Qa-73_71833_A351"/>
    <s v="yuc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1"/>
    <s v="MINA RICA_03Qa-73_71833"/>
    <s v="A351"/>
    <s v="MINA RICA_03Qa-73_71833_A351"/>
    <s v="yuc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1"/>
    <s v="EL BOSQUE_03Qa-73_71833"/>
    <s v="A352"/>
    <s v="EL BOSQUE_03Qa-73_71833_A352"/>
    <s v="platan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1"/>
    <s v="MINA RICA_03Qa-73_71833"/>
    <s v="A352"/>
    <s v="MINA RICA_03Qa-73_71833_A352"/>
    <s v="platan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1"/>
    <s v="EL BOSQUE_03Qa-73_71833"/>
    <s v="A353"/>
    <s v="EL BOSQUE_03Qa-73_71833_A353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1"/>
    <s v="MINA RICA_03Qa-73_71833"/>
    <s v="A353"/>
    <s v="MINA RICA_03Qa-73_71833_A353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1"/>
    <s v="EL BOSQUE_03Qa-73_71833"/>
    <s v="A354"/>
    <s v="EL BOSQUE_03Qa-73_71833_A354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1"/>
    <s v="MINA RICA_03Qa-73_71833"/>
    <s v="A354"/>
    <s v="MINA RICA_03Qa-73_71833_A354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1"/>
    <s v="EL BOSQUE_03Qa-73_71833"/>
    <s v="A355"/>
    <s v="EL BOSQUE_03Qa-73_71833_A355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1"/>
    <s v="MINA RICA_03Qa-73_71833"/>
    <s v="A355"/>
    <s v="MINA RICA_03Qa-73_71833_A355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1"/>
    <s v="EL BOSQUE_03Qa-73_71833"/>
    <s v="A356"/>
    <s v="EL BOSQUE_03Qa-73_71833_A356"/>
    <s v="cacao"/>
    <s v="café"/>
    <s v="maracuy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1"/>
    <s v="MINA RICA_03Qa-73_71833"/>
    <s v="A356"/>
    <s v="MINA RICA_03Qa-73_71833_A356"/>
    <s v="cacao"/>
    <s v="café"/>
    <s v="maracuy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1"/>
    <s v="EL BOSQUE_03Qa-73_71833"/>
    <s v="A357"/>
    <s v="EL BOSQUE_03Qa-73_71833_A357"/>
    <s v="cacao"/>
    <s v="café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9385999999999998E-2"/>
    <n v="7.2620000000000002E-3"/>
    <n v="0"/>
    <n v="0"/>
    <n v="0"/>
  </r>
  <r>
    <x v="1"/>
    <s v="MINA RICA_03Qa-73_71833"/>
    <s v="A357"/>
    <s v="MINA RICA_03Qa-73_71833_A357"/>
    <s v="cacao"/>
    <s v="café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9385999999999998E-2"/>
    <n v="7.2620000000000002E-3"/>
    <n v="0"/>
    <n v="0"/>
    <n v="0"/>
  </r>
  <r>
    <x v="1"/>
    <s v="EL BOSQUE_03Qa-73_71833"/>
    <s v="A358"/>
    <s v="EL BOSQUE_03Qa-73_71833_A358"/>
    <s v="cacao"/>
    <s v="café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1"/>
    <s v="MINA RICA_03Qa-73_71833"/>
    <s v="A358"/>
    <s v="MINA RICA_03Qa-73_71833_A358"/>
    <s v="cacao"/>
    <s v="café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1"/>
    <s v="EL BOSQUE_03Qa-73_71833"/>
    <s v="A359"/>
    <s v="EL BOSQUE_03Qa-73_71833_A359"/>
    <s v="cacao"/>
    <s v="café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1"/>
    <s v="MINA RICA_03Qa-73_71833"/>
    <s v="A359"/>
    <s v="MINA RICA_03Qa-73_71833_A359"/>
    <s v="cacao"/>
    <s v="café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1"/>
    <s v="EL BOSQUE_03Qa-73_71833"/>
    <s v="A360"/>
    <s v="EL BOSQUE_03Qa-73_71833_A360"/>
    <s v="cacao"/>
    <s v="café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974000000000001E-2"/>
    <n v="7.2620000000000002E-3"/>
    <n v="0"/>
    <n v="0"/>
    <n v="0"/>
  </r>
  <r>
    <x v="1"/>
    <s v="MINA RICA_03Qa-73_71833"/>
    <s v="A360"/>
    <s v="MINA RICA_03Qa-73_71833_A360"/>
    <s v="cacao"/>
    <s v="café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974000000000001E-2"/>
    <n v="7.2620000000000002E-3"/>
    <n v="0"/>
    <n v="0"/>
    <n v="0"/>
  </r>
  <r>
    <x v="1"/>
    <s v="EL BOSQUE_03Qa-73_71833"/>
    <s v="A361"/>
    <s v="EL BOSQUE_03Qa-73_71833_A361"/>
    <s v="cacao"/>
    <s v="café"/>
    <s v="avicultura_engorde"/>
    <m/>
    <n v="1"/>
    <n v="1"/>
    <n v="9.1946778107407402E-3"/>
    <m/>
    <x v="186"/>
    <n v="130.120370398657"/>
    <n v="162.97164351851899"/>
    <n v="207.55850010434301"/>
    <m/>
    <n v="500.65051402151897"/>
    <n v="19107888.893042799"/>
    <n v="27529187.5"/>
    <n v="2780408.94753358"/>
    <n v="49417485.340576403"/>
    <m/>
    <n v="0.46249068762714901"/>
    <n v="0.767688294886122"/>
    <n v="9.6920276629182997E-2"/>
    <m/>
    <n v="8.0812999999999996E-2"/>
    <n v="7.2620000000000002E-3"/>
    <n v="0.63116063177300796"/>
    <n v="0.31845735643300199"/>
    <n v="3.0468876660167501"/>
  </r>
  <r>
    <x v="1"/>
    <s v="MINA RICA_03Qa-73_71833"/>
    <s v="A361"/>
    <s v="MINA RICA_03Qa-73_71833_A361"/>
    <s v="cacao"/>
    <s v="café"/>
    <s v="avicultura_engorde"/>
    <m/>
    <n v="1"/>
    <n v="1"/>
    <n v="9.1775843845585403E-3"/>
    <m/>
    <x v="187"/>
    <n v="130.120370398657"/>
    <n v="162.97164351851899"/>
    <n v="207.17263711131"/>
    <m/>
    <n v="500.26465102848601"/>
    <n v="19107888.893042799"/>
    <n v="27529187.5"/>
    <n v="2775240.01001568"/>
    <n v="49412316.403058499"/>
    <m/>
    <n v="0.46249068762714901"/>
    <n v="0.767688294886122"/>
    <n v="9.6740096352264104E-2"/>
    <m/>
    <n v="8.0812999999999996E-2"/>
    <n v="7.2620000000000002E-3"/>
    <n v="0.63115526211033302"/>
    <n v="0.31845464712495303"/>
    <n v="3.0468624936198401"/>
  </r>
  <r>
    <x v="1"/>
    <s v="EL BOSQUE_03Qa-73_71833"/>
    <s v="A362"/>
    <s v="EL BOSQUE_03Qa-73_71833_A362"/>
    <s v="cacao"/>
    <s v="café"/>
    <s v="avicultura_ponedoras"/>
    <m/>
    <n v="1"/>
    <n v="1.0442373587146301"/>
    <n v="2.5790816190800498E-3"/>
    <m/>
    <x v="188"/>
    <n v="130.120370398657"/>
    <n v="170.18107857315999"/>
    <n v="100.986531454447"/>
    <m/>
    <n v="401.28798042626403"/>
    <n v="19107888.893042799"/>
    <n v="28747006.042559899"/>
    <n v="2145105.06439802"/>
    <n v="50000000.0000007"/>
    <m/>
    <n v="0.46249068762714901"/>
    <n v="0.80164879736802297"/>
    <n v="4.5342372240681897E-2"/>
    <m/>
    <n v="8.0812999999999996E-2"/>
    <n v="7.2620000000000002E-3"/>
    <n v="0.64297898649226604"/>
    <n v="0.324420405792893"/>
    <n v="3.1022908326188698"/>
  </r>
  <r>
    <x v="1"/>
    <s v="MINA RICA_03Qa-73_71833"/>
    <s v="A362"/>
    <s v="MINA RICA_03Qa-73_71833_A362"/>
    <s v="cacao"/>
    <s v="café"/>
    <s v="avicultura_ponedoras"/>
    <m/>
    <n v="1"/>
    <n v="1.0437774921626"/>
    <n v="2.5943025682117699E-3"/>
    <m/>
    <x v="189"/>
    <n v="130.120370398657"/>
    <n v="170.106133365376"/>
    <n v="101.582523006977"/>
    <m/>
    <n v="401.80902677101"/>
    <n v="19107888.893042799"/>
    <n v="28734346.290024001"/>
    <n v="2157764.8169339099"/>
    <n v="50000000.0000007"/>
    <m/>
    <n v="0.46249068762714901"/>
    <n v="0.80129576319881801"/>
    <n v="4.5609969022529E-2"/>
    <m/>
    <n v="8.0812999999999996E-2"/>
    <n v="7.2620000000000002E-3"/>
    <n v="0.64283930724528104"/>
    <n v="0.32434992946483299"/>
    <n v="3.1016360314409299"/>
  </r>
  <r>
    <x v="1"/>
    <s v="EL BOSQUE_03Qa-73_71833"/>
    <s v="A363"/>
    <s v="EL BOSQUE_03Qa-73_71833_A363"/>
    <s v="cacao"/>
    <s v="café"/>
    <s v="piscicultura_tilapia"/>
    <m/>
    <n v="1"/>
    <n v="1"/>
    <n v="3.0000000000000001E-3"/>
    <m/>
    <x v="29"/>
    <n v="130.120370398657"/>
    <n v="162.97164351851899"/>
    <n v="45.303893412413501"/>
    <m/>
    <n v="338.39590732958902"/>
    <n v="19107888.893042799"/>
    <n v="27529187.5"/>
    <n v="2112400.3063239302"/>
    <n v="48749476.699366704"/>
    <m/>
    <n v="0.46249068762714901"/>
    <n v="0.767688294886122"/>
    <n v="0.162729502224192"/>
    <m/>
    <n v="8.0993999999999997E-2"/>
    <n v="7.2620000000000002E-3"/>
    <n v="0.62921465968586399"/>
    <n v="0.31747550000000002"/>
    <n v="3.0379461596858599"/>
  </r>
  <r>
    <x v="1"/>
    <s v="MINA RICA_03Qa-73_71833"/>
    <s v="A363"/>
    <s v="MINA RICA_03Qa-73_71833_A363"/>
    <s v="cacao"/>
    <s v="café"/>
    <s v="piscicultura_tilapia"/>
    <m/>
    <n v="1"/>
    <n v="1"/>
    <n v="3.0000000000000001E-3"/>
    <m/>
    <x v="29"/>
    <n v="130.120370398657"/>
    <n v="162.97164351851899"/>
    <n v="45.303893412413501"/>
    <m/>
    <n v="338.39590732958902"/>
    <n v="19107888.893042799"/>
    <n v="27529187.5"/>
    <n v="2112400.3063239302"/>
    <n v="48749476.699366704"/>
    <m/>
    <n v="0.46249068762714901"/>
    <n v="0.767688294886122"/>
    <n v="0.162729502224192"/>
    <m/>
    <n v="8.0993999999999997E-2"/>
    <n v="7.2620000000000002E-3"/>
    <n v="0.62921465968586399"/>
    <n v="0.31747550000000002"/>
    <n v="3.0379461596858599"/>
  </r>
  <r>
    <x v="1"/>
    <s v="EL BOSQUE_03Qa-73_71833"/>
    <s v="A364"/>
    <s v="EL BOSQUE_03Qa-73_71833_A364"/>
    <s v="cacao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1"/>
    <s v="MINA RICA_03Qa-73_71833"/>
    <s v="A364"/>
    <s v="MINA RICA_03Qa-73_71833_A364"/>
    <s v="cacao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1"/>
    <s v="EL BOSQUE_03Qa-73_71833"/>
    <s v="A365"/>
    <s v="EL BOSQUE_03Qa-73_71833_A365"/>
    <s v="cacao"/>
    <s v="maracuya"/>
    <s v="yuca"/>
    <m/>
    <n v="1"/>
    <n v="1"/>
    <n v="1"/>
    <m/>
    <x v="28"/>
    <n v="130.120370398657"/>
    <n v="332.01491764770799"/>
    <n v="72.240766066108506"/>
    <m/>
    <n v="534.37605411247398"/>
    <n v="19107888.893042799"/>
    <n v="12014443.070973899"/>
    <n v="7807807.7966986001"/>
    <n v="38930139.760715298"/>
    <m/>
    <n v="0.46249068762714901"/>
    <n v="1.21006373689028"/>
    <n v="0.32736877325601399"/>
    <m/>
    <n v="8.0044000000000004E-2"/>
    <n v="7.2620000000000002E-3"/>
    <n v="0.942408376963351"/>
    <n v="0.47549999999999998"/>
    <n v="4.5052143769633499"/>
  </r>
  <r>
    <x v="1"/>
    <s v="MINA RICA_03Qa-73_71833"/>
    <s v="A365"/>
    <s v="MINA RICA_03Qa-73_71833_A365"/>
    <s v="cacao"/>
    <s v="maracuya"/>
    <s v="yuca"/>
    <m/>
    <n v="1"/>
    <n v="1"/>
    <n v="1"/>
    <m/>
    <x v="28"/>
    <n v="130.120370398657"/>
    <n v="332.01491764770799"/>
    <n v="72.240766066108506"/>
    <m/>
    <n v="534.37605411247398"/>
    <n v="19107888.893042799"/>
    <n v="12014443.070973899"/>
    <n v="7807807.7966986001"/>
    <n v="38930139.760715298"/>
    <m/>
    <n v="0.46249068762714901"/>
    <n v="1.21006373689028"/>
    <n v="0.32736877325601399"/>
    <m/>
    <n v="8.0044000000000004E-2"/>
    <n v="7.2620000000000002E-3"/>
    <n v="0.942408376963351"/>
    <n v="0.47549999999999998"/>
    <n v="4.5052143769633499"/>
  </r>
  <r>
    <x v="1"/>
    <s v="EL BOSQUE_03Qa-73_71833"/>
    <s v="A366"/>
    <s v="EL BOSQUE_03Qa-73_71833_A366"/>
    <s v="cacao"/>
    <s v="maracuya"/>
    <s v="platano"/>
    <m/>
    <n v="1"/>
    <n v="1"/>
    <n v="1"/>
    <m/>
    <x v="28"/>
    <n v="130.120370398657"/>
    <n v="332.01491764770799"/>
    <n v="117.784219020463"/>
    <m/>
    <n v="579.91950706682906"/>
    <n v="19107888.893042799"/>
    <n v="12014443.070973899"/>
    <n v="14689752.015233699"/>
    <n v="45812083.979250401"/>
    <m/>
    <n v="0.46249068762714901"/>
    <n v="1.21006373689028"/>
    <n v="0.49099524319776999"/>
    <m/>
    <n v="8.0044000000000004E-2"/>
    <n v="7.2620000000000002E-3"/>
    <n v="0.942408376963351"/>
    <n v="0.47549999999999998"/>
    <n v="4.5052143769633499"/>
  </r>
  <r>
    <x v="1"/>
    <s v="MINA RICA_03Qa-73_71833"/>
    <s v="A366"/>
    <s v="MINA RICA_03Qa-73_71833_A366"/>
    <s v="cacao"/>
    <s v="maracuya"/>
    <s v="platano"/>
    <m/>
    <n v="1"/>
    <n v="1"/>
    <n v="1"/>
    <m/>
    <x v="28"/>
    <n v="130.120370398657"/>
    <n v="332.01491764770799"/>
    <n v="117.784219020463"/>
    <m/>
    <n v="579.91950706682906"/>
    <n v="19107888.893042799"/>
    <n v="12014443.070973899"/>
    <n v="14689752.015233699"/>
    <n v="45812083.979250401"/>
    <m/>
    <n v="0.46249068762714901"/>
    <n v="1.21006373689028"/>
    <n v="0.49099524319776999"/>
    <m/>
    <n v="8.0044000000000004E-2"/>
    <n v="7.2620000000000002E-3"/>
    <n v="0.942408376963351"/>
    <n v="0.47549999999999998"/>
    <n v="4.5052143769633499"/>
  </r>
  <r>
    <x v="1"/>
    <s v="EL BOSQUE_03Qa-73_71833"/>
    <s v="A367"/>
    <s v="EL BOSQUE_03Qa-73_71833_A367"/>
    <s v="cacao"/>
    <s v="maracuya"/>
    <s v="porcicultura"/>
    <m/>
    <n v="1"/>
    <n v="1"/>
    <n v="3.0000000000000001E-3"/>
    <m/>
    <x v="29"/>
    <n v="130.120370398657"/>
    <n v="332.01491764770799"/>
    <n v="129.084876557299"/>
    <m/>
    <n v="591.22016460366501"/>
    <n v="19107888.893042799"/>
    <n v="12014443.070973899"/>
    <n v="8586914.3535261806"/>
    <n v="39709246.317542903"/>
    <m/>
    <n v="0.46249068762714901"/>
    <n v="1.21006373689028"/>
    <n v="6.1042847367160098E-2"/>
    <m/>
    <n v="7.3831999999999995E-2"/>
    <n v="7.2620000000000002E-3"/>
    <n v="0.62921465968586399"/>
    <n v="0.31747550000000002"/>
    <n v="3.0307841596858598"/>
  </r>
  <r>
    <x v="1"/>
    <s v="MINA RICA_03Qa-73_71833"/>
    <s v="A367"/>
    <s v="MINA RICA_03Qa-73_71833_A367"/>
    <s v="cacao"/>
    <s v="maracuya"/>
    <s v="porcicultura"/>
    <m/>
    <n v="1"/>
    <n v="1"/>
    <n v="3.0000000000000001E-3"/>
    <m/>
    <x v="29"/>
    <n v="130.120370398657"/>
    <n v="332.01491764770799"/>
    <n v="129.084876557299"/>
    <m/>
    <n v="591.22016460366501"/>
    <n v="19107888.893042799"/>
    <n v="12014443.070973899"/>
    <n v="8586914.3535261806"/>
    <n v="39709246.317542903"/>
    <m/>
    <n v="0.46249068762714901"/>
    <n v="1.21006373689028"/>
    <n v="6.1042847367160098E-2"/>
    <m/>
    <n v="7.3831999999999995E-2"/>
    <n v="7.2620000000000002E-3"/>
    <n v="0.62921465968586399"/>
    <n v="0.31747550000000002"/>
    <n v="3.0307841596858598"/>
  </r>
  <r>
    <x v="1"/>
    <s v="EL BOSQUE_03Qa-73_71833"/>
    <s v="A368"/>
    <s v="EL BOSQUE_03Qa-73_71833_A368"/>
    <s v="cacao"/>
    <s v="maracuya"/>
    <s v="avicultura_engorde"/>
    <m/>
    <n v="1"/>
    <n v="1"/>
    <n v="9.9999999999998094E-4"/>
    <m/>
    <x v="27"/>
    <n v="130.120370398657"/>
    <n v="332.01491764770799"/>
    <n v="22.573765430027301"/>
    <m/>
    <n v="484.70905347639302"/>
    <n v="19107888.893042799"/>
    <n v="12014443.070973899"/>
    <n v="302393.29803221597"/>
    <n v="31424725.2620489"/>
    <m/>
    <n v="0.46249068762714901"/>
    <n v="1.21006373689028"/>
    <n v="1.05409105815501E-2"/>
    <m/>
    <n v="7.7671000000000004E-2"/>
    <n v="7.2620000000000002E-3"/>
    <n v="0.62858638743455497"/>
    <n v="0.31715850000000001"/>
    <n v="3.03167788743455"/>
  </r>
  <r>
    <x v="1"/>
    <s v="MINA RICA_03Qa-73_71833"/>
    <s v="A368"/>
    <s v="MINA RICA_03Qa-73_71833_A368"/>
    <s v="cacao"/>
    <s v="maracuya"/>
    <s v="avicultura_engorde"/>
    <m/>
    <n v="1"/>
    <n v="1"/>
    <n v="9.9999999999998094E-4"/>
    <m/>
    <x v="27"/>
    <n v="130.120370398657"/>
    <n v="332.01491764770799"/>
    <n v="22.573765430027301"/>
    <m/>
    <n v="484.70905347639302"/>
    <n v="19107888.893042799"/>
    <n v="12014443.070973899"/>
    <n v="302393.29803221597"/>
    <n v="31424725.2620489"/>
    <m/>
    <n v="0.46249068762714901"/>
    <n v="1.21006373689028"/>
    <n v="1.05409105815501E-2"/>
    <m/>
    <n v="7.7671000000000004E-2"/>
    <n v="7.2620000000000002E-3"/>
    <n v="0.62858638743455497"/>
    <n v="0.31715850000000001"/>
    <n v="3.03167788743455"/>
  </r>
  <r>
    <x v="1"/>
    <s v="EL BOSQUE_03Qa-73_71833"/>
    <s v="A369"/>
    <s v="EL BOSQUE_03Qa-73_71833_A369"/>
    <s v="cacao"/>
    <s v="maracuya"/>
    <s v="avicultura_ponedoras"/>
    <m/>
    <n v="1"/>
    <n v="1"/>
    <n v="9.9999999999999503E-4"/>
    <m/>
    <x v="27"/>
    <n v="130.120370398657"/>
    <n v="332.01491764770799"/>
    <n v="39.156004489097"/>
    <m/>
    <n v="501.29129253546301"/>
    <n v="19107888.893042799"/>
    <n v="12014443.070973899"/>
    <n v="831732.13617146597"/>
    <n v="31954064.100188099"/>
    <m/>
    <n v="0.46249068762714901"/>
    <n v="1.21006373689028"/>
    <n v="1.7580820981096E-2"/>
    <m/>
    <n v="7.7671000000000004E-2"/>
    <n v="7.2620000000000002E-3"/>
    <n v="0.62858638743455497"/>
    <n v="0.31715850000000001"/>
    <n v="3.03167788743455"/>
  </r>
  <r>
    <x v="1"/>
    <s v="MINA RICA_03Qa-73_71833"/>
    <s v="A369"/>
    <s v="MINA RICA_03Qa-73_71833_A369"/>
    <s v="cacao"/>
    <s v="maracuya"/>
    <s v="avicultura_ponedoras"/>
    <m/>
    <n v="1"/>
    <n v="1"/>
    <n v="9.9999999999999503E-4"/>
    <m/>
    <x v="27"/>
    <n v="130.120370398657"/>
    <n v="332.01491764770799"/>
    <n v="39.156004489097"/>
    <m/>
    <n v="501.29129253546301"/>
    <n v="19107888.893042799"/>
    <n v="12014443.070973899"/>
    <n v="831732.13617146597"/>
    <n v="31954064.100188099"/>
    <m/>
    <n v="0.46249068762714901"/>
    <n v="1.21006373689028"/>
    <n v="1.7580820981096E-2"/>
    <m/>
    <n v="7.7671000000000004E-2"/>
    <n v="7.2620000000000002E-3"/>
    <n v="0.62858638743455497"/>
    <n v="0.31715850000000001"/>
    <n v="3.03167788743455"/>
  </r>
  <r>
    <x v="1"/>
    <s v="EL BOSQUE_03Qa-73_71833"/>
    <s v="A370"/>
    <s v="EL BOSQUE_03Qa-73_71833_A370"/>
    <s v="cacao"/>
    <s v="maracuya"/>
    <s v="piscicultura_tilapia"/>
    <m/>
    <n v="1"/>
    <n v="1"/>
    <n v="3.0000000000000001E-3"/>
    <m/>
    <x v="29"/>
    <n v="130.120370398657"/>
    <n v="332.01491764770799"/>
    <n v="45.303893412413601"/>
    <m/>
    <n v="507.43918145877899"/>
    <n v="19107888.893042799"/>
    <n v="12014443.070973899"/>
    <n v="2112400.3063239399"/>
    <n v="33234732.270340599"/>
    <m/>
    <n v="0.46249068762714901"/>
    <n v="1.21006373689028"/>
    <n v="0.162729502224193"/>
    <m/>
    <n v="7.7852000000000005E-2"/>
    <n v="7.2620000000000002E-3"/>
    <n v="0.62921465968586399"/>
    <n v="0.31747550000000002"/>
    <n v="3.0348041596858599"/>
  </r>
  <r>
    <x v="1"/>
    <s v="MINA RICA_03Qa-73_71833"/>
    <s v="A370"/>
    <s v="MINA RICA_03Qa-73_71833_A370"/>
    <s v="cacao"/>
    <s v="maracuya"/>
    <s v="piscicultura_tilapia"/>
    <m/>
    <n v="1"/>
    <n v="1"/>
    <n v="3.0000000000000001E-3"/>
    <m/>
    <x v="29"/>
    <n v="130.120370398657"/>
    <n v="332.01491764770799"/>
    <n v="45.303893412413601"/>
    <m/>
    <n v="507.43918145877899"/>
    <n v="19107888.893042799"/>
    <n v="12014443.070973899"/>
    <n v="2112400.3063239399"/>
    <n v="33234732.270340599"/>
    <m/>
    <n v="0.46249068762714901"/>
    <n v="1.21006373689028"/>
    <n v="0.162729502224193"/>
    <m/>
    <n v="7.7852000000000005E-2"/>
    <n v="7.2620000000000002E-3"/>
    <n v="0.62921465968586399"/>
    <n v="0.31747550000000002"/>
    <n v="3.0348041596858599"/>
  </r>
  <r>
    <x v="1"/>
    <s v="EL BOSQUE_03Qa-73_71833"/>
    <s v="A371"/>
    <s v="EL BOSQUE_03Qa-73_71833_A371"/>
    <s v="cacao"/>
    <s v="maiz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1"/>
    <s v="MINA RICA_03Qa-73_71833"/>
    <s v="A371"/>
    <s v="MINA RICA_03Qa-73_71833_A371"/>
    <s v="cacao"/>
    <s v="maiz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1"/>
    <s v="EL BOSQUE_03Qa-73_71833"/>
    <s v="A372"/>
    <s v="EL BOSQUE_03Qa-73_71833_A372"/>
    <s v="cacao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1"/>
    <s v="MINA RICA_03Qa-73_71833"/>
    <s v="A372"/>
    <s v="MINA RICA_03Qa-73_71833_A372"/>
    <s v="cacao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1"/>
    <s v="EL BOSQUE_03Qa-73_71833"/>
    <s v="A373"/>
    <s v="EL BOSQUE_03Qa-73_71833_A373"/>
    <s v="cacao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1"/>
    <s v="MINA RICA_03Qa-73_71833"/>
    <s v="A373"/>
    <s v="MINA RICA_03Qa-73_71833_A373"/>
    <s v="cacao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1"/>
    <s v="EL BOSQUE_03Qa-73_71833"/>
    <s v="A374"/>
    <s v="EL BOSQUE_03Qa-73_71833_A374"/>
    <s v="cacao"/>
    <s v="maiz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1"/>
    <s v="MINA RICA_03Qa-73_71833"/>
    <s v="A374"/>
    <s v="MINA RICA_03Qa-73_71833_A374"/>
    <s v="cacao"/>
    <s v="maiz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1"/>
    <s v="EL BOSQUE_03Qa-73_71833"/>
    <s v="A375"/>
    <s v="EL BOSQUE_03Qa-73_71833_A375"/>
    <s v="cacao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1"/>
    <s v="MINA RICA_03Qa-73_71833"/>
    <s v="A375"/>
    <s v="MINA RICA_03Qa-73_71833_A375"/>
    <s v="cacao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1"/>
    <s v="EL BOSQUE_03Qa-73_71833"/>
    <s v="A376"/>
    <s v="EL BOSQUE_03Qa-73_71833_A376"/>
    <s v="cacao"/>
    <s v="maiz"/>
    <s v="piscicultura_tilapia"/>
    <m/>
    <n v="1"/>
    <n v="1"/>
    <n v="1.20089561635097E-2"/>
    <m/>
    <x v="190"/>
    <n v="130.120370398657"/>
    <n v="113.535244897963"/>
    <n v="181.350823341997"/>
    <m/>
    <n v="425.006438638617"/>
    <n v="19107888.893042799"/>
    <n v="19025617.251589801"/>
    <n v="8455907.5594762005"/>
    <n v="46589413.704108797"/>
    <m/>
    <n v="0.46249068762714901"/>
    <n v="0.49668591806031198"/>
    <n v="0.65140381957336102"/>
    <m/>
    <n v="7.4052000000000007E-2"/>
    <n v="7.2620000000000002E-3"/>
    <n v="0.63204469827125997"/>
    <n v="0.31890341955191598"/>
    <n v="3.0442710739866898"/>
  </r>
  <r>
    <x v="1"/>
    <s v="MINA RICA_03Qa-73_71833"/>
    <s v="A376"/>
    <s v="MINA RICA_03Qa-73_71833_A376"/>
    <s v="cacao"/>
    <s v="maiz"/>
    <s v="piscicultura_tilapia"/>
    <m/>
    <n v="1"/>
    <n v="1"/>
    <n v="1.19967154472871E-2"/>
    <m/>
    <x v="191"/>
    <n v="130.120370398657"/>
    <n v="113.535244897963"/>
    <n v="181.165972640983"/>
    <m/>
    <n v="424.82158793760402"/>
    <n v="19107888.893042799"/>
    <n v="19025617.251589801"/>
    <n v="8447288.4619101193"/>
    <n v="46580794.606542699"/>
    <m/>
    <n v="0.46249068762714901"/>
    <n v="0.49668591806031198"/>
    <n v="0.65073984435410404"/>
    <m/>
    <n v="7.4052000000000007E-2"/>
    <n v="7.2620000000000002E-3"/>
    <n v="0.63204085302009005"/>
    <n v="0.31890147939839503"/>
    <n v="3.0442530478657699"/>
  </r>
  <r>
    <x v="1"/>
    <s v="EL BOSQUE_03Qa-73_71833"/>
    <s v="A377"/>
    <s v="EL BOSQUE_03Qa-73_71833_A377"/>
    <s v="cacao"/>
    <s v="yuca"/>
    <s v="platano"/>
    <m/>
    <n v="1"/>
    <n v="1"/>
    <n v="1.53958064681636"/>
    <m/>
    <x v="192"/>
    <n v="130.120370398657"/>
    <n v="72.240766066108506"/>
    <n v="181.33830410428399"/>
    <m/>
    <n v="383.69944056905001"/>
    <n v="19107888.893042799"/>
    <n v="7807807.7966986001"/>
    <n v="22616057.909185398"/>
    <n v="49531754.598926701"/>
    <m/>
    <n v="0.46249068762714901"/>
    <n v="0.32736877325601399"/>
    <n v="0.75592677410617704"/>
    <m/>
    <n v="8.0044000000000004E-2"/>
    <n v="7.2620000000000002E-3"/>
    <n v="1.1119101508323599"/>
    <n v="0.56102353252039205"/>
    <n v="5.2998203301691102"/>
  </r>
  <r>
    <x v="1"/>
    <s v="MINA RICA_03Qa-73_71833"/>
    <s v="A377"/>
    <s v="MINA RICA_03Qa-73_71833_A377"/>
    <s v="cacao"/>
    <s v="yuca"/>
    <s v="platano"/>
    <m/>
    <n v="1"/>
    <n v="1"/>
    <n v="1.5377776887691801"/>
    <m/>
    <x v="193"/>
    <n v="130.120370398657"/>
    <n v="72.240766066108506"/>
    <n v="181.12594409877099"/>
    <m/>
    <n v="383.48708056353701"/>
    <n v="19107888.893042799"/>
    <n v="7807807.7966986001"/>
    <n v="22589572.9025786"/>
    <n v="49505269.592320003"/>
    <m/>
    <n v="0.46249068762714901"/>
    <n v="0.32736877325601399"/>
    <n v="0.75504153028133103"/>
    <m/>
    <n v="8.0044000000000004E-2"/>
    <n v="7.2620000000000002E-3"/>
    <n v="1.11134377657671"/>
    <n v="0.56073776366991601"/>
    <n v="5.2971652290158104"/>
  </r>
  <r>
    <x v="1"/>
    <s v="EL BOSQUE_03Qa-73_71833"/>
    <s v="A378"/>
    <s v="EL BOSQUE_03Qa-73_71833_A378"/>
    <s v="cacao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1"/>
    <s v="MINA RICA_03Qa-73_71833"/>
    <s v="A378"/>
    <s v="MINA RICA_03Qa-73_71833_A378"/>
    <s v="cacao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1"/>
    <s v="EL BOSQUE_03Qa-73_71833"/>
    <s v="A379"/>
    <s v="EL BOSQUE_03Qa-73_71833_A379"/>
    <s v="cacao"/>
    <s v="yuca"/>
    <s v="avicultura_engorde"/>
    <m/>
    <n v="1"/>
    <n v="2.2592477028555198"/>
    <n v="4.3824844545690501E-2"/>
    <m/>
    <x v="194"/>
    <n v="130.120370398657"/>
    <n v="163.209784787378"/>
    <n v="989.29176078184901"/>
    <m/>
    <n v="1282.6219159678801"/>
    <n v="19107888.893042799"/>
    <n v="17639771.8290287"/>
    <n v="13252339.277920799"/>
    <n v="49999999.999992304"/>
    <m/>
    <n v="0.46249068762714801"/>
    <n v="0.73960714896527902"/>
    <n v="0.461953767606467"/>
    <m/>
    <n v="7.7671000000000004E-2"/>
    <n v="7.2620000000000002E-3"/>
    <n v="1.0376144127961899"/>
    <n v="0.52353699876309101"/>
    <n v="4.94915695896049"/>
  </r>
  <r>
    <x v="1"/>
    <s v="MINA RICA_03Qa-73_71833"/>
    <s v="A379"/>
    <s v="MINA RICA_03Qa-73_71833_A379"/>
    <s v="cacao"/>
    <s v="yuca"/>
    <s v="avicultura_engorde"/>
    <m/>
    <n v="1"/>
    <n v="2.23395486830819"/>
    <n v="4.4477906607793202E-2"/>
    <m/>
    <x v="195"/>
    <n v="130.120370398657"/>
    <n v="161.38261104369701"/>
    <n v="1004.0338305830099"/>
    <m/>
    <n v="1295.5368120253599"/>
    <n v="19107888.893042799"/>
    <n v="17442290.238249499"/>
    <n v="13449820.8686997"/>
    <n v="49999999.999992102"/>
    <m/>
    <n v="0.46249068762714901"/>
    <n v="0.73132706474735498"/>
    <n v="0.46883763640729398"/>
    <m/>
    <n v="7.7671000000000004E-2"/>
    <n v="7.2620000000000002E-3"/>
    <n v="1.0298741701306799"/>
    <n v="0.51963159482418397"/>
    <n v="4.9128715398708502"/>
  </r>
  <r>
    <x v="1"/>
    <s v="EL BOSQUE_03Qa-73_71833"/>
    <s v="A380"/>
    <s v="EL BOSQUE_03Qa-73_71833_A380"/>
    <s v="cacao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1"/>
    <s v="MINA RICA_03Qa-73_71833"/>
    <s v="A380"/>
    <s v="MINA RICA_03Qa-73_71833_A380"/>
    <s v="cacao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1"/>
    <s v="EL BOSQUE_03Qa-73_71833"/>
    <s v="A381"/>
    <s v="EL BOSQUE_03Qa-73_71833_A381"/>
    <s v="cacao"/>
    <s v="yuca"/>
    <s v="piscicultura_tilapia"/>
    <m/>
    <n v="1"/>
    <n v="1"/>
    <n v="1.6171905676351302E-2"/>
    <m/>
    <x v="196"/>
    <n v="130.120370398657"/>
    <n v="72.240766066108506"/>
    <n v="244.21676367900801"/>
    <m/>
    <n v="446.577900143774"/>
    <n v="19107888.893042799"/>
    <n v="7807807.7966986001"/>
    <n v="11387179.5015221"/>
    <n v="38302876.191263497"/>
    <m/>
    <n v="0.46249068762714901"/>
    <n v="0.32736877325601399"/>
    <n v="0.87721538690974599"/>
    <m/>
    <n v="7.7852000000000005E-2"/>
    <n v="7.2620000000000002E-3"/>
    <n v="0.63335243110251904"/>
    <n v="0.31956324704970202"/>
    <n v="3.0542015838285699"/>
  </r>
  <r>
    <x v="1"/>
    <s v="MINA RICA_03Qa-73_71833"/>
    <s v="A381"/>
    <s v="MINA RICA_03Qa-73_71833_A381"/>
    <s v="cacao"/>
    <s v="yuca"/>
    <s v="piscicultura_tilapia"/>
    <m/>
    <n v="1"/>
    <n v="1"/>
    <n v="1.61527166439842E-2"/>
    <m/>
    <x v="197"/>
    <n v="130.120370398657"/>
    <n v="72.240766066108506"/>
    <n v="243.926984386659"/>
    <m/>
    <n v="446.28812085142499"/>
    <n v="19107888.893042799"/>
    <n v="7807807.7966986001"/>
    <n v="11373667.862238601"/>
    <n v="38289364.551980004"/>
    <m/>
    <n v="0.46249068762714901"/>
    <n v="0.32736877325601399"/>
    <n v="0.87617451301465699"/>
    <m/>
    <n v="7.7852000000000005E-2"/>
    <n v="7.2620000000000002E-3"/>
    <n v="0.63334640313423596"/>
    <n v="0.31956020558807102"/>
    <n v="3.0541733253662899"/>
  </r>
  <r>
    <x v="1"/>
    <s v="EL BOSQUE_03Qa-73_71833"/>
    <s v="A382"/>
    <s v="EL BOSQUE_03Qa-73_71833_A382"/>
    <s v="cacao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1"/>
    <s v="MINA RICA_03Qa-73_71833"/>
    <s v="A382"/>
    <s v="MINA RICA_03Qa-73_71833_A382"/>
    <s v="cacao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1"/>
    <s v="EL BOSQUE_03Qa-73_71833"/>
    <s v="A383"/>
    <s v="EL BOSQUE_03Qa-73_71833_A383"/>
    <s v="cacao"/>
    <s v="platano"/>
    <s v="avicultura_engorde"/>
    <m/>
    <n v="1"/>
    <n v="2.07210284627909"/>
    <n v="1.4994847702780099E-3"/>
    <m/>
    <x v="198"/>
    <n v="130.120370398657"/>
    <n v="244.06101547906101"/>
    <n v="33.849017470154998"/>
    <m/>
    <n v="408.030403347873"/>
    <n v="19107888.893042799"/>
    <n v="30438676.961899702"/>
    <n v="453434.14503345801"/>
    <n v="49999999.999976002"/>
    <m/>
    <n v="0.46249068762714901"/>
    <n v="1.0173926409395899"/>
    <n v="1.5805934881897101E-2"/>
    <m/>
    <n v="7.7671000000000004E-2"/>
    <n v="7.2620000000000002E-3"/>
    <n v="0.96552952807833503"/>
    <n v="0.48716596947132501"/>
    <n v="4.6112308285990302"/>
  </r>
  <r>
    <x v="1"/>
    <s v="MINA RICA_03Qa-73_71833"/>
    <s v="A383"/>
    <s v="MINA RICA_03Qa-73_71833_A383"/>
    <s v="cacao"/>
    <s v="platano"/>
    <s v="avicultura_engorde"/>
    <m/>
    <n v="1"/>
    <n v="2.0539151472990902"/>
    <n v="2.3830122475152699E-3"/>
    <m/>
    <x v="199"/>
    <n v="130.120370398657"/>
    <n v="241.91879155892201"/>
    <n v="53.793559492292999"/>
    <m/>
    <n v="425.83272144987302"/>
    <n v="19107888.893042799"/>
    <n v="30171504.174155802"/>
    <n v="720606.93277732003"/>
    <n v="49999999.999975897"/>
    <m/>
    <n v="0.46249068762714901"/>
    <n v="1.0084625672556999"/>
    <n v="2.5119119015797699E-2"/>
    <m/>
    <n v="7.7671000000000004E-2"/>
    <n v="7.2620000000000002E-3"/>
    <n v="0.96009366268479801"/>
    <n v="0.48442325828813698"/>
    <n v="4.5857480805195401"/>
  </r>
  <r>
    <x v="1"/>
    <s v="EL BOSQUE_03Qa-73_71833"/>
    <s v="A384"/>
    <s v="EL BOSQUE_03Qa-73_71833_A384"/>
    <s v="cacao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1"/>
    <s v="MINA RICA_03Qa-73_71833"/>
    <s v="A384"/>
    <s v="MINA RICA_03Qa-73_71833_A384"/>
    <s v="cacao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1"/>
    <s v="EL BOSQUE_03Qa-73_71833"/>
    <s v="A385"/>
    <s v="EL BOSQUE_03Qa-73_71833_A385"/>
    <s v="cacao"/>
    <s v="platano"/>
    <s v="piscicultura_tilapia"/>
    <m/>
    <n v="1"/>
    <n v="1"/>
    <n v="1.1560893878803401E-2"/>
    <m/>
    <x v="200"/>
    <n v="130.120370398657"/>
    <n v="117.784219020463"/>
    <n v="174.58450134584399"/>
    <m/>
    <n v="422.48909076496398"/>
    <n v="19107888.893042799"/>
    <n v="14689752.015233699"/>
    <n v="8140411.9236542303"/>
    <n v="41938052.831930697"/>
    <m/>
    <n v="0.46249068762714901"/>
    <n v="0.49099524319776999"/>
    <n v="0.62709950205479403"/>
    <m/>
    <n v="7.7852000000000005E-2"/>
    <n v="7.2620000000000002E-3"/>
    <n v="0.63190394572108999"/>
    <n v="0.31883240167978999"/>
    <n v="3.0474112412796801"/>
  </r>
  <r>
    <x v="1"/>
    <s v="MINA RICA_03Qa-73_71833"/>
    <s v="A385"/>
    <s v="MINA RICA_03Qa-73_71833_A385"/>
    <s v="cacao"/>
    <s v="platano"/>
    <s v="piscicultura_tilapia"/>
    <m/>
    <n v="1"/>
    <n v="1"/>
    <n v="1.15458119199246E-2"/>
    <m/>
    <x v="201"/>
    <n v="130.120370398657"/>
    <n v="117.784219020463"/>
    <n v="174.356744193346"/>
    <m/>
    <n v="422.26133361246701"/>
    <n v="19107888.893042799"/>
    <n v="14689752.015233699"/>
    <n v="8129792.2121357704"/>
    <n v="41927433.120412201"/>
    <m/>
    <n v="0.46249068762714901"/>
    <n v="0.49099524319776999"/>
    <n v="0.62628140883449401"/>
    <m/>
    <n v="7.7852000000000005E-2"/>
    <n v="7.2620000000000002E-3"/>
    <n v="0.63189920793296095"/>
    <n v="0.31883001118930798"/>
    <n v="3.0473890310421901"/>
  </r>
  <r>
    <x v="1"/>
    <s v="EL BOSQUE_03Qa-73_71833"/>
    <s v="A386"/>
    <s v="EL BOSQUE_03Qa-73_71833_A386"/>
    <s v="caca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1"/>
    <s v="MINA RICA_03Qa-73_71833"/>
    <s v="A386"/>
    <s v="MINA RICA_03Qa-73_71833_A386"/>
    <s v="caca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1"/>
    <s v="EL BOSQUE_03Qa-73_71833"/>
    <s v="A388"/>
    <s v="EL BOSQUE_03Qa-73_71833_A388"/>
    <s v="caca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1"/>
    <s v="MINA RICA_03Qa-73_71833"/>
    <s v="A388"/>
    <s v="MINA RICA_03Qa-73_71833_A388"/>
    <s v="caca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1"/>
    <s v="EL BOSQUE_03Qa-73_71833"/>
    <s v="A389"/>
    <s v="EL BOSQUE_03Qa-73_71833_A389"/>
    <s v="caca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1"/>
    <s v="MINA RICA_03Qa-73_71833"/>
    <s v="A389"/>
    <s v="MINA RICA_03Qa-73_71833_A389"/>
    <s v="caca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1"/>
    <s v="EL BOSQUE_03Qa-73_71833"/>
    <s v="A390"/>
    <s v="EL BOSQUE_03Qa-73_71833_A390"/>
    <s v="café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1"/>
    <s v="MINA RICA_03Qa-73_71833"/>
    <s v="A390"/>
    <s v="MINA RICA_03Qa-73_71833_A390"/>
    <s v="café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1"/>
    <s v="EL BOSQUE_03Qa-73_71833"/>
    <s v="A391"/>
    <s v="EL BOSQUE_03Qa-73_71833_A391"/>
    <s v="café"/>
    <s v="maracuya"/>
    <s v="yuca"/>
    <m/>
    <n v="1"/>
    <n v="1"/>
    <n v="1"/>
    <m/>
    <x v="28"/>
    <n v="162.97164351851899"/>
    <n v="332.01491764770799"/>
    <n v="72.240766066108506"/>
    <m/>
    <n v="567.22732723233503"/>
    <n v="27529187.5"/>
    <n v="12014443.070973899"/>
    <n v="7807807.7966986001"/>
    <n v="47351438.367672503"/>
    <m/>
    <n v="0.767688294886122"/>
    <n v="1.21006373689028"/>
    <n v="0.32736877325601399"/>
    <m/>
    <n v="8.0044000000000004E-2"/>
    <n v="7.2620000000000002E-3"/>
    <n v="0.942408376963351"/>
    <n v="0.47549999999999998"/>
    <n v="4.5052143769633499"/>
  </r>
  <r>
    <x v="1"/>
    <s v="MINA RICA_03Qa-73_71833"/>
    <s v="A391"/>
    <s v="MINA RICA_03Qa-73_71833_A391"/>
    <s v="café"/>
    <s v="maracuya"/>
    <s v="yuca"/>
    <m/>
    <n v="1"/>
    <n v="1"/>
    <n v="1"/>
    <m/>
    <x v="28"/>
    <n v="162.97164351851899"/>
    <n v="332.01491764770799"/>
    <n v="72.240766066108506"/>
    <m/>
    <n v="567.22732723233503"/>
    <n v="27529187.5"/>
    <n v="12014443.070973899"/>
    <n v="7807807.7966986001"/>
    <n v="47351438.367672503"/>
    <m/>
    <n v="0.767688294886122"/>
    <n v="1.21006373689028"/>
    <n v="0.32736877325601399"/>
    <m/>
    <n v="8.0044000000000004E-2"/>
    <n v="7.2620000000000002E-3"/>
    <n v="0.942408376963351"/>
    <n v="0.47549999999999998"/>
    <n v="4.5052143769633499"/>
  </r>
  <r>
    <x v="1"/>
    <s v="EL BOSQUE_03Qa-73_71833"/>
    <s v="A392"/>
    <s v="EL BOSQUE_03Qa-73_71833_A392"/>
    <s v="café"/>
    <s v="maracuy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1"/>
    <s v="MINA RICA_03Qa-73_71833"/>
    <s v="A392"/>
    <s v="MINA RICA_03Qa-73_71833_A392"/>
    <s v="café"/>
    <s v="maracuy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1"/>
    <s v="EL BOSQUE_03Qa-73_71833"/>
    <s v="A393"/>
    <s v="EL BOSQUE_03Qa-73_71833_A393"/>
    <s v="café"/>
    <s v="maracuya"/>
    <s v="porcicultura"/>
    <m/>
    <n v="1"/>
    <n v="1"/>
    <n v="3.0000000000000001E-3"/>
    <m/>
    <x v="29"/>
    <n v="162.97164351851899"/>
    <n v="332.01491764770799"/>
    <n v="129.084876557299"/>
    <m/>
    <n v="624.07143772352595"/>
    <n v="27529187.5"/>
    <n v="12014443.070973899"/>
    <n v="8586914.3535261899"/>
    <n v="48130544.9245001"/>
    <m/>
    <n v="0.767688294886122"/>
    <n v="1.21006373689028"/>
    <n v="6.1042847367160098E-2"/>
    <m/>
    <n v="7.3831999999999995E-2"/>
    <n v="7.2620000000000002E-3"/>
    <n v="0.62921465968586399"/>
    <n v="0.31747550000000002"/>
    <n v="3.0307841596858598"/>
  </r>
  <r>
    <x v="1"/>
    <s v="MINA RICA_03Qa-73_71833"/>
    <s v="A393"/>
    <s v="MINA RICA_03Qa-73_71833_A393"/>
    <s v="café"/>
    <s v="maracuya"/>
    <s v="porcicultura"/>
    <m/>
    <n v="1"/>
    <n v="1"/>
    <n v="3.0000000000000001E-3"/>
    <m/>
    <x v="29"/>
    <n v="162.97164351851899"/>
    <n v="332.01491764770799"/>
    <n v="129.084876557299"/>
    <m/>
    <n v="624.07143772352595"/>
    <n v="27529187.5"/>
    <n v="12014443.070973899"/>
    <n v="8586914.3535261899"/>
    <n v="48130544.9245001"/>
    <m/>
    <n v="0.767688294886122"/>
    <n v="1.21006373689028"/>
    <n v="6.1042847367160098E-2"/>
    <m/>
    <n v="7.3831999999999995E-2"/>
    <n v="7.2620000000000002E-3"/>
    <n v="0.62921465968586399"/>
    <n v="0.31747550000000002"/>
    <n v="3.0307841596858598"/>
  </r>
  <r>
    <x v="1"/>
    <s v="EL BOSQUE_03Qa-73_71833"/>
    <s v="A394"/>
    <s v="EL BOSQUE_03Qa-73_71833_A394"/>
    <s v="café"/>
    <s v="maracuya"/>
    <s v="avicultura_engorde"/>
    <m/>
    <n v="1"/>
    <n v="1"/>
    <n v="1E-3"/>
    <m/>
    <x v="27"/>
    <n v="162.97164351851899"/>
    <n v="332.01491764770799"/>
    <n v="22.573765430027802"/>
    <m/>
    <n v="517.56032659625498"/>
    <n v="27529187.5"/>
    <n v="12014443.070973899"/>
    <n v="302393.29803222301"/>
    <n v="39846023.869006097"/>
    <m/>
    <n v="0.767688294886122"/>
    <n v="1.21006373689028"/>
    <n v="1.05409105815503E-2"/>
    <m/>
    <n v="7.7671000000000004E-2"/>
    <n v="7.2620000000000002E-3"/>
    <n v="0.62858638743455497"/>
    <n v="0.31715850000000001"/>
    <n v="3.03167788743455"/>
  </r>
  <r>
    <x v="1"/>
    <s v="MINA RICA_03Qa-73_71833"/>
    <s v="A394"/>
    <s v="MINA RICA_03Qa-73_71833_A394"/>
    <s v="café"/>
    <s v="maracuya"/>
    <s v="avicultura_engorde"/>
    <m/>
    <n v="1"/>
    <n v="1"/>
    <n v="1E-3"/>
    <m/>
    <x v="27"/>
    <n v="162.97164351851899"/>
    <n v="332.01491764770799"/>
    <n v="22.573765430027802"/>
    <m/>
    <n v="517.56032659625498"/>
    <n v="27529187.5"/>
    <n v="12014443.070973899"/>
    <n v="302393.29803222301"/>
    <n v="39846023.869006097"/>
    <m/>
    <n v="0.767688294886122"/>
    <n v="1.21006373689028"/>
    <n v="1.05409105815503E-2"/>
    <m/>
    <n v="7.7671000000000004E-2"/>
    <n v="7.2620000000000002E-3"/>
    <n v="0.62858638743455497"/>
    <n v="0.31715850000000001"/>
    <n v="3.03167788743455"/>
  </r>
  <r>
    <x v="1"/>
    <s v="EL BOSQUE_03Qa-73_71833"/>
    <s v="A395"/>
    <s v="EL BOSQUE_03Qa-73_71833_A395"/>
    <s v="café"/>
    <s v="maracuya"/>
    <s v="avicultura_ponedoras"/>
    <m/>
    <n v="1"/>
    <n v="1"/>
    <n v="9.9999999999998701E-4"/>
    <m/>
    <x v="27"/>
    <n v="162.97164351851899"/>
    <n v="332.01491764770799"/>
    <n v="39.156004489096702"/>
    <m/>
    <n v="534.14256565532401"/>
    <n v="27529187.5"/>
    <n v="12014443.070973899"/>
    <n v="831732.13617145899"/>
    <n v="40375362.707145303"/>
    <m/>
    <n v="0.767688294886122"/>
    <n v="1.21006373689028"/>
    <n v="1.7580820981095899E-2"/>
    <m/>
    <n v="7.7671000000000004E-2"/>
    <n v="7.2620000000000002E-3"/>
    <n v="0.62858638743455497"/>
    <n v="0.31715850000000001"/>
    <n v="3.03167788743455"/>
  </r>
  <r>
    <x v="1"/>
    <s v="MINA RICA_03Qa-73_71833"/>
    <s v="A395"/>
    <s v="MINA RICA_03Qa-73_71833_A395"/>
    <s v="café"/>
    <s v="maracuya"/>
    <s v="avicultura_ponedoras"/>
    <m/>
    <n v="1"/>
    <n v="1"/>
    <n v="9.9999999999998701E-4"/>
    <m/>
    <x v="27"/>
    <n v="162.97164351851899"/>
    <n v="332.01491764770799"/>
    <n v="39.156004489096702"/>
    <m/>
    <n v="534.14256565532401"/>
    <n v="27529187.5"/>
    <n v="12014443.070973899"/>
    <n v="831732.13617145899"/>
    <n v="40375362.707145303"/>
    <m/>
    <n v="0.767688294886122"/>
    <n v="1.21006373689028"/>
    <n v="1.7580820981095899E-2"/>
    <m/>
    <n v="7.7671000000000004E-2"/>
    <n v="7.2620000000000002E-3"/>
    <n v="0.62858638743455497"/>
    <n v="0.31715850000000001"/>
    <n v="3.03167788743455"/>
  </r>
  <r>
    <x v="1"/>
    <s v="EL BOSQUE_03Qa-73_71833"/>
    <s v="A396"/>
    <s v="EL BOSQUE_03Qa-73_71833_A396"/>
    <s v="café"/>
    <s v="maracuya"/>
    <s v="piscicultura_tilapia"/>
    <m/>
    <n v="1"/>
    <n v="1"/>
    <n v="3.0000000000000001E-3"/>
    <m/>
    <x v="29"/>
    <n v="162.97164351851899"/>
    <n v="332.01491764770799"/>
    <n v="45.303893412413501"/>
    <m/>
    <n v="540.29045457864004"/>
    <n v="27529187.5"/>
    <n v="12014443.070973899"/>
    <n v="2112400.3063239302"/>
    <n v="41656030.877297796"/>
    <m/>
    <n v="0.767688294886122"/>
    <n v="1.21006373689028"/>
    <n v="0.162729502224192"/>
    <m/>
    <n v="7.7852000000000005E-2"/>
    <n v="7.2620000000000002E-3"/>
    <n v="0.62921465968586399"/>
    <n v="0.31747550000000002"/>
    <n v="3.0348041596858599"/>
  </r>
  <r>
    <x v="1"/>
    <s v="MINA RICA_03Qa-73_71833"/>
    <s v="A396"/>
    <s v="MINA RICA_03Qa-73_71833_A396"/>
    <s v="café"/>
    <s v="maracuya"/>
    <s v="piscicultura_tilapia"/>
    <m/>
    <n v="1"/>
    <n v="1"/>
    <n v="3.0000000000000001E-3"/>
    <m/>
    <x v="29"/>
    <n v="162.97164351851899"/>
    <n v="332.01491764770799"/>
    <n v="45.303893412413501"/>
    <m/>
    <n v="540.29045457864004"/>
    <n v="27529187.5"/>
    <n v="12014443.070973899"/>
    <n v="2112400.3063239302"/>
    <n v="41656030.877297796"/>
    <m/>
    <n v="0.767688294886122"/>
    <n v="1.21006373689028"/>
    <n v="0.162729502224192"/>
    <m/>
    <n v="7.7852000000000005E-2"/>
    <n v="7.2620000000000002E-3"/>
    <n v="0.62921465968586399"/>
    <n v="0.31747550000000002"/>
    <n v="3.0348041596858599"/>
  </r>
  <r>
    <x v="1"/>
    <s v="EL BOSQUE_03Qa-73_71833"/>
    <s v="A397"/>
    <s v="EL BOSQUE_03Qa-73_71833_A397"/>
    <s v="café"/>
    <s v="maiz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1"/>
    <s v="MINA RICA_03Qa-73_71833"/>
    <s v="A397"/>
    <s v="MINA RICA_03Qa-73_71833_A397"/>
    <s v="café"/>
    <s v="maiz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1"/>
    <s v="EL BOSQUE_03Qa-73_71833"/>
    <s v="A398"/>
    <s v="EL BOSQUE_03Qa-73_71833_A398"/>
    <s v="café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1"/>
    <s v="MINA RICA_03Qa-73_71833"/>
    <s v="A398"/>
    <s v="MINA RICA_03Qa-73_71833_A398"/>
    <s v="café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1"/>
    <s v="EL BOSQUE_03Qa-73_71833"/>
    <s v="A399"/>
    <s v="EL BOSQUE_03Qa-73_71833_A399"/>
    <s v="café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1"/>
    <s v="MINA RICA_03Qa-73_71833"/>
    <s v="A399"/>
    <s v="MINA RICA_03Qa-73_71833_A399"/>
    <s v="café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1"/>
    <s v="EL BOSQUE_03Qa-73_71833"/>
    <s v="A400"/>
    <s v="EL BOSQUE_03Qa-73_71833_A400"/>
    <s v="café"/>
    <s v="maiz"/>
    <s v="avicultura_engorde"/>
    <m/>
    <n v="1"/>
    <n v="1"/>
    <n v="1.110804854008E-2"/>
    <m/>
    <x v="202"/>
    <n v="162.97164351851899"/>
    <n v="113.535244897963"/>
    <n v="250.75048212912699"/>
    <m/>
    <n v="527.25737054560898"/>
    <n v="27529187.5"/>
    <n v="19025617.251589801"/>
    <n v="3358999.4327367898"/>
    <n v="49913804.184326597"/>
    <m/>
    <n v="0.767688294886122"/>
    <n v="0.49668591806031198"/>
    <n v="0.117088946396503"/>
    <m/>
    <n v="7.3871000000000006E-2"/>
    <n v="7.2620000000000002E-3"/>
    <n v="0.63176169064086296"/>
    <n v="0.31876062569360297"/>
    <n v="3.04276336487455"/>
  </r>
  <r>
    <x v="1"/>
    <s v="MINA RICA_03Qa-73_71833"/>
    <s v="A400"/>
    <s v="MINA RICA_03Qa-73_71833_A400"/>
    <s v="café"/>
    <s v="maiz"/>
    <s v="avicultura_engorde"/>
    <m/>
    <n v="1"/>
    <n v="1"/>
    <n v="1.1075577436170299E-2"/>
    <m/>
    <x v="203"/>
    <n v="162.97164351851899"/>
    <n v="113.535244897963"/>
    <n v="250.01748704621701"/>
    <m/>
    <n v="526.52437546269903"/>
    <n v="27529187.5"/>
    <n v="19025617.251589801"/>
    <n v="3349180.3885348099"/>
    <n v="49903985.140124597"/>
    <m/>
    <n v="0.767688294886122"/>
    <n v="0.49668591806031198"/>
    <n v="0.11674667139370799"/>
    <m/>
    <n v="7.3871000000000006E-2"/>
    <n v="7.2620000000000002E-3"/>
    <n v="0.63175149029408495"/>
    <n v="0.31875547902363299"/>
    <n v="3.04271554675389"/>
  </r>
  <r>
    <x v="1"/>
    <s v="EL BOSQUE_03Qa-73_71833"/>
    <s v="A401"/>
    <s v="EL BOSQUE_03Qa-73_71833_A401"/>
    <s v="café"/>
    <s v="maiz"/>
    <s v="avicultura_ponedoras"/>
    <m/>
    <n v="1.0866831934045"/>
    <n v="1"/>
    <n v="1.27309901593622E-3"/>
    <m/>
    <x v="204"/>
    <n v="177.09854601308299"/>
    <n v="113.535244897963"/>
    <n v="49.8494707830639"/>
    <m/>
    <n v="340.48326169411001"/>
    <n v="29915505.3843312"/>
    <n v="19025617.251589801"/>
    <n v="1058877.36408243"/>
    <n v="50000000.000003397"/>
    <m/>
    <n v="0.83423396782610404"/>
    <n v="0.49668591806031198"/>
    <n v="2.23821258903843E-2"/>
    <m/>
    <n v="7.3871000000000006E-2"/>
    <n v="7.2620000000000002E-3"/>
    <n v="0.65590250023678598"/>
    <n v="0.33094107234863901"/>
    <n v="3.1559328650058598"/>
  </r>
  <r>
    <x v="1"/>
    <s v="MINA RICA_03Qa-73_71833"/>
    <s v="A401"/>
    <s v="MINA RICA_03Qa-73_71833_A401"/>
    <s v="café"/>
    <s v="maiz"/>
    <s v="avicultura_ponedoras"/>
    <m/>
    <n v="1.0858545319969599"/>
    <n v="1"/>
    <n v="1.3005265665500701E-3"/>
    <m/>
    <x v="205"/>
    <n v="176.96349770157701"/>
    <n v="113.535244897963"/>
    <n v="50.923424078024802"/>
    <m/>
    <n v="341.42216667756497"/>
    <n v="29892693.009069201"/>
    <n v="19025617.251589801"/>
    <n v="1081689.7393444399"/>
    <n v="50000000.000003397"/>
    <m/>
    <n v="0.83359781416311696"/>
    <n v="0.49668591806031198"/>
    <n v="2.2864324747676301E-2"/>
    <m/>
    <n v="7.3871000000000006E-2"/>
    <n v="7.2620000000000002E-3"/>
    <n v="0.65565080373722895"/>
    <n v="0.330814076782317"/>
    <n v="3.15475293908306"/>
  </r>
  <r>
    <x v="1"/>
    <s v="EL BOSQUE_03Qa-73_71833"/>
    <s v="A402"/>
    <s v="EL BOSQUE_03Qa-73_71833_A402"/>
    <s v="café"/>
    <s v="maiz"/>
    <s v="piscicultura_tilapia"/>
    <m/>
    <n v="1"/>
    <n v="1"/>
    <n v="3.0000000000000001E-3"/>
    <m/>
    <x v="29"/>
    <n v="162.97164351851899"/>
    <n v="113.535244897963"/>
    <n v="45.303893412413501"/>
    <m/>
    <n v="321.81078182889502"/>
    <n v="27529187.5"/>
    <n v="19025617.251589801"/>
    <n v="2112400.3063239302"/>
    <n v="48667205.057913698"/>
    <m/>
    <n v="0.767688294886122"/>
    <n v="0.49668591806031198"/>
    <n v="0.162729502224192"/>
    <m/>
    <n v="7.4052000000000007E-2"/>
    <n v="7.2620000000000002E-3"/>
    <n v="0.62921465968586399"/>
    <n v="0.31747550000000002"/>
    <n v="3.0310041596858599"/>
  </r>
  <r>
    <x v="1"/>
    <s v="MINA RICA_03Qa-73_71833"/>
    <s v="A402"/>
    <s v="MINA RICA_03Qa-73_71833_A402"/>
    <s v="café"/>
    <s v="maiz"/>
    <s v="piscicultura_tilapia"/>
    <m/>
    <n v="1"/>
    <n v="1"/>
    <n v="3.0000000000000001E-3"/>
    <m/>
    <x v="29"/>
    <n v="162.97164351851899"/>
    <n v="113.535244897963"/>
    <n v="45.303893412413501"/>
    <m/>
    <n v="321.81078182889502"/>
    <n v="27529187.5"/>
    <n v="19025617.251589801"/>
    <n v="2112400.3063239302"/>
    <n v="48667205.057913698"/>
    <m/>
    <n v="0.767688294886122"/>
    <n v="0.49668591806031198"/>
    <n v="0.162729502224192"/>
    <m/>
    <n v="7.4052000000000007E-2"/>
    <n v="7.2620000000000002E-3"/>
    <n v="0.62921465968586399"/>
    <n v="0.31747550000000002"/>
    <n v="3.0310041596858599"/>
  </r>
  <r>
    <x v="1"/>
    <s v="EL BOSQUE_03Qa-73_71833"/>
    <s v="A403"/>
    <s v="EL BOSQUE_03Qa-73_71833_A403"/>
    <s v="café"/>
    <s v="yuc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1"/>
    <s v="MINA RICA_03Qa-73_71833"/>
    <s v="A403"/>
    <s v="MINA RICA_03Qa-73_71833_A403"/>
    <s v="café"/>
    <s v="yuc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1"/>
    <s v="EL BOSQUE_03Qa-73_71833"/>
    <s v="A404"/>
    <s v="EL BOSQUE_03Qa-73_71833_A404"/>
    <s v="café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1"/>
    <s v="MINA RICA_03Qa-73_71833"/>
    <s v="A404"/>
    <s v="MINA RICA_03Qa-73_71833_A404"/>
    <s v="café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1"/>
    <s v="EL BOSQUE_03Qa-73_71833"/>
    <s v="A405"/>
    <s v="EL BOSQUE_03Qa-73_71833_A405"/>
    <s v="café"/>
    <s v="yuca"/>
    <s v="avicultura_engorde"/>
    <m/>
    <n v="1"/>
    <n v="1"/>
    <n v="3.1955901224883301E-2"/>
    <m/>
    <x v="206"/>
    <n v="162.97164351851899"/>
    <n v="72.240766066108506"/>
    <n v="721.365018355654"/>
    <m/>
    <n v="956.57742794028104"/>
    <n v="27529187.5"/>
    <n v="7807807.7966986001"/>
    <n v="9663250.3629844002"/>
    <n v="45000245.659682997"/>
    <m/>
    <n v="0.767688294886122"/>
    <n v="0.32736877325601399"/>
    <n v="0.33684429736435001"/>
    <m/>
    <n v="7.7671000000000004E-2"/>
    <n v="7.2620000000000002E-3"/>
    <n v="0.63831075431148199"/>
    <n v="0.32206501034414398"/>
    <n v="3.0772646658805098"/>
  </r>
  <r>
    <x v="1"/>
    <s v="MINA RICA_03Qa-73_71833"/>
    <s v="A405"/>
    <s v="MINA RICA_03Qa-73_71833_A405"/>
    <s v="café"/>
    <s v="yuca"/>
    <s v="avicultura_engorde"/>
    <m/>
    <n v="1"/>
    <n v="1"/>
    <n v="3.1901314404681101E-2"/>
    <m/>
    <x v="207"/>
    <n v="162.97164351851899"/>
    <n v="72.240766066108506"/>
    <n v="720.13278828083605"/>
    <m/>
    <n v="955.34519786546298"/>
    <n v="27529187.5"/>
    <n v="7807807.7966986001"/>
    <n v="9646743.6743943393"/>
    <n v="44983738.971092999"/>
    <m/>
    <n v="0.767688294886122"/>
    <n v="0.32736877325601399"/>
    <n v="0.33626890257366598"/>
    <m/>
    <n v="7.7671000000000004E-2"/>
    <n v="7.2620000000000002E-3"/>
    <n v="0.63829360661927104"/>
    <n v="0.322056358333142"/>
    <n v="3.0771842793570898"/>
  </r>
  <r>
    <x v="1"/>
    <s v="EL BOSQUE_03Qa-73_71833"/>
    <s v="A406"/>
    <s v="EL BOSQUE_03Qa-73_71833_A406"/>
    <s v="café"/>
    <s v="yuca"/>
    <s v="avicultura_ponedoras"/>
    <m/>
    <n v="1"/>
    <n v="1"/>
    <n v="1.7486472754383999E-2"/>
    <m/>
    <x v="208"/>
    <n v="162.97164351851899"/>
    <n v="72.240766066108506"/>
    <n v="684.70040566913497"/>
    <m/>
    <n v="919.91281525376201"/>
    <n v="27529187.5"/>
    <n v="7807807.7966986001"/>
    <n v="14544061.338107999"/>
    <n v="49881056.634806603"/>
    <m/>
    <n v="0.767688294886122"/>
    <n v="0.32736877325601399"/>
    <n v="0.30742654708563899"/>
    <m/>
    <n v="7.7671000000000004E-2"/>
    <n v="7.2620000000000002E-3"/>
    <n v="0.63376538411132499"/>
    <n v="0.31977160593157"/>
    <n v="3.0559564627972802"/>
  </r>
  <r>
    <x v="1"/>
    <s v="MINA RICA_03Qa-73_71833"/>
    <s v="A406"/>
    <s v="MINA RICA_03Qa-73_71833_A406"/>
    <s v="café"/>
    <s v="yuca"/>
    <s v="avicultura_ponedoras"/>
    <m/>
    <n v="1"/>
    <n v="1"/>
    <n v="1.7451719493573901E-2"/>
    <m/>
    <x v="209"/>
    <n v="162.97164351851899"/>
    <n v="72.240766066108506"/>
    <n v="683.33960683284397"/>
    <m/>
    <n v="918.55201641747101"/>
    <n v="27529187.5"/>
    <n v="7807807.7966986001"/>
    <n v="14515155.934255499"/>
    <n v="49852151.230954103"/>
    <m/>
    <n v="0.767688294886122"/>
    <n v="0.32736877325601399"/>
    <n v="0.306815556228827"/>
    <m/>
    <n v="7.7671000000000004E-2"/>
    <n v="7.2620000000000002E-3"/>
    <n v="0.63375446685661996"/>
    <n v="0.31976609753973101"/>
    <n v="3.0559052838899299"/>
  </r>
  <r>
    <x v="1"/>
    <s v="EL BOSQUE_03Qa-73_71833"/>
    <s v="A407"/>
    <s v="EL BOSQUE_03Qa-73_71833_A407"/>
    <s v="café"/>
    <s v="yuca"/>
    <s v="piscicultura_tilapia"/>
    <m/>
    <n v="1"/>
    <n v="1"/>
    <n v="6.3810314399195597E-3"/>
    <m/>
    <x v="210"/>
    <n v="162.97164351851899"/>
    <n v="72.240766066108506"/>
    <n v="96.361856071791706"/>
    <m/>
    <n v="331.57426565641902"/>
    <n v="27529187.5"/>
    <n v="7807807.7966986001"/>
    <n v="4493097.5894495798"/>
    <n v="39830092.886148199"/>
    <m/>
    <n v="0.767688294886122"/>
    <n v="0.32736877325601399"/>
    <n v="0.34612735663167699"/>
    <m/>
    <n v="7.7852000000000005E-2"/>
    <n v="7.2620000000000002E-3"/>
    <n v="0.63027676380311604"/>
    <n v="0.31801139348322699"/>
    <n v="3.0397831887262599"/>
  </r>
  <r>
    <x v="1"/>
    <s v="MINA RICA_03Qa-73_71833"/>
    <s v="A407"/>
    <s v="MINA RICA_03Qa-73_71833_A407"/>
    <s v="café"/>
    <s v="yuca"/>
    <s v="piscicultura_tilapia"/>
    <m/>
    <n v="1"/>
    <n v="1"/>
    <n v="6.3662525385071002E-3"/>
    <m/>
    <x v="211"/>
    <n v="162.97164351851899"/>
    <n v="72.240766066108506"/>
    <n v="96.138675480344205"/>
    <m/>
    <n v="331.35108506497102"/>
    <n v="27529187.5"/>
    <n v="7807807.7966986001"/>
    <n v="4482691.27082597"/>
    <n v="39819686.567524597"/>
    <m/>
    <n v="0.767688294886122"/>
    <n v="0.32736877325601399"/>
    <n v="0.34532570220825398"/>
    <m/>
    <n v="7.7852000000000005E-2"/>
    <n v="7.2620000000000002E-3"/>
    <n v="0.63027212121628495"/>
    <n v="0.318009051027353"/>
    <n v="3.0397614247821498"/>
  </r>
  <r>
    <x v="1"/>
    <s v="EL BOSQUE_03Qa-73_71833"/>
    <s v="A408"/>
    <s v="EL BOSQUE_03Qa-73_71833_A408"/>
    <s v="café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1"/>
    <s v="MINA RICA_03Qa-73_71833"/>
    <s v="A408"/>
    <s v="MINA RICA_03Qa-73_71833_A408"/>
    <s v="café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1"/>
    <s v="EL BOSQUE_03Qa-73_71833"/>
    <s v="A409"/>
    <s v="EL BOSQUE_03Qa-73_71833_A409"/>
    <s v="café"/>
    <s v="platano"/>
    <s v="avicultura_engorde"/>
    <m/>
    <n v="1"/>
    <n v="1"/>
    <n v="8.8641739803813901E-3"/>
    <m/>
    <x v="212"/>
    <n v="162.97164351851899"/>
    <n v="117.784219020463"/>
    <n v="200.097784164085"/>
    <m/>
    <n v="480.853646703067"/>
    <n v="27529187.5"/>
    <n v="14689752.015233699"/>
    <n v="2680466.8042589398"/>
    <n v="44899406.319492601"/>
    <m/>
    <n v="0.767688294886122"/>
    <n v="0.49099524319776999"/>
    <n v="9.3436465306505304E-2"/>
    <m/>
    <n v="7.7671000000000004E-2"/>
    <n v="7.2620000000000002E-3"/>
    <n v="0.63105680858022495"/>
    <n v="0.31840497157588998"/>
    <n v="3.0432589541364998"/>
  </r>
  <r>
    <x v="1"/>
    <s v="MINA RICA_03Qa-73_71833"/>
    <s v="A409"/>
    <s v="MINA RICA_03Qa-73_71833_A409"/>
    <s v="café"/>
    <s v="platano"/>
    <s v="avicultura_engorde"/>
    <m/>
    <n v="1"/>
    <n v="1"/>
    <n v="8.8160982361912693E-3"/>
    <m/>
    <x v="213"/>
    <n v="162.97164351851899"/>
    <n v="117.784219020463"/>
    <n v="199.01253359186299"/>
    <m/>
    <n v="479.76839613084502"/>
    <n v="27529187.5"/>
    <n v="14689752.015233699"/>
    <n v="2665929.0214179298"/>
    <n v="44884868.536651596"/>
    <m/>
    <n v="0.767688294886122"/>
    <n v="0.49099524319776999"/>
    <n v="9.2929703185855694E-2"/>
    <m/>
    <n v="7.7671000000000004E-2"/>
    <n v="7.2620000000000002E-3"/>
    <n v="0.63104170625220701"/>
    <n v="0.31839735157043603"/>
    <n v="3.0431881560588301"/>
  </r>
  <r>
    <x v="1"/>
    <s v="EL BOSQUE_03Qa-73_71833"/>
    <s v="A410"/>
    <s v="EL BOSQUE_03Qa-73_71833_A410"/>
    <s v="café"/>
    <s v="platano"/>
    <s v="avicultura_ponedoras"/>
    <m/>
    <n v="1"/>
    <n v="1"/>
    <n v="4.8505324793456797E-3"/>
    <m/>
    <x v="214"/>
    <n v="162.97164351851899"/>
    <n v="117.784219020463"/>
    <n v="189.92747153577099"/>
    <m/>
    <n v="470.68333407475302"/>
    <n v="27529187.5"/>
    <n v="14689752.015233699"/>
    <n v="4034343.7406152799"/>
    <n v="46253283.255848996"/>
    <m/>
    <n v="0.767688294886122"/>
    <n v="0.49099524319776999"/>
    <n v="8.52763431823685E-2"/>
    <m/>
    <n v="7.7671000000000004E-2"/>
    <n v="7.2620000000000002E-3"/>
    <n v="0.62979597878932303"/>
    <n v="0.31776880939797603"/>
    <n v="3.0373483206666498"/>
  </r>
  <r>
    <x v="1"/>
    <s v="MINA RICA_03Qa-73_71833"/>
    <s v="A410"/>
    <s v="MINA RICA_03Qa-73_71833_A410"/>
    <s v="café"/>
    <s v="platano"/>
    <s v="avicultura_ponedoras"/>
    <m/>
    <n v="1"/>
    <n v="1"/>
    <n v="4.8228756813614602E-3"/>
    <m/>
    <x v="215"/>
    <n v="162.97164351851899"/>
    <n v="117.784219020463"/>
    <n v="188.84454182974699"/>
    <m/>
    <n v="469.60040436872799"/>
    <n v="27529187.5"/>
    <n v="14689752.015233699"/>
    <n v="4011340.6929481998"/>
    <n v="46230280.208181903"/>
    <m/>
    <n v="0.767688294886122"/>
    <n v="0.49099524319776999"/>
    <n v="8.4790113968097602E-2"/>
    <m/>
    <n v="7.7671000000000004E-2"/>
    <n v="7.2620000000000002E-3"/>
    <n v="0.62978729078995699"/>
    <n v="0.31776442579549602"/>
    <n v="3.03730759226681"/>
  </r>
  <r>
    <x v="1"/>
    <s v="EL BOSQUE_03Qa-73_71833"/>
    <s v="A411"/>
    <s v="EL BOSQUE_03Qa-73_71833_A411"/>
    <s v="café"/>
    <s v="platano"/>
    <s v="piscicultura_tilapia"/>
    <m/>
    <n v="1"/>
    <n v="1"/>
    <n v="3.0000000000000001E-3"/>
    <m/>
    <x v="29"/>
    <n v="162.97164351851899"/>
    <n v="117.784219020463"/>
    <n v="45.303893412413501"/>
    <m/>
    <n v="326.059755951395"/>
    <n v="27529187.5"/>
    <n v="14689752.015233699"/>
    <n v="2112400.3063239302"/>
    <n v="44331339.821557596"/>
    <m/>
    <n v="0.767688294886122"/>
    <n v="0.49099524319776999"/>
    <n v="0.162729502224192"/>
    <m/>
    <n v="7.7852000000000005E-2"/>
    <n v="7.2620000000000002E-3"/>
    <n v="0.62921465968586399"/>
    <n v="0.31747550000000002"/>
    <n v="3.0348041596858599"/>
  </r>
  <r>
    <x v="1"/>
    <s v="MINA RICA_03Qa-73_71833"/>
    <s v="A411"/>
    <s v="MINA RICA_03Qa-73_71833_A411"/>
    <s v="café"/>
    <s v="platano"/>
    <s v="piscicultura_tilapia"/>
    <m/>
    <n v="1"/>
    <n v="1"/>
    <n v="3.0000000000000001E-3"/>
    <m/>
    <x v="29"/>
    <n v="162.97164351851899"/>
    <n v="117.784219020463"/>
    <n v="45.303893412413501"/>
    <m/>
    <n v="326.059755951395"/>
    <n v="27529187.5"/>
    <n v="14689752.015233699"/>
    <n v="2112400.3063239302"/>
    <n v="44331339.821557596"/>
    <m/>
    <n v="0.767688294886122"/>
    <n v="0.49099524319776999"/>
    <n v="0.162729502224192"/>
    <m/>
    <n v="7.7852000000000005E-2"/>
    <n v="7.2620000000000002E-3"/>
    <n v="0.62921465968586399"/>
    <n v="0.31747550000000002"/>
    <n v="3.0348041596858599"/>
  </r>
  <r>
    <x v="1"/>
    <s v="EL BOSQUE_03Qa-73_71833"/>
    <s v="A412"/>
    <s v="EL BOSQUE_03Qa-73_71833_A412"/>
    <s v="café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1"/>
    <s v="MINA RICA_03Qa-73_71833"/>
    <s v="A412"/>
    <s v="MINA RICA_03Qa-73_71833_A412"/>
    <s v="café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1"/>
    <s v="EL BOSQUE_03Qa-73_71833"/>
    <s v="A414"/>
    <s v="EL BOSQUE_03Qa-73_71833_A414"/>
    <s v="café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1"/>
    <s v="MINA RICA_03Qa-73_71833"/>
    <s v="A414"/>
    <s v="MINA RICA_03Qa-73_71833_A414"/>
    <s v="café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1"/>
    <s v="EL BOSQUE_03Qa-73_71833"/>
    <s v="A415"/>
    <s v="EL BOSQUE_03Qa-73_71833_A415"/>
    <s v="café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1"/>
    <s v="MINA RICA_03Qa-73_71833"/>
    <s v="A415"/>
    <s v="MINA RICA_03Qa-73_71833_A415"/>
    <s v="café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1"/>
    <s v="EL BOSQUE_03Qa-73_71833"/>
    <s v="A416"/>
    <s v="EL BOSQUE_03Qa-73_71833_A416"/>
    <s v="maracuya"/>
    <s v="maiz"/>
    <s v="yuca"/>
    <m/>
    <n v="1"/>
    <n v="1"/>
    <n v="1"/>
    <m/>
    <x v="28"/>
    <n v="332.01491764770799"/>
    <n v="113.535244897963"/>
    <n v="72.240766066108506"/>
    <m/>
    <n v="517.79092861178003"/>
    <n v="12014443.070973899"/>
    <n v="19025617.251589801"/>
    <n v="7807807.7966986001"/>
    <n v="38847868.1192623"/>
    <m/>
    <n v="1.21006373689028"/>
    <n v="0.49668591806031198"/>
    <n v="0.32736877325601399"/>
    <m/>
    <n v="7.3102E-2"/>
    <n v="7.2620000000000002E-3"/>
    <n v="0.942408376963351"/>
    <n v="0.47549999999999998"/>
    <n v="4.4982723769633504"/>
  </r>
  <r>
    <x v="1"/>
    <s v="MINA RICA_03Qa-73_71833"/>
    <s v="A416"/>
    <s v="MINA RICA_03Qa-73_71833_A416"/>
    <s v="maracuya"/>
    <s v="maiz"/>
    <s v="yuca"/>
    <m/>
    <n v="1"/>
    <n v="1"/>
    <n v="1"/>
    <m/>
    <x v="28"/>
    <n v="332.01491764770799"/>
    <n v="113.535244897963"/>
    <n v="72.240766066108506"/>
    <m/>
    <n v="517.79092861178003"/>
    <n v="12014443.070973899"/>
    <n v="19025617.251589801"/>
    <n v="7807807.7966986001"/>
    <n v="38847868.1192623"/>
    <m/>
    <n v="1.21006373689028"/>
    <n v="0.49668591806031198"/>
    <n v="0.32736877325601399"/>
    <m/>
    <n v="7.3102E-2"/>
    <n v="7.2620000000000002E-3"/>
    <n v="0.942408376963351"/>
    <n v="0.47549999999999998"/>
    <n v="4.4982723769633504"/>
  </r>
  <r>
    <x v="1"/>
    <s v="EL BOSQUE_03Qa-73_71833"/>
    <s v="A417"/>
    <s v="EL BOSQUE_03Qa-73_71833_A417"/>
    <s v="maracuya"/>
    <s v="maiz"/>
    <s v="platano"/>
    <m/>
    <n v="1"/>
    <n v="1"/>
    <n v="1"/>
    <m/>
    <x v="28"/>
    <n v="332.01491764770799"/>
    <n v="113.535244897963"/>
    <n v="117.784219020463"/>
    <m/>
    <n v="563.33438156613397"/>
    <n v="12014443.070973899"/>
    <n v="19025617.251589801"/>
    <n v="14689752.015233699"/>
    <n v="45729812.337797403"/>
    <m/>
    <n v="1.21006373689028"/>
    <n v="0.49668591806031198"/>
    <n v="0.49099524319776999"/>
    <m/>
    <n v="7.3102E-2"/>
    <n v="7.2620000000000002E-3"/>
    <n v="0.942408376963351"/>
    <n v="0.47549999999999998"/>
    <n v="4.4982723769633504"/>
  </r>
  <r>
    <x v="1"/>
    <s v="MINA RICA_03Qa-73_71833"/>
    <s v="A417"/>
    <s v="MINA RICA_03Qa-73_71833_A417"/>
    <s v="maracuya"/>
    <s v="maiz"/>
    <s v="platano"/>
    <m/>
    <n v="1"/>
    <n v="1"/>
    <n v="1"/>
    <m/>
    <x v="28"/>
    <n v="332.01491764770799"/>
    <n v="113.535244897963"/>
    <n v="117.784219020463"/>
    <m/>
    <n v="563.33438156613397"/>
    <n v="12014443.070973899"/>
    <n v="19025617.251589801"/>
    <n v="14689752.015233699"/>
    <n v="45729812.337797403"/>
    <m/>
    <n v="1.21006373689028"/>
    <n v="0.49668591806031198"/>
    <n v="0.49099524319776999"/>
    <m/>
    <n v="7.3102E-2"/>
    <n v="7.2620000000000002E-3"/>
    <n v="0.942408376963351"/>
    <n v="0.47549999999999998"/>
    <n v="4.4982723769633504"/>
  </r>
  <r>
    <x v="1"/>
    <s v="EL BOSQUE_03Qa-73_71833"/>
    <s v="A418"/>
    <s v="EL BOSQUE_03Qa-73_71833_A418"/>
    <s v="maracuya"/>
    <s v="maiz"/>
    <s v="porcicultura"/>
    <m/>
    <n v="1"/>
    <n v="1"/>
    <n v="3.0000000000000001E-3"/>
    <m/>
    <x v="29"/>
    <n v="332.01491764770799"/>
    <n v="113.535244897963"/>
    <n v="129.084876557299"/>
    <m/>
    <n v="574.63503910297095"/>
    <n v="12014443.070973899"/>
    <n v="19025617.251589801"/>
    <n v="8586914.3535261806"/>
    <n v="39626974.676089801"/>
    <m/>
    <n v="1.21006373689028"/>
    <n v="0.49668591806031198"/>
    <n v="6.1042847367160098E-2"/>
    <m/>
    <n v="6.6890000000000005E-2"/>
    <n v="7.2620000000000002E-3"/>
    <n v="0.62921465968586399"/>
    <n v="0.31747550000000002"/>
    <n v="3.0238421596858598"/>
  </r>
  <r>
    <x v="1"/>
    <s v="MINA RICA_03Qa-73_71833"/>
    <s v="A418"/>
    <s v="MINA RICA_03Qa-73_71833_A418"/>
    <s v="maracuya"/>
    <s v="maiz"/>
    <s v="porcicultura"/>
    <m/>
    <n v="1"/>
    <n v="1"/>
    <n v="3.0000000000000001E-3"/>
    <m/>
    <x v="29"/>
    <n v="332.01491764770799"/>
    <n v="113.535244897963"/>
    <n v="129.084876557299"/>
    <m/>
    <n v="574.63503910297095"/>
    <n v="12014443.070973899"/>
    <n v="19025617.251589801"/>
    <n v="8586914.3535261806"/>
    <n v="39626974.676089801"/>
    <m/>
    <n v="1.21006373689028"/>
    <n v="0.49668591806031198"/>
    <n v="6.1042847367160098E-2"/>
    <m/>
    <n v="6.6890000000000005E-2"/>
    <n v="7.2620000000000002E-3"/>
    <n v="0.62921465968586399"/>
    <n v="0.31747550000000002"/>
    <n v="3.0238421596858598"/>
  </r>
  <r>
    <x v="1"/>
    <s v="EL BOSQUE_03Qa-73_71833"/>
    <s v="A419"/>
    <s v="EL BOSQUE_03Qa-73_71833_A419"/>
    <s v="maracuya"/>
    <s v="maiz"/>
    <s v="avicultura_engorde"/>
    <m/>
    <n v="1"/>
    <n v="1"/>
    <n v="9.9999999999999395E-4"/>
    <m/>
    <x v="27"/>
    <n v="332.01491764770799"/>
    <n v="113.535244897963"/>
    <n v="22.573765430027599"/>
    <m/>
    <n v="468.12392797569902"/>
    <n v="12014443.070973899"/>
    <n v="19025617.251589801"/>
    <n v="302393.29803222098"/>
    <n v="31342453.620595898"/>
    <m/>
    <n v="1.21006373689028"/>
    <n v="0.49668591806031198"/>
    <n v="1.05409105815503E-2"/>
    <m/>
    <n v="7.0729E-2"/>
    <n v="7.2620000000000002E-3"/>
    <n v="0.62858638743455497"/>
    <n v="0.31715850000000001"/>
    <n v="3.02473588743455"/>
  </r>
  <r>
    <x v="1"/>
    <s v="MINA RICA_03Qa-73_71833"/>
    <s v="A419"/>
    <s v="MINA RICA_03Qa-73_71833_A419"/>
    <s v="maracuya"/>
    <s v="maiz"/>
    <s v="avicultura_engorde"/>
    <m/>
    <n v="1"/>
    <n v="1"/>
    <n v="9.9999999999999395E-4"/>
    <m/>
    <x v="27"/>
    <n v="332.01491764770799"/>
    <n v="113.535244897963"/>
    <n v="22.573765430027599"/>
    <m/>
    <n v="468.12392797569902"/>
    <n v="12014443.070973899"/>
    <n v="19025617.251589801"/>
    <n v="302393.29803222098"/>
    <n v="31342453.620595898"/>
    <m/>
    <n v="1.21006373689028"/>
    <n v="0.49668591806031198"/>
    <n v="1.05409105815503E-2"/>
    <m/>
    <n v="7.0729E-2"/>
    <n v="7.2620000000000002E-3"/>
    <n v="0.62858638743455497"/>
    <n v="0.31715850000000001"/>
    <n v="3.02473588743455"/>
  </r>
  <r>
    <x v="1"/>
    <s v="EL BOSQUE_03Qa-73_71833"/>
    <s v="A420"/>
    <s v="EL BOSQUE_03Qa-73_71833_A420"/>
    <s v="maracuya"/>
    <s v="maiz"/>
    <s v="avicultura_ponedoras"/>
    <m/>
    <n v="1"/>
    <n v="1"/>
    <n v="1.00000000000001E-3"/>
    <m/>
    <x v="27"/>
    <n v="332.01491764770799"/>
    <n v="113.535244897963"/>
    <n v="39.156004489097597"/>
    <m/>
    <n v="484.70616703476901"/>
    <n v="12014443.070973899"/>
    <n v="19025617.251589801"/>
    <n v="831732.13617147703"/>
    <n v="31871792.458735101"/>
    <m/>
    <n v="1.21006373689028"/>
    <n v="0.49668591806031198"/>
    <n v="1.7580820981096201E-2"/>
    <m/>
    <n v="7.0729E-2"/>
    <n v="7.2620000000000002E-3"/>
    <n v="0.62858638743455497"/>
    <n v="0.31715850000000001"/>
    <n v="3.02473588743455"/>
  </r>
  <r>
    <x v="1"/>
    <s v="MINA RICA_03Qa-73_71833"/>
    <s v="A420"/>
    <s v="MINA RICA_03Qa-73_71833_A420"/>
    <s v="maracuya"/>
    <s v="maiz"/>
    <s v="avicultura_ponedoras"/>
    <m/>
    <n v="1"/>
    <n v="1"/>
    <n v="1.00000000000001E-3"/>
    <m/>
    <x v="27"/>
    <n v="332.01491764770799"/>
    <n v="113.535244897963"/>
    <n v="39.156004489097597"/>
    <m/>
    <n v="484.70616703476901"/>
    <n v="12014443.070973899"/>
    <n v="19025617.251589801"/>
    <n v="831732.13617147703"/>
    <n v="31871792.458735101"/>
    <m/>
    <n v="1.21006373689028"/>
    <n v="0.49668591806031198"/>
    <n v="1.7580820981096201E-2"/>
    <m/>
    <n v="7.0729E-2"/>
    <n v="7.2620000000000002E-3"/>
    <n v="0.62858638743455497"/>
    <n v="0.31715850000000001"/>
    <n v="3.02473588743455"/>
  </r>
  <r>
    <x v="1"/>
    <s v="EL BOSQUE_03Qa-73_71833"/>
    <s v="A421"/>
    <s v="EL BOSQUE_03Qa-73_71833_A421"/>
    <s v="maracuya"/>
    <s v="maiz"/>
    <s v="piscicultura_tilapia"/>
    <m/>
    <n v="1"/>
    <n v="1"/>
    <n v="3.0000000000000001E-3"/>
    <m/>
    <x v="29"/>
    <n v="332.01491764770799"/>
    <n v="113.535244897963"/>
    <n v="45.303893412413601"/>
    <m/>
    <n v="490.85405595808498"/>
    <n v="12014443.070973899"/>
    <n v="19025617.251589801"/>
    <n v="2112400.3063239399"/>
    <n v="33152460.628887601"/>
    <m/>
    <n v="1.21006373689028"/>
    <n v="0.49668591806031198"/>
    <n v="0.162729502224193"/>
    <m/>
    <n v="7.0910000000000001E-2"/>
    <n v="7.2620000000000002E-3"/>
    <n v="0.62921465968586399"/>
    <n v="0.31747550000000002"/>
    <n v="3.0278621596858599"/>
  </r>
  <r>
    <x v="1"/>
    <s v="MINA RICA_03Qa-73_71833"/>
    <s v="A421"/>
    <s v="MINA RICA_03Qa-73_71833_A421"/>
    <s v="maracuya"/>
    <s v="maiz"/>
    <s v="piscicultura_tilapia"/>
    <m/>
    <n v="1"/>
    <n v="1"/>
    <n v="3.0000000000000001E-3"/>
    <m/>
    <x v="29"/>
    <n v="332.01491764770799"/>
    <n v="113.535244897963"/>
    <n v="45.303893412413601"/>
    <m/>
    <n v="490.85405595808498"/>
    <n v="12014443.070973899"/>
    <n v="19025617.251589801"/>
    <n v="2112400.3063239399"/>
    <n v="33152460.628887601"/>
    <m/>
    <n v="1.21006373689028"/>
    <n v="0.49668591806031198"/>
    <n v="0.162729502224193"/>
    <m/>
    <n v="7.0910000000000001E-2"/>
    <n v="7.2620000000000002E-3"/>
    <n v="0.62921465968586399"/>
    <n v="0.31747550000000002"/>
    <n v="3.0278621596858599"/>
  </r>
  <r>
    <x v="1"/>
    <s v="EL BOSQUE_03Qa-73_71833"/>
    <s v="A422"/>
    <s v="EL BOSQUE_03Qa-73_71833_A422"/>
    <s v="maracuya"/>
    <s v="yuca"/>
    <s v="platano"/>
    <m/>
    <n v="1"/>
    <n v="1"/>
    <n v="1"/>
    <m/>
    <x v="28"/>
    <n v="332.01491764770799"/>
    <n v="72.240766066108506"/>
    <n v="117.784219020463"/>
    <m/>
    <n v="522.03990273427996"/>
    <n v="12014443.070973899"/>
    <n v="7807807.7966986001"/>
    <n v="14689752.015233699"/>
    <n v="34512002.882906199"/>
    <m/>
    <n v="1.21006373689028"/>
    <n v="0.32736877325601399"/>
    <n v="0.49099524319776999"/>
    <m/>
    <n v="7.6901999999999998E-2"/>
    <n v="7.2620000000000002E-3"/>
    <n v="0.942408376963351"/>
    <n v="0.47549999999999998"/>
    <n v="4.5020723769633504"/>
  </r>
  <r>
    <x v="1"/>
    <s v="MINA RICA_03Qa-73_71833"/>
    <s v="A422"/>
    <s v="MINA RICA_03Qa-73_71833_A422"/>
    <s v="maracuya"/>
    <s v="yuca"/>
    <s v="platano"/>
    <m/>
    <n v="1"/>
    <n v="1"/>
    <n v="1"/>
    <m/>
    <x v="28"/>
    <n v="332.01491764770799"/>
    <n v="72.240766066108506"/>
    <n v="117.784219020463"/>
    <m/>
    <n v="522.03990273427996"/>
    <n v="12014443.070973899"/>
    <n v="7807807.7966986001"/>
    <n v="14689752.015233699"/>
    <n v="34512002.882906199"/>
    <m/>
    <n v="1.21006373689028"/>
    <n v="0.32736877325601399"/>
    <n v="0.49099524319776999"/>
    <m/>
    <n v="7.6901999999999998E-2"/>
    <n v="7.2620000000000002E-3"/>
    <n v="0.942408376963351"/>
    <n v="0.47549999999999998"/>
    <n v="4.5020723769633504"/>
  </r>
  <r>
    <x v="1"/>
    <s v="EL BOSQUE_03Qa-73_71833"/>
    <s v="A423"/>
    <s v="EL BOSQUE_03Qa-73_71833_A423"/>
    <s v="maracuya"/>
    <s v="yuca"/>
    <s v="porcicultura"/>
    <m/>
    <n v="1"/>
    <n v="1"/>
    <n v="6.4047227797325102E-3"/>
    <m/>
    <x v="216"/>
    <n v="332.01491764770799"/>
    <n v="72.240766066108506"/>
    <n v="275.58428313516498"/>
    <m/>
    <n v="679.83996684898204"/>
    <n v="12014443.070973899"/>
    <n v="7807807.7966986001"/>
    <n v="18332268.655880399"/>
    <n v="38154519.523552902"/>
    <m/>
    <n v="1.21006373689028"/>
    <n v="0.32736877325601399"/>
    <n v="0.130320838357395"/>
    <m/>
    <n v="7.0690000000000003E-2"/>
    <n v="7.2620000000000002E-3"/>
    <n v="0.63028420610881597"/>
    <n v="0.31801514856058799"/>
    <n v="3.0326560774491398"/>
  </r>
  <r>
    <x v="1"/>
    <s v="MINA RICA_03Qa-73_71833"/>
    <s v="A423"/>
    <s v="MINA RICA_03Qa-73_71833_A423"/>
    <s v="maracuya"/>
    <s v="yuca"/>
    <s v="porcicultura"/>
    <m/>
    <n v="1"/>
    <n v="1"/>
    <n v="6.3725749943599501E-3"/>
    <m/>
    <x v="217"/>
    <n v="332.01491764770799"/>
    <n v="72.240766066108506"/>
    <n v="274.20101883302902"/>
    <m/>
    <n v="678.45670254684603"/>
    <n v="12014443.070973899"/>
    <n v="7807807.7966986001"/>
    <n v="18240251.8959972"/>
    <n v="38062502.763669699"/>
    <m/>
    <n v="1.21006373689028"/>
    <n v="0.32736877325601399"/>
    <n v="0.129666707572165"/>
    <m/>
    <n v="7.0690000000000003E-2"/>
    <n v="7.2620000000000002E-3"/>
    <n v="0.63027410732807099"/>
    <n v="0.31801005313660602"/>
    <n v="3.0326087354590401"/>
  </r>
  <r>
    <x v="1"/>
    <s v="EL BOSQUE_03Qa-73_71833"/>
    <s v="A424"/>
    <s v="EL BOSQUE_03Qa-73_71833_A424"/>
    <s v="maracuya"/>
    <s v="yuca"/>
    <s v="avicultura_engorde"/>
    <m/>
    <n v="1"/>
    <n v="1"/>
    <n v="1.6352975347058499E-2"/>
    <m/>
    <x v="218"/>
    <n v="332.01491764770799"/>
    <n v="72.240766066108506"/>
    <n v="369.14822956752499"/>
    <m/>
    <n v="773.40391328134103"/>
    <n v="12014443.070973899"/>
    <n v="7807807.7966986001"/>
    <n v="4945030.1478366302"/>
    <n v="24767281.015509099"/>
    <m/>
    <n v="1.21006373689028"/>
    <n v="0.32736877325601399"/>
    <n v="0.17237525087564001"/>
    <m/>
    <n v="7.4528999999999998E-2"/>
    <n v="7.2620000000000002E-3"/>
    <n v="0.63340931162734804"/>
    <n v="0.319591946592509"/>
    <n v="3.05114523356692"/>
  </r>
  <r>
    <x v="1"/>
    <s v="MINA RICA_03Qa-73_71833"/>
    <s v="A424"/>
    <s v="MINA RICA_03Qa-73_71833_A424"/>
    <s v="maracuya"/>
    <s v="yuca"/>
    <s v="avicultura_engorde"/>
    <m/>
    <n v="1"/>
    <n v="1"/>
    <n v="1.62775163198348E-2"/>
    <m/>
    <x v="219"/>
    <n v="332.01491764770799"/>
    <n v="72.240766066108506"/>
    <n v="367.44483518739997"/>
    <m/>
    <n v="771.70051890121704"/>
    <n v="12014443.070973899"/>
    <n v="7807807.7966986001"/>
    <n v="4922211.8437281698"/>
    <n v="24744462.711400699"/>
    <m/>
    <n v="1.21006373689028"/>
    <n v="0.32736877325601399"/>
    <n v="0.17157984401710499"/>
    <m/>
    <n v="7.4528999999999998E-2"/>
    <n v="7.2620000000000002E-3"/>
    <n v="0.63338560722089099"/>
    <n v="0.31957998633669399"/>
    <n v="3.0510341098774201"/>
  </r>
  <r>
    <x v="1"/>
    <s v="EL BOSQUE_03Qa-73_71833"/>
    <s v="A425"/>
    <s v="EL BOSQUE_03Qa-73_71833_A425"/>
    <s v="maracuya"/>
    <s v="yuca"/>
    <s v="avicultura_ponedoras"/>
    <m/>
    <n v="1"/>
    <n v="1"/>
    <n v="8.9484523014103801E-3"/>
    <m/>
    <x v="220"/>
    <n v="332.01491764770799"/>
    <n v="72.240766066108506"/>
    <n v="350.38563848449701"/>
    <m/>
    <n v="754.64132219831401"/>
    <n v="12014443.070973899"/>
    <n v="7807807.7966986001"/>
    <n v="7442715.3480805596"/>
    <n v="27264966.215753101"/>
    <m/>
    <n v="1.21006373689028"/>
    <n v="0.32736877325601399"/>
    <n v="0.15732113796897301"/>
    <m/>
    <n v="7.4528999999999998E-2"/>
    <n v="7.2620000000000002E-3"/>
    <n v="0.63108328344546905"/>
    <n v="0.31841832968977402"/>
    <n v="3.0402410654366498"/>
  </r>
  <r>
    <x v="1"/>
    <s v="MINA RICA_03Qa-73_71833"/>
    <s v="A425"/>
    <s v="MINA RICA_03Qa-73_71833_A425"/>
    <s v="maracuya"/>
    <s v="yuca"/>
    <s v="avicultura_ponedoras"/>
    <m/>
    <n v="1"/>
    <n v="1"/>
    <n v="8.9046691074316908E-3"/>
    <m/>
    <x v="221"/>
    <n v="332.01491764770799"/>
    <n v="72.240766066108506"/>
    <n v="348.67126354452"/>
    <m/>
    <n v="752.92694725833701"/>
    <n v="12014443.070973899"/>
    <n v="7807807.7966986001"/>
    <n v="7406299.4586242503"/>
    <n v="27228550.326296698"/>
    <m/>
    <n v="1.21006373689028"/>
    <n v="0.32736877325601399"/>
    <n v="0.15655139347365299"/>
    <m/>
    <n v="7.4528999999999998E-2"/>
    <n v="7.2620000000000002E-3"/>
    <n v="0.63106952956254403"/>
    <n v="0.31841139005352798"/>
    <n v="3.0401765887234999"/>
  </r>
  <r>
    <x v="1"/>
    <s v="EL BOSQUE_03Qa-73_71833"/>
    <s v="A426"/>
    <s v="EL BOSQUE_03Qa-73_71833_A426"/>
    <s v="maracuya"/>
    <s v="yuca"/>
    <s v="piscicultura_tilapia"/>
    <m/>
    <n v="1"/>
    <n v="1"/>
    <n v="3.26540156359462E-3"/>
    <m/>
    <x v="222"/>
    <n v="332.01491764770799"/>
    <n v="72.240766066108506"/>
    <n v="49.311801461939702"/>
    <m/>
    <n v="453.56748517575699"/>
    <n v="12014443.070973899"/>
    <n v="7807807.7966986001"/>
    <n v="2299278.42106931"/>
    <n v="22121529.288741801"/>
    <m/>
    <n v="1.21006373689028"/>
    <n v="0.32736877325601399"/>
    <n v="0.17712572366861701"/>
    <m/>
    <n v="7.4709999999999999E-2"/>
    <n v="7.2620000000000002E-3"/>
    <n v="0.62929803190479405"/>
    <n v="0.31751756614783"/>
    <n v="3.0320529996162202"/>
  </r>
  <r>
    <x v="1"/>
    <s v="MINA RICA_03Qa-73_71833"/>
    <s v="A426"/>
    <s v="MINA RICA_03Qa-73_71833_A426"/>
    <s v="maracuya"/>
    <s v="yuca"/>
    <s v="piscicultura_tilapia"/>
    <m/>
    <n v="1"/>
    <n v="1"/>
    <n v="3.2483545435523999E-3"/>
    <m/>
    <x v="223"/>
    <n v="332.01491764770799"/>
    <n v="72.240766066108506"/>
    <n v="49.054369335609003"/>
    <m/>
    <n v="453.31005304942602"/>
    <n v="12014443.070973899"/>
    <n v="7807807.7966986001"/>
    <n v="2287275.0442829402"/>
    <n v="22109525.911955401"/>
    <m/>
    <n v="1.21006373689028"/>
    <n v="0.32736877325601399"/>
    <n v="0.17620103930665801"/>
    <m/>
    <n v="7.4709999999999999E-2"/>
    <n v="7.2620000000000002E-3"/>
    <n v="0.62929267681996404"/>
    <n v="0.31751486419515301"/>
    <n v="3.0320278955586701"/>
  </r>
  <r>
    <x v="1"/>
    <s v="EL BOSQUE_03Qa-73_71833"/>
    <s v="A427"/>
    <s v="EL BOSQUE_03Qa-73_71833_A427"/>
    <s v="maracuya"/>
    <s v="platano"/>
    <s v="porcicultura"/>
    <m/>
    <n v="1"/>
    <n v="1"/>
    <n v="3.0000000000000001E-3"/>
    <m/>
    <x v="29"/>
    <n v="332.01491764770799"/>
    <n v="117.784219020463"/>
    <n v="129.084876557299"/>
    <m/>
    <n v="578.88401322547099"/>
    <n v="12014443.070973899"/>
    <n v="14689752.015233699"/>
    <n v="8586914.3535261806"/>
    <n v="35291109.439733803"/>
    <m/>
    <n v="1.21006373689028"/>
    <n v="0.49099524319776999"/>
    <n v="6.1042847367160098E-2"/>
    <m/>
    <n v="7.0690000000000003E-2"/>
    <n v="7.2620000000000002E-3"/>
    <n v="0.62921465968586399"/>
    <n v="0.31747550000000002"/>
    <n v="3.0276421596858598"/>
  </r>
  <r>
    <x v="1"/>
    <s v="MINA RICA_03Qa-73_71833"/>
    <s v="A427"/>
    <s v="MINA RICA_03Qa-73_71833_A427"/>
    <s v="maracuya"/>
    <s v="platano"/>
    <s v="porcicultura"/>
    <m/>
    <n v="1"/>
    <n v="1"/>
    <n v="3.0000000000000001E-3"/>
    <m/>
    <x v="29"/>
    <n v="332.01491764770799"/>
    <n v="117.784219020463"/>
    <n v="129.084876557299"/>
    <m/>
    <n v="578.88401322547099"/>
    <n v="12014443.070973899"/>
    <n v="14689752.015233699"/>
    <n v="8586914.3535261806"/>
    <n v="35291109.439733803"/>
    <m/>
    <n v="1.21006373689028"/>
    <n v="0.49099524319776999"/>
    <n v="6.1042847367160098E-2"/>
    <m/>
    <n v="7.0690000000000003E-2"/>
    <n v="7.2620000000000002E-3"/>
    <n v="0.62921465968586399"/>
    <n v="0.31747550000000002"/>
    <n v="3.0276421596858598"/>
  </r>
  <r>
    <x v="1"/>
    <s v="EL BOSQUE_03Qa-73_71833"/>
    <s v="A428"/>
    <s v="EL BOSQUE_03Qa-73_71833_A428"/>
    <s v="maracuya"/>
    <s v="platano"/>
    <s v="avicultura_engorde"/>
    <m/>
    <n v="1"/>
    <n v="1"/>
    <n v="9.9999999999998896E-4"/>
    <m/>
    <x v="27"/>
    <n v="332.01491764770799"/>
    <n v="117.784219020463"/>
    <n v="22.5737654300275"/>
    <m/>
    <n v="472.37290209819901"/>
    <n v="12014443.070973899"/>
    <n v="14689752.015233699"/>
    <n v="302393.298032219"/>
    <n v="27006588.3842398"/>
    <m/>
    <n v="1.21006373689028"/>
    <n v="0.49099524319776999"/>
    <n v="1.0540910581550199E-2"/>
    <m/>
    <n v="7.4528999999999998E-2"/>
    <n v="7.2620000000000002E-3"/>
    <n v="0.62858638743455497"/>
    <n v="0.31715850000000001"/>
    <n v="3.02853588743455"/>
  </r>
  <r>
    <x v="1"/>
    <s v="MINA RICA_03Qa-73_71833"/>
    <s v="A428"/>
    <s v="MINA RICA_03Qa-73_71833_A428"/>
    <s v="maracuya"/>
    <s v="platano"/>
    <s v="avicultura_engorde"/>
    <m/>
    <n v="1"/>
    <n v="1"/>
    <n v="9.9999999999998896E-4"/>
    <m/>
    <x v="27"/>
    <n v="332.01491764770799"/>
    <n v="117.784219020463"/>
    <n v="22.5737654300275"/>
    <m/>
    <n v="472.37290209819901"/>
    <n v="12014443.070973899"/>
    <n v="14689752.015233699"/>
    <n v="302393.298032219"/>
    <n v="27006588.3842398"/>
    <m/>
    <n v="1.21006373689028"/>
    <n v="0.49099524319776999"/>
    <n v="1.0540910581550199E-2"/>
    <m/>
    <n v="7.4528999999999998E-2"/>
    <n v="7.2620000000000002E-3"/>
    <n v="0.62858638743455497"/>
    <n v="0.31715850000000001"/>
    <n v="3.02853588743455"/>
  </r>
  <r>
    <x v="1"/>
    <s v="EL BOSQUE_03Qa-73_71833"/>
    <s v="A429"/>
    <s v="EL BOSQUE_03Qa-73_71833_A429"/>
    <s v="maracuya"/>
    <s v="platano"/>
    <s v="avicultura_ponedoras"/>
    <m/>
    <n v="1"/>
    <n v="1"/>
    <n v="1E-3"/>
    <m/>
    <x v="27"/>
    <n v="332.01491764770799"/>
    <n v="117.784219020463"/>
    <n v="39.156004489097398"/>
    <m/>
    <n v="488.955141157269"/>
    <n v="12014443.070973899"/>
    <n v="14689752.015233699"/>
    <n v="831732.13617147296"/>
    <n v="27535927.2223791"/>
    <m/>
    <n v="1.21006373689028"/>
    <n v="0.49099524319776999"/>
    <n v="1.7580820981096201E-2"/>
    <m/>
    <n v="7.4528999999999998E-2"/>
    <n v="7.2620000000000002E-3"/>
    <n v="0.62858638743455497"/>
    <n v="0.31715850000000001"/>
    <n v="3.02853588743455"/>
  </r>
  <r>
    <x v="1"/>
    <s v="MINA RICA_03Qa-73_71833"/>
    <s v="A429"/>
    <s v="MINA RICA_03Qa-73_71833_A429"/>
    <s v="maracuya"/>
    <s v="platano"/>
    <s v="avicultura_ponedoras"/>
    <m/>
    <n v="1"/>
    <n v="1"/>
    <n v="1E-3"/>
    <m/>
    <x v="27"/>
    <n v="332.01491764770799"/>
    <n v="117.784219020463"/>
    <n v="39.156004489097398"/>
    <m/>
    <n v="488.955141157269"/>
    <n v="12014443.070973899"/>
    <n v="14689752.015233699"/>
    <n v="831732.13617147296"/>
    <n v="27535927.2223791"/>
    <m/>
    <n v="1.21006373689028"/>
    <n v="0.49099524319776999"/>
    <n v="1.7580820981096201E-2"/>
    <m/>
    <n v="7.4528999999999998E-2"/>
    <n v="7.2620000000000002E-3"/>
    <n v="0.62858638743455497"/>
    <n v="0.31715850000000001"/>
    <n v="3.02853588743455"/>
  </r>
  <r>
    <x v="1"/>
    <s v="EL BOSQUE_03Qa-73_71833"/>
    <s v="A430"/>
    <s v="EL BOSQUE_03Qa-73_71833_A430"/>
    <s v="maracuya"/>
    <s v="platano"/>
    <s v="piscicultura_tilapia"/>
    <m/>
    <n v="1"/>
    <n v="1"/>
    <n v="3.0000000000000001E-3"/>
    <m/>
    <x v="29"/>
    <n v="332.01491764770799"/>
    <n v="117.784219020463"/>
    <n v="45.303893412413501"/>
    <m/>
    <n v="495.10303008058497"/>
    <n v="12014443.070973899"/>
    <n v="14689752.015233699"/>
    <n v="2112400.3063239302"/>
    <n v="28816595.392531499"/>
    <m/>
    <n v="1.21006373689028"/>
    <n v="0.49099524319776999"/>
    <n v="0.162729502224192"/>
    <m/>
    <n v="7.4709999999999999E-2"/>
    <n v="7.2620000000000002E-3"/>
    <n v="0.62921465968586399"/>
    <n v="0.31747550000000002"/>
    <n v="3.0316621596858599"/>
  </r>
  <r>
    <x v="1"/>
    <s v="MINA RICA_03Qa-73_71833"/>
    <s v="A430"/>
    <s v="MINA RICA_03Qa-73_71833_A430"/>
    <s v="maracuya"/>
    <s v="platano"/>
    <s v="piscicultura_tilapia"/>
    <m/>
    <n v="1"/>
    <n v="1"/>
    <n v="3.0000000000000001E-3"/>
    <m/>
    <x v="29"/>
    <n v="332.01491764770799"/>
    <n v="117.784219020463"/>
    <n v="45.303893412413501"/>
    <m/>
    <n v="495.10303008058497"/>
    <n v="12014443.070973899"/>
    <n v="14689752.015233699"/>
    <n v="2112400.3063239302"/>
    <n v="28816595.392531499"/>
    <m/>
    <n v="1.21006373689028"/>
    <n v="0.49099524319776999"/>
    <n v="0.162729502224192"/>
    <m/>
    <n v="7.4709999999999999E-2"/>
    <n v="7.2620000000000002E-3"/>
    <n v="0.62921465968586399"/>
    <n v="0.31747550000000002"/>
    <n v="3.0316621596858599"/>
  </r>
  <r>
    <x v="1"/>
    <s v="EL BOSQUE_03Qa-73_71833"/>
    <s v="A431"/>
    <s v="EL BOSQUE_03Qa-73_71833_A431"/>
    <s v="maracuy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1"/>
    <s v="MINA RICA_03Qa-73_71833"/>
    <s v="A431"/>
    <s v="MINA RICA_03Qa-73_71833_A431"/>
    <s v="maracuy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1"/>
    <s v="EL BOSQUE_03Qa-73_71833"/>
    <s v="A433"/>
    <s v="EL BOSQUE_03Qa-73_71833_A433"/>
    <s v="maracuy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1"/>
    <s v="MINA RICA_03Qa-73_71833"/>
    <s v="A433"/>
    <s v="MINA RICA_03Qa-73_71833_A433"/>
    <s v="maracuy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1"/>
    <s v="EL BOSQUE_03Qa-73_71833"/>
    <s v="A434"/>
    <s v="EL BOSQUE_03Qa-73_71833_A434"/>
    <s v="maracuy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1"/>
    <s v="MINA RICA_03Qa-73_71833"/>
    <s v="A434"/>
    <s v="MINA RICA_03Qa-73_71833_A434"/>
    <s v="maracuy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1"/>
    <s v="EL BOSQUE_03Qa-73_71833"/>
    <s v="A435"/>
    <s v="EL BOSQUE_03Qa-73_71833_A435"/>
    <s v="maiz"/>
    <s v="yuca"/>
    <s v="platano"/>
    <m/>
    <n v="1"/>
    <n v="1"/>
    <n v="1.57595373569161"/>
    <m/>
    <x v="224"/>
    <n v="113.535244897963"/>
    <n v="72.240766066108506"/>
    <n v="185.62247997081801"/>
    <m/>
    <n v="371.39849093488903"/>
    <n v="19025617.251589801"/>
    <n v="7807807.7966986001"/>
    <n v="23150369.564790901"/>
    <n v="49983794.613079302"/>
    <m/>
    <n v="0.49668591806031198"/>
    <n v="0.32736877325601399"/>
    <n v="0.77378578772433804"/>
    <m/>
    <n v="7.3102E-2"/>
    <n v="7.2620000000000002E-3"/>
    <n v="1.1233362520497201"/>
    <n v="0.56678866710712095"/>
    <n v="5.3464426548484498"/>
  </r>
  <r>
    <x v="1"/>
    <s v="MINA RICA_03Qa-73_71833"/>
    <s v="A435"/>
    <s v="MINA RICA_03Qa-73_71833_A435"/>
    <s v="maiz"/>
    <s v="yuca"/>
    <s v="platano"/>
    <m/>
    <n v="1"/>
    <n v="1"/>
    <n v="1.57383703795691"/>
    <m/>
    <x v="225"/>
    <n v="113.535244897963"/>
    <n v="72.240766066108506"/>
    <n v="185.37316638123301"/>
    <m/>
    <n v="371.14917734530502"/>
    <n v="19025617.251589801"/>
    <n v="7807807.7966986001"/>
    <n v="23119275.799977001"/>
    <n v="49952700.848265298"/>
    <m/>
    <n v="0.49668591806031198"/>
    <n v="0.32736877325601399"/>
    <n v="0.77274649920531102"/>
    <m/>
    <n v="7.3102E-2"/>
    <n v="7.2620000000000002E-3"/>
    <n v="1.1226713208241601"/>
    <n v="0.56645317051616995"/>
    <n v="5.3433255292972399"/>
  </r>
  <r>
    <x v="1"/>
    <s v="EL BOSQUE_03Qa-73_71833"/>
    <s v="A436"/>
    <s v="EL BOSQUE_03Qa-73_71833_A436"/>
    <s v="maiz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1"/>
    <s v="MINA RICA_03Qa-73_71833"/>
    <s v="A436"/>
    <s v="MINA RICA_03Qa-73_71833_A436"/>
    <s v="maiz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1"/>
    <s v="EL BOSQUE_03Qa-73_71833"/>
    <s v="A437"/>
    <s v="EL BOSQUE_03Qa-73_71833_A437"/>
    <s v="maiz"/>
    <s v="yuca"/>
    <s v="avicultura_engorde"/>
    <m/>
    <n v="1"/>
    <n v="2.7037738971084702"/>
    <n v="3.2619227668872999E-2"/>
    <m/>
    <x v="226"/>
    <n v="113.535244897963"/>
    <n v="195.32269759666301"/>
    <n v="736.33879390581103"/>
    <m/>
    <n v="1045.1967364004399"/>
    <n v="19025617.251589801"/>
    <n v="21110546.914353698"/>
    <n v="9863835.8340544291"/>
    <n v="49999999.999997899"/>
    <m/>
    <n v="0.49668591806031198"/>
    <n v="0.88513114385803204"/>
    <n v="0.343836362096823"/>
    <m/>
    <n v="7.0729E-2"/>
    <n v="7.2620000000000002E-3"/>
    <n v="1.17373606013948"/>
    <n v="0.59221831027720795"/>
    <n v="5.58033849519403"/>
  </r>
  <r>
    <x v="1"/>
    <s v="MINA RICA_03Qa-73_71833"/>
    <s v="A437"/>
    <s v="MINA RICA_03Qa-73_71833_A437"/>
    <s v="maiz"/>
    <s v="yuca"/>
    <s v="avicultura_engorde"/>
    <m/>
    <n v="1"/>
    <n v="2.66986000370132"/>
    <n v="3.3494885836840099E-2"/>
    <m/>
    <x v="227"/>
    <n v="113.535244897963"/>
    <n v="192.87273195664699"/>
    <n v="756.10569598638699"/>
    <m/>
    <n v="1062.513672841"/>
    <n v="19025617.251589801"/>
    <n v="20845753.752992999"/>
    <n v="10128628.995414799"/>
    <n v="49999999.999997601"/>
    <m/>
    <n v="0.49668591806031198"/>
    <n v="0.87402879417699997"/>
    <n v="0.35306659654536798"/>
    <m/>
    <n v="7.0729E-2"/>
    <n v="7.2620000000000002E-3"/>
    <n v="1.1633575569229799"/>
    <n v="0.58698174999179897"/>
    <n v="5.5316851964529397"/>
  </r>
  <r>
    <x v="1"/>
    <s v="EL BOSQUE_03Qa-73_71833"/>
    <s v="A438"/>
    <s v="EL BOSQUE_03Qa-73_71833_A438"/>
    <s v="maiz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1"/>
    <s v="MINA RICA_03Qa-73_71833"/>
    <s v="A438"/>
    <s v="MINA RICA_03Qa-73_71833_A438"/>
    <s v="maiz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1"/>
    <s v="EL BOSQUE_03Qa-73_71833"/>
    <s v="A439"/>
    <s v="EL BOSQUE_03Qa-73_71833_A439"/>
    <s v="maiz"/>
    <s v="yuca"/>
    <s v="piscicultura_tilapia"/>
    <m/>
    <n v="1"/>
    <n v="1"/>
    <n v="1.65539721589773E-2"/>
    <m/>
    <x v="228"/>
    <n v="113.535244897963"/>
    <n v="72.240766066108506"/>
    <n v="249.98646341412299"/>
    <m/>
    <n v="435.76247437819399"/>
    <n v="19025617.251589801"/>
    <n v="7807807.7966986001"/>
    <n v="11656205.286500501"/>
    <n v="38489630.334788904"/>
    <m/>
    <n v="0.49668591806031198"/>
    <n v="0.32736877325601399"/>
    <n v="0.89793988308783901"/>
    <m/>
    <n v="7.0910000000000001E-2"/>
    <n v="7.2620000000000002E-3"/>
    <n v="0.63347245198711299"/>
    <n v="0.31962380458719802"/>
    <n v="3.0478222287332901"/>
  </r>
  <r>
    <x v="1"/>
    <s v="MINA RICA_03Qa-73_71833"/>
    <s v="A439"/>
    <s v="MINA RICA_03Qa-73_71833_A439"/>
    <s v="maiz"/>
    <s v="yuca"/>
    <s v="piscicultura_tilapia"/>
    <m/>
    <n v="1"/>
    <n v="1"/>
    <n v="1.6531481698289201E-2"/>
    <m/>
    <x v="229"/>
    <n v="113.535244897963"/>
    <n v="72.240766066108506"/>
    <n v="249.64682826952"/>
    <m/>
    <n v="435.42283923359099"/>
    <n v="19025617.251589801"/>
    <n v="7807807.7966986001"/>
    <n v="11640369.001151601"/>
    <n v="38473794.0494399"/>
    <m/>
    <n v="0.49668591806031198"/>
    <n v="0.32736877325601399"/>
    <n v="0.89671992926365096"/>
    <m/>
    <n v="7.0910000000000001E-2"/>
    <n v="7.2620000000000002E-3"/>
    <n v="0.63346538692092902"/>
    <n v="0.31962023984917898"/>
    <n v="3.0477891084683999"/>
  </r>
  <r>
    <x v="1"/>
    <s v="EL BOSQUE_03Qa-73_71833"/>
    <s v="A440"/>
    <s v="EL BOSQUE_03Qa-73_71833_A440"/>
    <s v="maiz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1"/>
    <s v="MINA RICA_03Qa-73_71833"/>
    <s v="A440"/>
    <s v="MINA RICA_03Qa-73_71833_A440"/>
    <s v="maiz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1"/>
    <s v="EL BOSQUE_03Qa-73_71833"/>
    <s v="A441"/>
    <s v="EL BOSQUE_03Qa-73_71833_A441"/>
    <s v="maiz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1"/>
    <s v="MINA RICA_03Qa-73_71833"/>
    <s v="A441"/>
    <s v="MINA RICA_03Qa-73_71833_A441"/>
    <s v="maiz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1"/>
    <s v="EL BOSQUE_03Qa-73_71833"/>
    <s v="A442"/>
    <s v="EL BOSQUE_03Qa-73_71833_A442"/>
    <s v="maiz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1"/>
    <s v="MINA RICA_03Qa-73_71833"/>
    <s v="A442"/>
    <s v="MINA RICA_03Qa-73_71833_A442"/>
    <s v="maiz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1"/>
    <s v="EL BOSQUE_03Qa-73_71833"/>
    <s v="A443"/>
    <s v="EL BOSQUE_03Qa-73_71833_A443"/>
    <s v="maiz"/>
    <s v="platano"/>
    <s v="piscicultura_tilapia"/>
    <m/>
    <n v="1"/>
    <n v="1"/>
    <n v="1.1942960361429399E-2"/>
    <m/>
    <x v="230"/>
    <n v="113.535244897963"/>
    <n v="117.784219020463"/>
    <n v="180.35420108095801"/>
    <m/>
    <n v="411.67366499938402"/>
    <n v="19025617.251589801"/>
    <n v="14689752.015233699"/>
    <n v="8409437.7086326592"/>
    <n v="42124806.975456104"/>
    <m/>
    <n v="0.49668591806031198"/>
    <n v="0.49099524319776999"/>
    <n v="0.64782399823288705"/>
    <m/>
    <n v="7.0910000000000001E-2"/>
    <n v="7.2620000000000002E-3"/>
    <n v="0.63202396660568505"/>
    <n v="0.318892959217287"/>
    <n v="3.0410318861843999"/>
  </r>
  <r>
    <x v="1"/>
    <s v="MINA RICA_03Qa-73_71833"/>
    <s v="A443"/>
    <s v="MINA RICA_03Qa-73_71833_A443"/>
    <s v="maiz"/>
    <s v="platano"/>
    <s v="piscicultura_tilapia"/>
    <m/>
    <n v="1"/>
    <n v="1"/>
    <n v="1.19245769742297E-2"/>
    <m/>
    <x v="231"/>
    <n v="113.535244897963"/>
    <n v="117.784219020463"/>
    <n v="180.076588076208"/>
    <m/>
    <n v="411.39605199463398"/>
    <n v="19025617.251589801"/>
    <n v="14689752.015233699"/>
    <n v="8396493.3510487191"/>
    <n v="42111862.617872201"/>
    <m/>
    <n v="0.49668591806031198"/>
    <n v="0.49099524319776999"/>
    <n v="0.64682682508348899"/>
    <m/>
    <n v="7.0910000000000001E-2"/>
    <n v="7.2620000000000002E-3"/>
    <n v="0.63201819171965301"/>
    <n v="0.31889004545041499"/>
    <n v="3.0410048141443"/>
  </r>
  <r>
    <x v="1"/>
    <s v="EL BOSQUE_03Qa-73_71833"/>
    <s v="A444"/>
    <s v="EL BOSQUE_03Qa-73_71833_A444"/>
    <s v="maiz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4698000000000006E-2"/>
    <n v="7.2620000000000002E-3"/>
    <n v="0"/>
    <n v="0"/>
    <n v="0"/>
  </r>
  <r>
    <x v="1"/>
    <s v="MINA RICA_03Qa-73_71833"/>
    <s v="A444"/>
    <s v="MINA RICA_03Qa-73_71833_A444"/>
    <s v="maiz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4698000000000006E-2"/>
    <n v="7.2620000000000002E-3"/>
    <n v="0"/>
    <n v="0"/>
    <n v="0"/>
  </r>
  <r>
    <x v="1"/>
    <s v="EL BOSQUE_03Qa-73_71833"/>
    <s v="A446"/>
    <s v="EL BOSQUE_03Qa-73_71833_A446"/>
    <s v="maiz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1"/>
    <s v="MINA RICA_03Qa-73_71833"/>
    <s v="A446"/>
    <s v="MINA RICA_03Qa-73_71833_A446"/>
    <s v="maiz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1"/>
    <s v="EL BOSQUE_03Qa-73_71833"/>
    <s v="A447"/>
    <s v="EL BOSQUE_03Qa-73_71833_A447"/>
    <s v="maiz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1"/>
    <s v="MINA RICA_03Qa-73_71833"/>
    <s v="A447"/>
    <s v="MINA RICA_03Qa-73_71833_A447"/>
    <s v="maiz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1"/>
    <s v="EL BOSQUE_03Qa-73_71833"/>
    <s v="A448"/>
    <s v="EL BOSQUE_03Qa-73_71833_A448"/>
    <s v="yuca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690000000000003E-2"/>
    <n v="7.2620000000000002E-3"/>
    <n v="0"/>
    <n v="0"/>
    <n v="0"/>
  </r>
  <r>
    <x v="1"/>
    <s v="MINA RICA_03Qa-73_71833"/>
    <s v="A448"/>
    <s v="MINA RICA_03Qa-73_71833_A448"/>
    <s v="yuca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690000000000003E-2"/>
    <n v="7.2620000000000002E-3"/>
    <n v="0"/>
    <n v="0"/>
    <n v="0"/>
  </r>
  <r>
    <x v="1"/>
    <s v="EL BOSQUE_03Qa-73_71833"/>
    <s v="A449"/>
    <s v="EL BOSQUE_03Qa-73_71833_A449"/>
    <s v="yuca"/>
    <s v="platano"/>
    <s v="avicultura_engorde"/>
    <m/>
    <n v="1"/>
    <n v="1.58280010194497"/>
    <n v="0.05"/>
    <m/>
    <x v="232"/>
    <n v="72.240766066108506"/>
    <n v="186.42887387309801"/>
    <n v="1128.6882715013901"/>
    <m/>
    <n v="1387.35791144059"/>
    <n v="7807807.7966986001"/>
    <n v="23250940.9872583"/>
    <n v="15119664.901611101"/>
    <n v="46178413.685567997"/>
    <m/>
    <n v="0.32736877325601399"/>
    <n v="0.77714732098792805"/>
    <n v="0.52704552907751601"/>
    <m/>
    <n v="7.4528999999999998E-2"/>
    <n v="7.2620000000000002E-3"/>
    <n v="0.82705762364763502"/>
    <n v="0.41729881615827802"/>
    <n v="3.9589475417508901"/>
  </r>
  <r>
    <x v="1"/>
    <s v="MINA RICA_03Qa-73_71833"/>
    <s v="A449"/>
    <s v="MINA RICA_03Qa-73_71833_A449"/>
    <s v="yuca"/>
    <s v="platano"/>
    <s v="avicultura_engorde"/>
    <m/>
    <n v="1"/>
    <n v="1.58097628578482"/>
    <n v="0.05"/>
    <m/>
    <x v="233"/>
    <n v="72.240766066108506"/>
    <n v="186.21405711103699"/>
    <n v="1128.6882715013901"/>
    <m/>
    <n v="1387.1430946785299"/>
    <n v="7807807.7966986001"/>
    <n v="23224149.5801442"/>
    <n v="15119664.901611101"/>
    <n v="46151622.278453901"/>
    <m/>
    <n v="0.32736877325601399"/>
    <n v="0.77625183592882496"/>
    <n v="0.52704552907751701"/>
    <m/>
    <n v="7.4528999999999998E-2"/>
    <n v="7.2620000000000002E-3"/>
    <n v="0.82648469710517902"/>
    <n v="0.417009741296894"/>
    <n v="3.95626172418689"/>
  </r>
  <r>
    <x v="1"/>
    <s v="EL BOSQUE_03Qa-73_71833"/>
    <s v="A450"/>
    <s v="EL BOSQUE_03Qa-73_71833_A450"/>
    <s v="yuca"/>
    <s v="platano"/>
    <s v="avicultura_ponedoras"/>
    <m/>
    <n v="1"/>
    <n v="1.99517133139044"/>
    <n v="1.5490107399914599E-2"/>
    <m/>
    <x v="234"/>
    <n v="72.240766066108506"/>
    <n v="234.99969707983999"/>
    <n v="606.53071488765397"/>
    <m/>
    <n v="913.77117803360204"/>
    <n v="7807807.7966986001"/>
    <n v="29308572.086029202"/>
    <n v="12883620.1172565"/>
    <n v="49999999.999984302"/>
    <m/>
    <n v="0.32736877325601399"/>
    <n v="0.97961963307726796"/>
    <n v="0.27232880517585001"/>
    <m/>
    <n v="7.4528999999999998E-2"/>
    <n v="7.2620000000000002E-3"/>
    <n v="0.94575752003885505"/>
    <n v="0.47718983804827098"/>
    <n v="4.5153997968774799"/>
  </r>
  <r>
    <x v="1"/>
    <s v="MINA RICA_03Qa-73_71833"/>
    <s v="A450"/>
    <s v="MINA RICA_03Qa-73_71833_A450"/>
    <s v="yuca"/>
    <s v="platano"/>
    <s v="avicultura_ponedoras"/>
    <m/>
    <n v="1"/>
    <n v="1.9894319481557201"/>
    <n v="1.55914743097306E-2"/>
    <m/>
    <x v="235"/>
    <n v="72.240766066108506"/>
    <n v="234.32368830787999"/>
    <n v="610.49983806345494"/>
    <m/>
    <n v="917.06429243744401"/>
    <n v="7807807.7966986001"/>
    <n v="29224261.969590899"/>
    <n v="12967930.233694799"/>
    <n v="49999999.999984302"/>
    <m/>
    <n v="0.32736877325601399"/>
    <n v="0.97680162321013297"/>
    <n v="0.27411091867073201"/>
    <m/>
    <n v="7.4528999999999998E-2"/>
    <n v="7.2620000000000002E-3"/>
    <n v="0.94398641543417405"/>
    <n v="0.47629621246077403"/>
    <n v="4.5070970503604002"/>
  </r>
  <r>
    <x v="1"/>
    <s v="EL BOSQUE_03Qa-73_71833"/>
    <s v="A451"/>
    <s v="EL BOSQUE_03Qa-73_71833_A451"/>
    <s v="yuca"/>
    <s v="platano"/>
    <s v="piscicultura_tilapia"/>
    <m/>
    <n v="1"/>
    <n v="1"/>
    <n v="1.6105909874271001E-2"/>
    <m/>
    <x v="236"/>
    <n v="72.240766066108506"/>
    <n v="117.784219020463"/>
    <n v="243.22014141797001"/>
    <m/>
    <n v="433.24512650454102"/>
    <n v="7807807.7966986001"/>
    <n v="14689752.015233699"/>
    <n v="11340709.650678501"/>
    <n v="33838269.462610804"/>
    <m/>
    <n v="0.32736877325601399"/>
    <n v="0.49099524319776999"/>
    <n v="0.87363556556927302"/>
    <m/>
    <n v="7.4709999999999999E-2"/>
    <n v="7.2620000000000002E-3"/>
    <n v="0.63333169943694401"/>
    <n v="0.31955278671507198"/>
    <n v="3.0509623960262902"/>
  </r>
  <r>
    <x v="1"/>
    <s v="MINA RICA_03Qa-73_71833"/>
    <s v="A451"/>
    <s v="MINA RICA_03Qa-73_71833_A451"/>
    <s v="yuca"/>
    <s v="platano"/>
    <s v="piscicultura_tilapia"/>
    <m/>
    <n v="1"/>
    <n v="1"/>
    <n v="1.6080578170926701E-2"/>
    <m/>
    <x v="237"/>
    <n v="72.240766066108506"/>
    <n v="117.784219020463"/>
    <n v="242.837599821883"/>
    <m/>
    <n v="432.86258490845398"/>
    <n v="7807807.7966986001"/>
    <n v="14689752.015233699"/>
    <n v="11322872.751377201"/>
    <n v="33820432.563309498"/>
    <m/>
    <n v="0.32736877325601399"/>
    <n v="0.49099524319776999"/>
    <n v="0.87226149374404105"/>
    <m/>
    <n v="7.4709999999999999E-2"/>
    <n v="7.2620000000000002E-3"/>
    <n v="0.63332374183379903"/>
    <n v="0.31954877164009199"/>
    <n v="3.0509250916448201"/>
  </r>
  <r>
    <x v="1"/>
    <s v="EL BOSQUE_03Qa-73_71833"/>
    <s v="A452"/>
    <s v="EL BOSQUE_03Qa-73_71833_A452"/>
    <s v="yuc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1"/>
    <s v="MINA RICA_03Qa-73_71833"/>
    <s v="A452"/>
    <s v="MINA RICA_03Qa-73_71833_A452"/>
    <s v="yuc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1"/>
    <s v="EL BOSQUE_03Qa-73_71833"/>
    <s v="A454"/>
    <s v="EL BOSQUE_03Qa-73_71833_A454"/>
    <s v="yuc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1"/>
    <s v="MINA RICA_03Qa-73_71833"/>
    <s v="A454"/>
    <s v="MINA RICA_03Qa-73_71833_A454"/>
    <s v="yuc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1"/>
    <s v="EL BOSQUE_03Qa-73_71833"/>
    <s v="A455"/>
    <s v="EL BOSQUE_03Qa-73_71833_A455"/>
    <s v="yuc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1"/>
    <s v="MINA RICA_03Qa-73_71833"/>
    <s v="A455"/>
    <s v="MINA RICA_03Qa-73_71833_A455"/>
    <s v="yuc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1"/>
    <s v="EL BOSQUE_03Qa-73_71833"/>
    <s v="A456"/>
    <s v="EL BOSQUE_03Qa-73_71833_A456"/>
    <s v="platan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1"/>
    <s v="MINA RICA_03Qa-73_71833"/>
    <s v="A456"/>
    <s v="MINA RICA_03Qa-73_71833_A456"/>
    <s v="platan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1"/>
    <s v="EL BOSQUE_03Qa-73_71833"/>
    <s v="A458"/>
    <s v="EL BOSQUE_03Qa-73_71833_A458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1"/>
    <s v="MINA RICA_03Qa-73_71833"/>
    <s v="A458"/>
    <s v="MINA RICA_03Qa-73_71833_A458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1"/>
    <s v="EL BOSQUE_03Qa-73_71833"/>
    <s v="A459"/>
    <s v="EL BOSQUE_03Qa-73_71833_A459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1"/>
    <s v="MINA RICA_03Qa-73_71833"/>
    <s v="A459"/>
    <s v="MINA RICA_03Qa-73_71833_A459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1"/>
    <s v="EL BOSQUE_03Qa-73_71833"/>
    <s v="A460"/>
    <s v="EL BOSQUE_03Qa-73_71833_A460"/>
    <s v="cacao"/>
    <s v="café"/>
    <s v="maracuya"/>
    <s v="maiz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1"/>
    <s v="MINA RICA_03Qa-73_71833"/>
    <s v="A460"/>
    <s v="MINA RICA_03Qa-73_71833_A460"/>
    <s v="cacao"/>
    <s v="café"/>
    <s v="maracuya"/>
    <s v="maiz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1"/>
    <s v="EL BOSQUE_03Qa-73_71833"/>
    <s v="A461"/>
    <s v="EL BOSQUE_03Qa-73_71833_A461"/>
    <s v="cacao"/>
    <s v="café"/>
    <s v="maracuya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1"/>
    <s v="MINA RICA_03Qa-73_71833"/>
    <s v="A461"/>
    <s v="MINA RICA_03Qa-73_71833_A461"/>
    <s v="cacao"/>
    <s v="café"/>
    <s v="maracuya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1"/>
    <s v="EL BOSQUE_03Qa-73_71833"/>
    <s v="A462"/>
    <s v="EL BOSQUE_03Qa-73_71833_A462"/>
    <s v="cacao"/>
    <s v="café"/>
    <s v="maracuy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1"/>
    <s v="MINA RICA_03Qa-73_71833"/>
    <s v="A462"/>
    <s v="MINA RICA_03Qa-73_71833_A462"/>
    <s v="cacao"/>
    <s v="café"/>
    <s v="maracuy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1"/>
    <s v="EL BOSQUE_03Qa-73_71833"/>
    <s v="A463"/>
    <s v="EL BOSQUE_03Qa-73_71833_A463"/>
    <s v="cacao"/>
    <s v="café"/>
    <s v="maracuy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1"/>
    <s v="MINA RICA_03Qa-73_71833"/>
    <s v="A463"/>
    <s v="MINA RICA_03Qa-73_71833_A463"/>
    <s v="cacao"/>
    <s v="café"/>
    <s v="maracuy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1"/>
    <s v="EL BOSQUE_03Qa-73_71833"/>
    <s v="A464"/>
    <s v="EL BOSQUE_03Qa-73_71833_A464"/>
    <s v="cacao"/>
    <s v="café"/>
    <s v="maracuy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1"/>
    <s v="MINA RICA_03Qa-73_71833"/>
    <s v="A464"/>
    <s v="MINA RICA_03Qa-73_71833_A464"/>
    <s v="cacao"/>
    <s v="café"/>
    <s v="maracuy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1"/>
    <s v="EL BOSQUE_03Qa-73_71833"/>
    <s v="A465"/>
    <s v="EL BOSQUE_03Qa-73_71833_A465"/>
    <s v="cacao"/>
    <s v="café"/>
    <s v="maracuy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1"/>
    <s v="MINA RICA_03Qa-73_71833"/>
    <s v="A465"/>
    <s v="MINA RICA_03Qa-73_71833_A465"/>
    <s v="cacao"/>
    <s v="café"/>
    <s v="maracuy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1"/>
    <s v="EL BOSQUE_03Qa-73_71833"/>
    <s v="A466"/>
    <s v="EL BOSQUE_03Qa-73_71833_A466"/>
    <s v="cacao"/>
    <s v="café"/>
    <s v="maracuy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1"/>
    <s v="MINA RICA_03Qa-73_71833"/>
    <s v="A466"/>
    <s v="MINA RICA_03Qa-73_71833_A466"/>
    <s v="cacao"/>
    <s v="café"/>
    <s v="maracuy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1"/>
    <s v="EL BOSQUE_03Qa-73_71833"/>
    <s v="A467"/>
    <s v="EL BOSQUE_03Qa-73_71833_A467"/>
    <s v="cacao"/>
    <s v="café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1"/>
    <s v="MINA RICA_03Qa-73_71833"/>
    <s v="A467"/>
    <s v="MINA RICA_03Qa-73_71833_A467"/>
    <s v="cacao"/>
    <s v="café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1"/>
    <s v="EL BOSQUE_03Qa-73_71833"/>
    <s v="A468"/>
    <s v="EL BOSQUE_03Qa-73_71833_A468"/>
    <s v="cacao"/>
    <s v="café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1"/>
    <s v="MINA RICA_03Qa-73_71833"/>
    <s v="A468"/>
    <s v="MINA RICA_03Qa-73_71833_A468"/>
    <s v="cacao"/>
    <s v="café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1"/>
    <s v="EL BOSQUE_03Qa-73_71833"/>
    <s v="A469"/>
    <s v="EL BOSQUE_03Qa-73_71833_A469"/>
    <s v="cacao"/>
    <s v="café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808000000000007E-2"/>
    <n v="7.2620000000000002E-3"/>
    <n v="0"/>
    <n v="0"/>
    <n v="0"/>
  </r>
  <r>
    <x v="1"/>
    <s v="MINA RICA_03Qa-73_71833"/>
    <s v="A469"/>
    <s v="MINA RICA_03Qa-73_71833_A469"/>
    <s v="cacao"/>
    <s v="café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808000000000007E-2"/>
    <n v="7.2620000000000002E-3"/>
    <n v="0"/>
    <n v="0"/>
    <n v="0"/>
  </r>
  <r>
    <x v="1"/>
    <s v="EL BOSQUE_03Qa-73_71833"/>
    <s v="A470"/>
    <s v="EL BOSQUE_03Qa-73_71833_A470"/>
    <s v="cacao"/>
    <s v="café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1"/>
    <s v="MINA RICA_03Qa-73_71833"/>
    <s v="A470"/>
    <s v="MINA RICA_03Qa-73_71833_A470"/>
    <s v="cacao"/>
    <s v="café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1"/>
    <s v="EL BOSQUE_03Qa-73_71833"/>
    <s v="A471"/>
    <s v="EL BOSQUE_03Qa-73_71833_A471"/>
    <s v="cacao"/>
    <s v="café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1"/>
    <s v="MINA RICA_03Qa-73_71833"/>
    <s v="A471"/>
    <s v="MINA RICA_03Qa-73_71833_A471"/>
    <s v="cacao"/>
    <s v="café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1"/>
    <s v="EL BOSQUE_03Qa-73_71833"/>
    <s v="A472"/>
    <s v="EL BOSQUE_03Qa-73_71833_A472"/>
    <s v="cacao"/>
    <s v="café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828"/>
    <n v="7.2620000000000002E-3"/>
    <n v="0"/>
    <n v="0"/>
    <n v="0"/>
  </r>
  <r>
    <x v="1"/>
    <s v="MINA RICA_03Qa-73_71833"/>
    <s v="A472"/>
    <s v="MINA RICA_03Qa-73_71833_A472"/>
    <s v="cacao"/>
    <s v="café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828"/>
    <n v="7.2620000000000002E-3"/>
    <n v="0"/>
    <n v="0"/>
    <n v="0"/>
  </r>
  <r>
    <x v="1"/>
    <s v="EL BOSQUE_03Qa-73_71833"/>
    <s v="A473"/>
    <s v="EL BOSQUE_03Qa-73_71833_A473"/>
    <s v="cacao"/>
    <s v="café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1"/>
    <s v="MINA RICA_03Qa-73_71833"/>
    <s v="A473"/>
    <s v="MINA RICA_03Qa-73_71833_A473"/>
    <s v="cacao"/>
    <s v="café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1"/>
    <s v="EL BOSQUE_03Qa-73_71833"/>
    <s v="A474"/>
    <s v="EL BOSQUE_03Qa-73_71833_A474"/>
    <s v="cacao"/>
    <s v="café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1"/>
    <s v="MINA RICA_03Qa-73_71833"/>
    <s v="A474"/>
    <s v="MINA RICA_03Qa-73_71833_A474"/>
    <s v="cacao"/>
    <s v="café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1"/>
    <s v="EL BOSQUE_03Qa-73_71833"/>
    <s v="A475"/>
    <s v="EL BOSQUE_03Qa-73_71833_A475"/>
    <s v="cacao"/>
    <s v="café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1"/>
    <s v="MINA RICA_03Qa-73_71833"/>
    <s v="A475"/>
    <s v="MINA RICA_03Qa-73_71833_A475"/>
    <s v="cacao"/>
    <s v="café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1"/>
    <s v="EL BOSQUE_03Qa-73_71833"/>
    <s v="A476"/>
    <s v="EL BOSQUE_03Qa-73_71833_A476"/>
    <s v="cacao"/>
    <s v="café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1"/>
    <s v="MINA RICA_03Qa-73_71833"/>
    <s v="A476"/>
    <s v="MINA RICA_03Qa-73_71833_A476"/>
    <s v="cacao"/>
    <s v="café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1"/>
    <s v="EL BOSQUE_03Qa-73_71833"/>
    <s v="A477"/>
    <s v="EL BOSQUE_03Qa-73_71833_A477"/>
    <s v="cacao"/>
    <s v="café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1"/>
    <s v="MINA RICA_03Qa-73_71833"/>
    <s v="A477"/>
    <s v="MINA RICA_03Qa-73_71833_A477"/>
    <s v="cacao"/>
    <s v="café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1"/>
    <s v="EL BOSQUE_03Qa-73_71833"/>
    <s v="A478"/>
    <s v="EL BOSQUE_03Qa-73_71833_A478"/>
    <s v="cacao"/>
    <s v="café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1"/>
    <s v="MINA RICA_03Qa-73_71833"/>
    <s v="A478"/>
    <s v="MINA RICA_03Qa-73_71833_A478"/>
    <s v="cacao"/>
    <s v="café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1"/>
    <s v="EL BOSQUE_03Qa-73_71833"/>
    <s v="A479"/>
    <s v="EL BOSQUE_03Qa-73_71833_A479"/>
    <s v="cacao"/>
    <s v="café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1"/>
    <s v="MINA RICA_03Qa-73_71833"/>
    <s v="A479"/>
    <s v="MINA RICA_03Qa-73_71833_A479"/>
    <s v="cacao"/>
    <s v="café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1"/>
    <s v="EL BOSQUE_03Qa-73_71833"/>
    <s v="A480"/>
    <s v="EL BOSQUE_03Qa-73_71833_A480"/>
    <s v="cacao"/>
    <s v="café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1"/>
    <s v="MINA RICA_03Qa-73_71833"/>
    <s v="A480"/>
    <s v="MINA RICA_03Qa-73_71833_A480"/>
    <s v="cacao"/>
    <s v="café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1"/>
    <s v="EL BOSQUE_03Qa-73_71833"/>
    <s v="A481"/>
    <s v="EL BOSQUE_03Qa-73_71833_A481"/>
    <s v="cacao"/>
    <s v="café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1"/>
    <s v="MINA RICA_03Qa-73_71833"/>
    <s v="A481"/>
    <s v="MINA RICA_03Qa-73_71833_A481"/>
    <s v="cacao"/>
    <s v="café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1"/>
    <s v="EL BOSQUE_03Qa-73_71833"/>
    <s v="A482"/>
    <s v="EL BOSQUE_03Qa-73_71833_A482"/>
    <s v="cacao"/>
    <s v="café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041600000000001"/>
    <n v="7.2620000000000002E-3"/>
    <n v="0"/>
    <n v="0"/>
    <n v="0"/>
  </r>
  <r>
    <x v="1"/>
    <s v="MINA RICA_03Qa-73_71833"/>
    <s v="A482"/>
    <s v="MINA RICA_03Qa-73_71833_A482"/>
    <s v="cacao"/>
    <s v="café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041600000000001"/>
    <n v="7.2620000000000002E-3"/>
    <n v="0"/>
    <n v="0"/>
    <n v="0"/>
  </r>
  <r>
    <x v="1"/>
    <s v="EL BOSQUE_03Qa-73_71833"/>
    <s v="A484"/>
    <s v="EL BOSQUE_03Qa-73_71833_A484"/>
    <s v="cacao"/>
    <s v="café"/>
    <s v="avicultura_engorde"/>
    <s v="piscicultura_tilapia"/>
    <n v="1"/>
    <n v="1"/>
    <n v="1E-3"/>
    <n v="3.0000000000000001E-3"/>
    <x v="95"/>
    <n v="130.120370398657"/>
    <n v="162.97164351851899"/>
    <n v="22.573765430027802"/>
    <n v="45.303893412413501"/>
    <n v="360.96967275961703"/>
    <n v="19107888.893042799"/>
    <n v="27529187.5"/>
    <n v="302393.29803222202"/>
    <n v="49051869.997398898"/>
    <n v="2112400.3063239302"/>
    <n v="0.46249068762714901"/>
    <n v="0.767688294886122"/>
    <n v="1.05409105815503E-2"/>
    <n v="0.162729502224192"/>
    <n v="0.104255"/>
    <n v="7.2620000000000002E-3"/>
    <n v="0.62952879581151799"/>
    <n v="0.31763400000000003"/>
    <n v="3.0626797958115199"/>
  </r>
  <r>
    <x v="1"/>
    <s v="MINA RICA_03Qa-73_71833"/>
    <s v="A484"/>
    <s v="MINA RICA_03Qa-73_71833_A484"/>
    <s v="cacao"/>
    <s v="café"/>
    <s v="avicultura_engorde"/>
    <s v="piscicultura_tilapia"/>
    <n v="1"/>
    <n v="1"/>
    <n v="1E-3"/>
    <n v="3.0000000000000001E-3"/>
    <x v="95"/>
    <n v="130.120370398657"/>
    <n v="162.97164351851899"/>
    <n v="22.573765430027802"/>
    <n v="45.303893412413501"/>
    <n v="360.96967275961703"/>
    <n v="19107888.893042799"/>
    <n v="27529187.5"/>
    <n v="302393.29803222202"/>
    <n v="49051869.997398898"/>
    <n v="2112400.3063239302"/>
    <n v="0.46249068762714901"/>
    <n v="0.767688294886122"/>
    <n v="1.05409105815503E-2"/>
    <n v="0.162729502224192"/>
    <n v="0.104255"/>
    <n v="7.2620000000000002E-3"/>
    <n v="0.62952879581151799"/>
    <n v="0.31763400000000003"/>
    <n v="3.0626797958115199"/>
  </r>
  <r>
    <x v="1"/>
    <s v="EL BOSQUE_03Qa-73_71833"/>
    <s v="A485"/>
    <s v="EL BOSQUE_03Qa-73_71833_A485"/>
    <s v="cacao"/>
    <s v="café"/>
    <s v="avicultura_ponedoras"/>
    <s v="piscicultura_tilapia"/>
    <n v="1"/>
    <n v="1"/>
    <n v="1E-3"/>
    <n v="3.0000000000000001E-3"/>
    <x v="95"/>
    <n v="130.120370398657"/>
    <n v="162.97164351851899"/>
    <n v="39.156004489097199"/>
    <n v="45.303893412413501"/>
    <n v="377.55191181868702"/>
    <n v="19107888.893042799"/>
    <n v="27529187.5"/>
    <n v="831732.13617147005"/>
    <n v="49581208.835538201"/>
    <n v="2112400.3063239302"/>
    <n v="0.46249068762714901"/>
    <n v="0.767688294886122"/>
    <n v="1.7580820981096101E-2"/>
    <n v="0.162729502224192"/>
    <n v="0.104255"/>
    <n v="7.2620000000000002E-3"/>
    <n v="0.62952879581151799"/>
    <n v="0.31763400000000003"/>
    <n v="3.0626797958115199"/>
  </r>
  <r>
    <x v="1"/>
    <s v="MINA RICA_03Qa-73_71833"/>
    <s v="A485"/>
    <s v="MINA RICA_03Qa-73_71833_A485"/>
    <s v="cacao"/>
    <s v="café"/>
    <s v="avicultura_ponedoras"/>
    <s v="piscicultura_tilapia"/>
    <n v="1"/>
    <n v="1"/>
    <n v="1E-3"/>
    <n v="3.0000000000000001E-3"/>
    <x v="95"/>
    <n v="130.120370398657"/>
    <n v="162.97164351851899"/>
    <n v="39.156004489097199"/>
    <n v="45.303893412413501"/>
    <n v="377.55191181868702"/>
    <n v="19107888.893042799"/>
    <n v="27529187.5"/>
    <n v="831732.13617147005"/>
    <n v="49581208.835538201"/>
    <n v="2112400.3063239302"/>
    <n v="0.46249068762714901"/>
    <n v="0.767688294886122"/>
    <n v="1.7580820981096101E-2"/>
    <n v="0.162729502224192"/>
    <n v="0.104255"/>
    <n v="7.2620000000000002E-3"/>
    <n v="0.62952879581151799"/>
    <n v="0.31763400000000003"/>
    <n v="3.0626797958115199"/>
  </r>
  <r>
    <x v="1"/>
    <s v="EL BOSQUE_03Qa-73_71833"/>
    <s v="A486"/>
    <s v="EL BOSQUE_03Qa-73_71833_A486"/>
    <s v="cacao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1"/>
    <s v="MINA RICA_03Qa-73_71833"/>
    <s v="A486"/>
    <s v="MINA RICA_03Qa-73_71833_A486"/>
    <s v="cacao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1"/>
    <s v="EL BOSQUE_03Qa-73_71833"/>
    <s v="A487"/>
    <s v="EL BOSQUE_03Qa-73_71833_A487"/>
    <s v="cacao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1"/>
    <s v="MINA RICA_03Qa-73_71833"/>
    <s v="A487"/>
    <s v="MINA RICA_03Qa-73_71833_A487"/>
    <s v="cacao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1"/>
    <s v="EL BOSQUE_03Qa-73_71833"/>
    <s v="A488"/>
    <s v="EL BOSQUE_03Qa-73_71833_A488"/>
    <s v="cacao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1"/>
    <s v="MINA RICA_03Qa-73_71833"/>
    <s v="A488"/>
    <s v="MINA RICA_03Qa-73_71833_A488"/>
    <s v="cacao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1"/>
    <s v="EL BOSQUE_03Qa-73_71833"/>
    <s v="A489"/>
    <s v="EL BOSQUE_03Qa-73_71833_A489"/>
    <s v="cacao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MINA RICA_03Qa-73_71833"/>
    <s v="A489"/>
    <s v="MINA RICA_03Qa-73_71833_A489"/>
    <s v="cacao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EL BOSQUE_03Qa-73_71833"/>
    <s v="A490"/>
    <s v="EL BOSQUE_03Qa-73_71833_A490"/>
    <s v="cacao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MINA RICA_03Qa-73_71833"/>
    <s v="A490"/>
    <s v="MINA RICA_03Qa-73_71833_A490"/>
    <s v="cacao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EL BOSQUE_03Qa-73_71833"/>
    <s v="A491"/>
    <s v="EL BOSQUE_03Qa-73_71833_A491"/>
    <s v="cacao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1"/>
    <s v="MINA RICA_03Qa-73_71833"/>
    <s v="A491"/>
    <s v="MINA RICA_03Qa-73_71833_A491"/>
    <s v="cacao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1"/>
    <s v="EL BOSQUE_03Qa-73_71833"/>
    <s v="A492"/>
    <s v="EL BOSQUE_03Qa-73_71833_A492"/>
    <s v="cacao"/>
    <s v="maracuya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67799999999999"/>
    <n v="7.2620000000000002E-3"/>
    <n v="0"/>
    <n v="0"/>
    <n v="0"/>
  </r>
  <r>
    <x v="1"/>
    <s v="MINA RICA_03Qa-73_71833"/>
    <s v="A492"/>
    <s v="MINA RICA_03Qa-73_71833_A492"/>
    <s v="cacao"/>
    <s v="maracuya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67799999999999"/>
    <n v="7.2620000000000002E-3"/>
    <n v="0"/>
    <n v="0"/>
    <n v="0"/>
  </r>
  <r>
    <x v="1"/>
    <s v="EL BOSQUE_03Qa-73_71833"/>
    <s v="A493"/>
    <s v="EL BOSQUE_03Qa-73_71833_A493"/>
    <s v="cacao"/>
    <s v="maracuya"/>
    <s v="yuca"/>
    <s v="porcicultura"/>
    <n v="1"/>
    <n v="1"/>
    <n v="1"/>
    <n v="3.00000000000001E-3"/>
    <x v="93"/>
    <n v="130.120370398657"/>
    <n v="332.01491764770799"/>
    <n v="72.240766066108506"/>
    <n v="129.08487655729999"/>
    <n v="663.46093066977403"/>
    <n v="19107888.893042799"/>
    <n v="12014443.070973899"/>
    <n v="7807807.7966986001"/>
    <n v="47517054.114241503"/>
    <n v="8586914.3535261992"/>
    <n v="0.46249068762714801"/>
    <n v="1.21006373689028"/>
    <n v="0.32736877325601399"/>
    <n v="6.1042847367160202E-2"/>
    <n v="9.9465999999999999E-2"/>
    <n v="7.2620000000000002E-3"/>
    <n v="0.94335078534031402"/>
    <n v="0.4759755"/>
    <n v="4.52905428534031"/>
  </r>
  <r>
    <x v="1"/>
    <s v="MINA RICA_03Qa-73_71833"/>
    <s v="A493"/>
    <s v="MINA RICA_03Qa-73_71833_A493"/>
    <s v="cacao"/>
    <s v="maracuya"/>
    <s v="yuca"/>
    <s v="porcicultura"/>
    <n v="1"/>
    <n v="1"/>
    <n v="1"/>
    <n v="3.00000000000001E-3"/>
    <x v="93"/>
    <n v="130.120370398657"/>
    <n v="332.01491764770799"/>
    <n v="72.240766066108506"/>
    <n v="129.08487655729999"/>
    <n v="663.46093066977403"/>
    <n v="19107888.893042799"/>
    <n v="12014443.070973899"/>
    <n v="7807807.7966986001"/>
    <n v="47517054.114241503"/>
    <n v="8586914.3535261992"/>
    <n v="0.46249068762714801"/>
    <n v="1.21006373689028"/>
    <n v="0.32736877325601399"/>
    <n v="6.1042847367160202E-2"/>
    <n v="9.9465999999999999E-2"/>
    <n v="7.2620000000000002E-3"/>
    <n v="0.94335078534031402"/>
    <n v="0.4759755"/>
    <n v="4.52905428534031"/>
  </r>
  <r>
    <x v="1"/>
    <s v="EL BOSQUE_03Qa-73_71833"/>
    <s v="A494"/>
    <s v="EL BOSQUE_03Qa-73_71833_A494"/>
    <s v="cacao"/>
    <s v="maracuya"/>
    <s v="yuca"/>
    <s v="avicultura_engorde"/>
    <n v="1"/>
    <n v="1"/>
    <n v="1"/>
    <n v="1E-3"/>
    <x v="92"/>
    <n v="130.120370398657"/>
    <n v="332.01491764770799"/>
    <n v="72.240766066108506"/>
    <n v="22.573765430027901"/>
    <n v="556.94981954250204"/>
    <n v="19107888.893042799"/>
    <n v="12014443.070973899"/>
    <n v="7807807.7966986001"/>
    <n v="39232533.0587475"/>
    <n v="302393.29803222301"/>
    <n v="0.46249068762714801"/>
    <n v="1.21006373689028"/>
    <n v="0.32736877325601399"/>
    <n v="1.05409105815504E-2"/>
    <n v="0.10330499999999999"/>
    <n v="7.2620000000000002E-3"/>
    <n v="0.94272251308900501"/>
    <n v="0.47565849999999998"/>
    <n v="4.5299480130890002"/>
  </r>
  <r>
    <x v="1"/>
    <s v="MINA RICA_03Qa-73_71833"/>
    <s v="A494"/>
    <s v="MINA RICA_03Qa-73_71833_A494"/>
    <s v="cacao"/>
    <s v="maracuya"/>
    <s v="yuca"/>
    <s v="avicultura_engorde"/>
    <n v="1"/>
    <n v="1"/>
    <n v="1"/>
    <n v="1E-3"/>
    <x v="92"/>
    <n v="130.120370398657"/>
    <n v="332.01491764770799"/>
    <n v="72.240766066108506"/>
    <n v="22.573765430027901"/>
    <n v="556.94981954250204"/>
    <n v="19107888.893042799"/>
    <n v="12014443.070973899"/>
    <n v="7807807.7966986001"/>
    <n v="39232533.0587475"/>
    <n v="302393.29803222301"/>
    <n v="0.46249068762714801"/>
    <n v="1.21006373689028"/>
    <n v="0.32736877325601399"/>
    <n v="1.05409105815504E-2"/>
    <n v="0.10330499999999999"/>
    <n v="7.2620000000000002E-3"/>
    <n v="0.94272251308900501"/>
    <n v="0.47565849999999998"/>
    <n v="4.5299480130890002"/>
  </r>
  <r>
    <x v="1"/>
    <s v="EL BOSQUE_03Qa-73_71833"/>
    <s v="A495"/>
    <s v="EL BOSQUE_03Qa-73_71833_A495"/>
    <s v="cacao"/>
    <s v="maracuya"/>
    <s v="yuca"/>
    <s v="avicultura_ponedoras"/>
    <n v="1"/>
    <n v="1"/>
    <n v="1"/>
    <n v="9.9999999999999894E-4"/>
    <x v="92"/>
    <n v="130.120370398657"/>
    <n v="332.01491764770799"/>
    <n v="72.240766066108506"/>
    <n v="39.156004489097199"/>
    <n v="573.53205860157198"/>
    <n v="19107888.893042799"/>
    <n v="12014443.070973899"/>
    <n v="7807807.7966986001"/>
    <n v="39761871.896886699"/>
    <n v="831732.136171469"/>
    <n v="0.46249068762714901"/>
    <n v="1.21006373689028"/>
    <n v="0.32736877325601399"/>
    <n v="1.7580820981096101E-2"/>
    <n v="0.10330499999999999"/>
    <n v="7.2620000000000002E-3"/>
    <n v="0.94272251308900501"/>
    <n v="0.47565849999999998"/>
    <n v="4.5299480130890002"/>
  </r>
  <r>
    <x v="1"/>
    <s v="MINA RICA_03Qa-73_71833"/>
    <s v="A495"/>
    <s v="MINA RICA_03Qa-73_71833_A495"/>
    <s v="cacao"/>
    <s v="maracuya"/>
    <s v="yuca"/>
    <s v="avicultura_ponedoras"/>
    <n v="1"/>
    <n v="1"/>
    <n v="1"/>
    <n v="9.9999999999999894E-4"/>
    <x v="92"/>
    <n v="130.120370398657"/>
    <n v="332.01491764770799"/>
    <n v="72.240766066108506"/>
    <n v="39.156004489097199"/>
    <n v="573.53205860157198"/>
    <n v="19107888.893042799"/>
    <n v="12014443.070973899"/>
    <n v="7807807.7966986001"/>
    <n v="39761871.896886699"/>
    <n v="831732.136171469"/>
    <n v="0.46249068762714901"/>
    <n v="1.21006373689028"/>
    <n v="0.32736877325601399"/>
    <n v="1.7580820981096101E-2"/>
    <n v="0.10330499999999999"/>
    <n v="7.2620000000000002E-3"/>
    <n v="0.94272251308900501"/>
    <n v="0.47565849999999998"/>
    <n v="4.5299480130890002"/>
  </r>
  <r>
    <x v="1"/>
    <s v="EL BOSQUE_03Qa-73_71833"/>
    <s v="A496"/>
    <s v="EL BOSQUE_03Qa-73_71833_A496"/>
    <s v="cacao"/>
    <s v="maracuya"/>
    <s v="yuca"/>
    <s v="piscicultura_tilapia"/>
    <n v="1"/>
    <n v="1"/>
    <n v="1"/>
    <n v="3.0000000000000001E-3"/>
    <x v="93"/>
    <n v="130.120370398657"/>
    <n v="332.01491764770799"/>
    <n v="72.240766066108506"/>
    <n v="45.303893412413402"/>
    <n v="579.67994752488801"/>
    <n v="19107888.893042799"/>
    <n v="12014443.070973899"/>
    <n v="7807807.7966986001"/>
    <n v="41042540.067039199"/>
    <n v="2112400.3063239302"/>
    <n v="0.46249068762714901"/>
    <n v="1.21006373689028"/>
    <n v="0.32736877325601399"/>
    <n v="0.162729502224192"/>
    <n v="0.10348599999999999"/>
    <n v="7.2620000000000002E-3"/>
    <n v="0.94335078534031402"/>
    <n v="0.4759755"/>
    <n v="4.5330742853403097"/>
  </r>
  <r>
    <x v="1"/>
    <s v="MINA RICA_03Qa-73_71833"/>
    <s v="A496"/>
    <s v="MINA RICA_03Qa-73_71833_A496"/>
    <s v="cacao"/>
    <s v="maracuya"/>
    <s v="yuca"/>
    <s v="piscicultura_tilapia"/>
    <n v="1"/>
    <n v="1"/>
    <n v="1"/>
    <n v="3.0000000000000001E-3"/>
    <x v="93"/>
    <n v="130.120370398657"/>
    <n v="332.01491764770799"/>
    <n v="72.240766066108506"/>
    <n v="45.303893412413402"/>
    <n v="579.67994752488801"/>
    <n v="19107888.893042799"/>
    <n v="12014443.070973899"/>
    <n v="7807807.7966986001"/>
    <n v="41042540.067039199"/>
    <n v="2112400.3063239302"/>
    <n v="0.46249068762714901"/>
    <n v="1.21006373689028"/>
    <n v="0.32736877325601399"/>
    <n v="0.162729502224192"/>
    <n v="0.10348599999999999"/>
    <n v="7.2620000000000002E-3"/>
    <n v="0.94335078534031402"/>
    <n v="0.4759755"/>
    <n v="4.5330742853403097"/>
  </r>
  <r>
    <x v="1"/>
    <s v="EL BOSQUE_03Qa-73_71833"/>
    <s v="A497"/>
    <s v="EL BOSQUE_03Qa-73_71833_A497"/>
    <s v="cacao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1"/>
    <s v="MINA RICA_03Qa-73_71833"/>
    <s v="A497"/>
    <s v="MINA RICA_03Qa-73_71833_A497"/>
    <s v="cacao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1"/>
    <s v="EL BOSQUE_03Qa-73_71833"/>
    <s v="A498"/>
    <s v="EL BOSQUE_03Qa-73_71833_A498"/>
    <s v="cacao"/>
    <s v="maracuya"/>
    <s v="platano"/>
    <s v="avicultura_engorde"/>
    <n v="1"/>
    <n v="1"/>
    <n v="1"/>
    <n v="1E-3"/>
    <x v="92"/>
    <n v="130.120370398657"/>
    <n v="332.01491764770799"/>
    <n v="117.784219020463"/>
    <n v="22.573765430027802"/>
    <n v="602.493272496857"/>
    <n v="19107888.893042799"/>
    <n v="12014443.070973899"/>
    <n v="14689752.015233699"/>
    <n v="46114477.277282603"/>
    <n v="302393.29803222301"/>
    <n v="0.46249068762714901"/>
    <n v="1.21006373689028"/>
    <n v="0.49099524319776999"/>
    <n v="1.05409105815504E-2"/>
    <n v="0.10330499999999999"/>
    <n v="7.2620000000000002E-3"/>
    <n v="0.94272251308900501"/>
    <n v="0.47565849999999998"/>
    <n v="4.5299480130890002"/>
  </r>
  <r>
    <x v="1"/>
    <s v="MINA RICA_03Qa-73_71833"/>
    <s v="A498"/>
    <s v="MINA RICA_03Qa-73_71833_A498"/>
    <s v="cacao"/>
    <s v="maracuya"/>
    <s v="platano"/>
    <s v="avicultura_engorde"/>
    <n v="1"/>
    <n v="1"/>
    <n v="1"/>
    <n v="1E-3"/>
    <x v="92"/>
    <n v="130.120370398657"/>
    <n v="332.01491764770799"/>
    <n v="117.784219020463"/>
    <n v="22.573765430027802"/>
    <n v="602.493272496857"/>
    <n v="19107888.893042799"/>
    <n v="12014443.070973899"/>
    <n v="14689752.015233699"/>
    <n v="46114477.277282603"/>
    <n v="302393.29803222301"/>
    <n v="0.46249068762714901"/>
    <n v="1.21006373689028"/>
    <n v="0.49099524319776999"/>
    <n v="1.05409105815504E-2"/>
    <n v="0.10330499999999999"/>
    <n v="7.2620000000000002E-3"/>
    <n v="0.94272251308900501"/>
    <n v="0.47565849999999998"/>
    <n v="4.5299480130890002"/>
  </r>
  <r>
    <x v="1"/>
    <s v="EL BOSQUE_03Qa-73_71833"/>
    <s v="A499"/>
    <s v="EL BOSQUE_03Qa-73_71833_A499"/>
    <s v="cacao"/>
    <s v="maracuya"/>
    <s v="platano"/>
    <s v="avicultura_ponedoras"/>
    <n v="1"/>
    <n v="1"/>
    <n v="1"/>
    <n v="1E-3"/>
    <x v="92"/>
    <n v="130.120370398657"/>
    <n v="332.01491764770799"/>
    <n v="117.784219020463"/>
    <n v="39.156004489097398"/>
    <n v="619.07551155592603"/>
    <n v="19107888.893042799"/>
    <n v="12014443.070973899"/>
    <n v="14689752.015233699"/>
    <n v="46643816.115421802"/>
    <n v="831732.13617147296"/>
    <n v="0.46249068762714901"/>
    <n v="1.21006373689028"/>
    <n v="0.49099524319776999"/>
    <n v="1.7580820981096201E-2"/>
    <n v="0.10330499999999999"/>
    <n v="7.2620000000000002E-3"/>
    <n v="0.94272251308900501"/>
    <n v="0.47565849999999998"/>
    <n v="4.5299480130890002"/>
  </r>
  <r>
    <x v="1"/>
    <s v="MINA RICA_03Qa-73_71833"/>
    <s v="A499"/>
    <s v="MINA RICA_03Qa-73_71833_A499"/>
    <s v="cacao"/>
    <s v="maracuya"/>
    <s v="platano"/>
    <s v="avicultura_ponedoras"/>
    <n v="1"/>
    <n v="1"/>
    <n v="1"/>
    <n v="1E-3"/>
    <x v="92"/>
    <n v="130.120370398657"/>
    <n v="332.01491764770799"/>
    <n v="117.784219020463"/>
    <n v="39.156004489097398"/>
    <n v="619.07551155592603"/>
    <n v="19107888.893042799"/>
    <n v="12014443.070973899"/>
    <n v="14689752.015233699"/>
    <n v="46643816.115421802"/>
    <n v="831732.13617147296"/>
    <n v="0.46249068762714901"/>
    <n v="1.21006373689028"/>
    <n v="0.49099524319776999"/>
    <n v="1.7580820981096201E-2"/>
    <n v="0.10330499999999999"/>
    <n v="7.2620000000000002E-3"/>
    <n v="0.94272251308900501"/>
    <n v="0.47565849999999998"/>
    <n v="4.5299480130890002"/>
  </r>
  <r>
    <x v="1"/>
    <s v="EL BOSQUE_03Qa-73_71833"/>
    <s v="A500"/>
    <s v="EL BOSQUE_03Qa-73_71833_A500"/>
    <s v="cacao"/>
    <s v="maracuya"/>
    <s v="platano"/>
    <s v="piscicultura_tilapia"/>
    <n v="1"/>
    <n v="1"/>
    <n v="1"/>
    <n v="3.0000000000000001E-3"/>
    <x v="93"/>
    <n v="130.120370398657"/>
    <n v="332.01491764770799"/>
    <n v="117.784219020463"/>
    <n v="45.303893412413501"/>
    <n v="625.22340047924195"/>
    <n v="19107888.893042799"/>
    <n v="12014443.070973899"/>
    <n v="14689752.015233699"/>
    <n v="47924484.285574302"/>
    <n v="2112400.3063239302"/>
    <n v="0.46249068762714901"/>
    <n v="1.21006373689028"/>
    <n v="0.49099524319776999"/>
    <n v="0.162729502224192"/>
    <n v="0.10348599999999999"/>
    <n v="7.2620000000000002E-3"/>
    <n v="0.94335078534031402"/>
    <n v="0.4759755"/>
    <n v="4.5330742853403097"/>
  </r>
  <r>
    <x v="1"/>
    <s v="MINA RICA_03Qa-73_71833"/>
    <s v="A500"/>
    <s v="MINA RICA_03Qa-73_71833_A500"/>
    <s v="cacao"/>
    <s v="maracuya"/>
    <s v="platano"/>
    <s v="piscicultura_tilapia"/>
    <n v="1"/>
    <n v="1"/>
    <n v="1"/>
    <n v="3.0000000000000001E-3"/>
    <x v="93"/>
    <n v="130.120370398657"/>
    <n v="332.01491764770799"/>
    <n v="117.784219020463"/>
    <n v="45.303893412413501"/>
    <n v="625.22340047924195"/>
    <n v="19107888.893042799"/>
    <n v="12014443.070973899"/>
    <n v="14689752.015233699"/>
    <n v="47924484.285574302"/>
    <n v="2112400.3063239302"/>
    <n v="0.46249068762714901"/>
    <n v="1.21006373689028"/>
    <n v="0.49099524319776999"/>
    <n v="0.162729502224192"/>
    <n v="0.10348599999999999"/>
    <n v="7.2620000000000002E-3"/>
    <n v="0.94335078534031402"/>
    <n v="0.4759755"/>
    <n v="4.5330742853403097"/>
  </r>
  <r>
    <x v="1"/>
    <s v="EL BOSQUE_03Qa-73_71833"/>
    <s v="A501"/>
    <s v="EL BOSQUE_03Qa-73_71833_A501"/>
    <s v="cacao"/>
    <s v="maracuya"/>
    <s v="porcicultura"/>
    <s v="piscicultura_tilapia"/>
    <n v="1"/>
    <n v="1"/>
    <n v="3.0000000000000001E-3"/>
    <n v="3.0000000000000001E-3"/>
    <x v="94"/>
    <n v="130.120370398657"/>
    <n v="332.01491764770799"/>
    <n v="129.084876557299"/>
    <n v="45.303893412413501"/>
    <n v="636.52405801607904"/>
    <n v="19107888.893042799"/>
    <n v="12014443.070973899"/>
    <n v="8586914.3535261806"/>
    <n v="41821646.623866796"/>
    <n v="2112400.3063239302"/>
    <n v="0.46249068762714901"/>
    <n v="1.21006373689028"/>
    <n v="6.1042847367160098E-2"/>
    <n v="0.162729502224192"/>
    <n v="9.7273999999999999E-2"/>
    <n v="7.2620000000000002E-3"/>
    <n v="0.63015706806282701"/>
    <n v="0.31795099999999998"/>
    <n v="3.0586440680628302"/>
  </r>
  <r>
    <x v="1"/>
    <s v="MINA RICA_03Qa-73_71833"/>
    <s v="A501"/>
    <s v="MINA RICA_03Qa-73_71833_A501"/>
    <s v="cacao"/>
    <s v="maracuya"/>
    <s v="porcicultura"/>
    <s v="piscicultura_tilapia"/>
    <n v="1"/>
    <n v="1"/>
    <n v="3.0000000000000001E-3"/>
    <n v="3.0000000000000001E-3"/>
    <x v="94"/>
    <n v="130.120370398657"/>
    <n v="332.01491764770799"/>
    <n v="129.084876557299"/>
    <n v="45.303893412413501"/>
    <n v="636.52405801607904"/>
    <n v="19107888.893042799"/>
    <n v="12014443.070973899"/>
    <n v="8586914.3535261806"/>
    <n v="41821646.623866796"/>
    <n v="2112400.3063239302"/>
    <n v="0.46249068762714901"/>
    <n v="1.21006373689028"/>
    <n v="6.1042847367160098E-2"/>
    <n v="0.162729502224192"/>
    <n v="9.7273999999999999E-2"/>
    <n v="7.2620000000000002E-3"/>
    <n v="0.63015706806282701"/>
    <n v="0.31795099999999998"/>
    <n v="3.0586440680628302"/>
  </r>
  <r>
    <x v="1"/>
    <s v="EL BOSQUE_03Qa-73_71833"/>
    <s v="A503"/>
    <s v="EL BOSQUE_03Qa-73_71833_A503"/>
    <s v="cacao"/>
    <s v="maracuya"/>
    <s v="avicultura_engorde"/>
    <s v="piscicultura_tilapia"/>
    <n v="1"/>
    <n v="1"/>
    <n v="1E-3"/>
    <n v="3.0000000000000001E-3"/>
    <x v="95"/>
    <n v="130.120370398657"/>
    <n v="332.01491764770799"/>
    <n v="22.573765430027802"/>
    <n v="45.303893412413501"/>
    <n v="530.01294688880705"/>
    <n v="19107888.893042799"/>
    <n v="12014443.070973899"/>
    <n v="302393.29803222202"/>
    <n v="33537125.568372801"/>
    <n v="2112400.3063239302"/>
    <n v="0.46249068762714901"/>
    <n v="1.21006373689028"/>
    <n v="1.05409105815503E-2"/>
    <n v="0.162729502224193"/>
    <n v="0.10111299999999999"/>
    <n v="7.2620000000000002E-3"/>
    <n v="0.62952879581151799"/>
    <n v="0.31763400000000003"/>
    <n v="3.05953779581152"/>
  </r>
  <r>
    <x v="1"/>
    <s v="MINA RICA_03Qa-73_71833"/>
    <s v="A503"/>
    <s v="MINA RICA_03Qa-73_71833_A503"/>
    <s v="cacao"/>
    <s v="maracuya"/>
    <s v="avicultura_engorde"/>
    <s v="piscicultura_tilapia"/>
    <n v="1"/>
    <n v="1"/>
    <n v="1E-3"/>
    <n v="3.0000000000000001E-3"/>
    <x v="95"/>
    <n v="130.120370398657"/>
    <n v="332.01491764770799"/>
    <n v="22.573765430027802"/>
    <n v="45.303893412413501"/>
    <n v="530.01294688880705"/>
    <n v="19107888.893042799"/>
    <n v="12014443.070973899"/>
    <n v="302393.29803222202"/>
    <n v="33537125.568372801"/>
    <n v="2112400.3063239302"/>
    <n v="0.46249068762714901"/>
    <n v="1.21006373689028"/>
    <n v="1.05409105815503E-2"/>
    <n v="0.162729502224193"/>
    <n v="0.10111299999999999"/>
    <n v="7.2620000000000002E-3"/>
    <n v="0.62952879581151799"/>
    <n v="0.31763400000000003"/>
    <n v="3.05953779581152"/>
  </r>
  <r>
    <x v="1"/>
    <s v="EL BOSQUE_03Qa-73_71833"/>
    <s v="A504"/>
    <s v="EL BOSQUE_03Qa-73_71833_A504"/>
    <s v="cacao"/>
    <s v="maracuya"/>
    <s v="avicultura_ponedoras"/>
    <s v="piscicultura_tilapia"/>
    <n v="1"/>
    <n v="1"/>
    <n v="1E-3"/>
    <n v="3.0000000000000001E-3"/>
    <x v="95"/>
    <n v="130.120370398657"/>
    <n v="332.01491764770799"/>
    <n v="39.156004489097199"/>
    <n v="45.303893412413501"/>
    <n v="546.59518594787596"/>
    <n v="19107888.893042799"/>
    <n v="12014443.070973899"/>
    <n v="831732.13617147005"/>
    <n v="34066464.406512097"/>
    <n v="2112400.3063239302"/>
    <n v="0.46249068762714901"/>
    <n v="1.21006373689028"/>
    <n v="1.7580820981096101E-2"/>
    <n v="0.162729502224192"/>
    <n v="0.10111299999999999"/>
    <n v="7.2620000000000002E-3"/>
    <n v="0.62952879581151799"/>
    <n v="0.31763400000000003"/>
    <n v="3.05953779581152"/>
  </r>
  <r>
    <x v="1"/>
    <s v="MINA RICA_03Qa-73_71833"/>
    <s v="A504"/>
    <s v="MINA RICA_03Qa-73_71833_A504"/>
    <s v="cacao"/>
    <s v="maracuya"/>
    <s v="avicultura_ponedoras"/>
    <s v="piscicultura_tilapia"/>
    <n v="1"/>
    <n v="1"/>
    <n v="1E-3"/>
    <n v="3.0000000000000001E-3"/>
    <x v="95"/>
    <n v="130.120370398657"/>
    <n v="332.01491764770799"/>
    <n v="39.156004489097199"/>
    <n v="45.303893412413501"/>
    <n v="546.59518594787596"/>
    <n v="19107888.893042799"/>
    <n v="12014443.070973899"/>
    <n v="831732.13617147005"/>
    <n v="34066464.406512097"/>
    <n v="2112400.3063239302"/>
    <n v="0.46249068762714901"/>
    <n v="1.21006373689028"/>
    <n v="1.7580820981096101E-2"/>
    <n v="0.162729502224192"/>
    <n v="0.10111299999999999"/>
    <n v="7.2620000000000002E-3"/>
    <n v="0.62952879581151799"/>
    <n v="0.31763400000000003"/>
    <n v="3.05953779581152"/>
  </r>
  <r>
    <x v="1"/>
    <s v="EL BOSQUE_03Qa-73_71833"/>
    <s v="A505"/>
    <s v="EL BOSQUE_03Qa-73_71833_A505"/>
    <s v="cacao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1"/>
    <s v="MINA RICA_03Qa-73_71833"/>
    <s v="A505"/>
    <s v="MINA RICA_03Qa-73_71833_A505"/>
    <s v="cacao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1"/>
    <s v="EL BOSQUE_03Qa-73_71833"/>
    <s v="A506"/>
    <s v="EL BOSQUE_03Qa-73_71833_A506"/>
    <s v="cacao"/>
    <s v="maiz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1"/>
    <s v="MINA RICA_03Qa-73_71833"/>
    <s v="A506"/>
    <s v="MINA RICA_03Qa-73_71833_A506"/>
    <s v="cacao"/>
    <s v="maiz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1"/>
    <s v="EL BOSQUE_03Qa-73_71833"/>
    <s v="A507"/>
    <s v="EL BOSQUE_03Qa-73_71833_A507"/>
    <s v="cacao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MINA RICA_03Qa-73_71833"/>
    <s v="A507"/>
    <s v="MINA RICA_03Qa-73_71833_A507"/>
    <s v="cacao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EL BOSQUE_03Qa-73_71833"/>
    <s v="A508"/>
    <s v="EL BOSQUE_03Qa-73_71833_A508"/>
    <s v="cacao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MINA RICA_03Qa-73_71833"/>
    <s v="A508"/>
    <s v="MINA RICA_03Qa-73_71833_A508"/>
    <s v="cacao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EL BOSQUE_03Qa-73_71833"/>
    <s v="A509"/>
    <s v="EL BOSQUE_03Qa-73_71833_A509"/>
    <s v="cacao"/>
    <s v="maiz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1"/>
    <s v="MINA RICA_03Qa-73_71833"/>
    <s v="A509"/>
    <s v="MINA RICA_03Qa-73_71833_A509"/>
    <s v="cacao"/>
    <s v="maiz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1"/>
    <s v="EL BOSQUE_03Qa-73_71833"/>
    <s v="A510"/>
    <s v="EL BOSQUE_03Qa-73_71833_A510"/>
    <s v="cacao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1"/>
    <s v="MINA RICA_03Qa-73_71833"/>
    <s v="A510"/>
    <s v="MINA RICA_03Qa-73_71833_A510"/>
    <s v="cacao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1"/>
    <s v="EL BOSQUE_03Qa-73_71833"/>
    <s v="A511"/>
    <s v="EL BOSQUE_03Qa-73_71833_A511"/>
    <s v="cacao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MINA RICA_03Qa-73_71833"/>
    <s v="A511"/>
    <s v="MINA RICA_03Qa-73_71833_A511"/>
    <s v="cacao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EL BOSQUE_03Qa-73_71833"/>
    <s v="A512"/>
    <s v="EL BOSQUE_03Qa-73_71833_A512"/>
    <s v="cacao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MINA RICA_03Qa-73_71833"/>
    <s v="A512"/>
    <s v="MINA RICA_03Qa-73_71833_A512"/>
    <s v="cacao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EL BOSQUE_03Qa-73_71833"/>
    <s v="A513"/>
    <s v="EL BOSQUE_03Qa-73_71833_A513"/>
    <s v="cacao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1"/>
    <s v="MINA RICA_03Qa-73_71833"/>
    <s v="A513"/>
    <s v="MINA RICA_03Qa-73_71833_A513"/>
    <s v="cacao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1"/>
    <s v="EL BOSQUE_03Qa-73_71833"/>
    <s v="A514"/>
    <s v="EL BOSQUE_03Qa-73_71833_A514"/>
    <s v="cacao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1"/>
    <s v="MINA RICA_03Qa-73_71833"/>
    <s v="A514"/>
    <s v="MINA RICA_03Qa-73_71833_A514"/>
    <s v="cacao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1"/>
    <s v="EL BOSQUE_03Qa-73_71833"/>
    <s v="A516"/>
    <s v="EL BOSQUE_03Qa-73_71833_A516"/>
    <s v="cacao"/>
    <s v="maiz"/>
    <s v="avicultura_engorde"/>
    <s v="piscicultura_tilapia"/>
    <n v="1"/>
    <n v="1"/>
    <n v="1E-3"/>
    <n v="1.18092737513313E-2"/>
    <x v="238"/>
    <n v="130.120370398657"/>
    <n v="113.535244897963"/>
    <n v="22.573765430027802"/>
    <n v="178.33535976944199"/>
    <n v="444.56474049609"/>
    <n v="19107888.893042799"/>
    <n v="19025617.251589801"/>
    <n v="302393.29803222202"/>
    <n v="46751203.939256601"/>
    <n v="8315304.4965918204"/>
    <n v="0.46249068762714901"/>
    <n v="0.49668591806031198"/>
    <n v="1.05409105815503E-2"/>
    <n v="0.640572413061122"/>
    <n v="9.7312999999999997E-2"/>
    <n v="7.2620000000000002E-3"/>
    <n v="0.63229610693759097"/>
    <n v="0.31903026988958599"/>
    <n v="3.06871065057851"/>
  </r>
  <r>
    <x v="1"/>
    <s v="MINA RICA_03Qa-73_71833"/>
    <s v="A516"/>
    <s v="MINA RICA_03Qa-73_71833_A516"/>
    <s v="cacao"/>
    <s v="maiz"/>
    <s v="avicultura_engorde"/>
    <s v="piscicultura_tilapia"/>
    <n v="1"/>
    <n v="1"/>
    <n v="1E-3"/>
    <n v="1.17971546248787E-2"/>
    <x v="239"/>
    <n v="130.120370398657"/>
    <n v="113.535244897963"/>
    <n v="22.573765430027802"/>
    <n v="178.15234523175599"/>
    <n v="444.38172595840399"/>
    <n v="19107888.893042799"/>
    <n v="19025617.251589801"/>
    <n v="302393.29803222202"/>
    <n v="46742670.457112998"/>
    <n v="8306771.0144482004"/>
    <n v="0.46249068762714901"/>
    <n v="0.49668591806031198"/>
    <n v="1.05409105815503E-2"/>
    <n v="0.63991503325611399"/>
    <n v="9.7312999999999997E-2"/>
    <n v="7.2620000000000002E-3"/>
    <n v="0.63229229988216096"/>
    <n v="0.319028349008043"/>
    <n v="3.0686928035150798"/>
  </r>
  <r>
    <x v="1"/>
    <s v="EL BOSQUE_03Qa-73_71833"/>
    <s v="A517"/>
    <s v="EL BOSQUE_03Qa-73_71833_A517"/>
    <s v="cacao"/>
    <s v="maiz"/>
    <s v="avicultura_ponedoras"/>
    <s v="piscicultura_tilapia"/>
    <n v="1"/>
    <n v="1"/>
    <n v="1E-3"/>
    <n v="1.16440437235026E-2"/>
    <x v="240"/>
    <n v="130.120370398657"/>
    <n v="113.535244897963"/>
    <n v="39.156004489097199"/>
    <n v="175.84017191301501"/>
    <n v="458.65179169873301"/>
    <n v="19107888.893042799"/>
    <n v="19025617.251589801"/>
    <n v="831732.13617147005"/>
    <n v="47164198.790262803"/>
    <n v="8198960.5094587496"/>
    <n v="0.46249068762714901"/>
    <n v="0.49668591806031198"/>
    <n v="1.7580820981096101E-2"/>
    <n v="0.63160981300077201"/>
    <n v="9.7312999999999997E-2"/>
    <n v="7.2620000000000002E-3"/>
    <n v="0.63224420221680699"/>
    <n v="0.31900408093017502"/>
    <n v="3.0684673268704801"/>
  </r>
  <r>
    <x v="1"/>
    <s v="MINA RICA_03Qa-73_71833"/>
    <s v="A517"/>
    <s v="MINA RICA_03Qa-73_71833_A517"/>
    <s v="cacao"/>
    <s v="maiz"/>
    <s v="avicultura_ponedoras"/>
    <s v="piscicultura_tilapia"/>
    <n v="1"/>
    <n v="1"/>
    <n v="1E-3"/>
    <n v="1.16319231676008E-2"/>
    <x v="241"/>
    <n v="130.120370398657"/>
    <n v="113.535244897963"/>
    <n v="39.156004489097199"/>
    <n v="175.65713578878999"/>
    <n v="458.46875557450699"/>
    <n v="19107888.893042799"/>
    <n v="19025617.251589801"/>
    <n v="831732.13617147005"/>
    <n v="47155664.301596098"/>
    <n v="8190426.0207921201"/>
    <n v="0.46249068762714901"/>
    <n v="0.49668591806031198"/>
    <n v="1.7580820981096101E-2"/>
    <n v="0.63095235565790997"/>
    <n v="9.7312999999999997E-2"/>
    <n v="7.2620000000000002E-3"/>
    <n v="0.63224039471233495"/>
    <n v="0.31900215982206498"/>
    <n v="3.0684494777019999"/>
  </r>
  <r>
    <x v="1"/>
    <s v="EL BOSQUE_03Qa-73_71833"/>
    <s v="A518"/>
    <s v="EL BOSQUE_03Qa-73_71833_A518"/>
    <s v="cacao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1"/>
    <s v="MINA RICA_03Qa-73_71833"/>
    <s v="A518"/>
    <s v="MINA RICA_03Qa-73_71833_A518"/>
    <s v="cacao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1"/>
    <s v="EL BOSQUE_03Qa-73_71833"/>
    <s v="A519"/>
    <s v="EL BOSQUE_03Qa-73_71833_A519"/>
    <s v="cacao"/>
    <s v="yuca"/>
    <s v="platano"/>
    <s v="avicultura_engorde"/>
    <n v="1"/>
    <n v="1"/>
    <n v="1.1549378786395901"/>
    <n v="2.0233756236800599E-2"/>
    <x v="242"/>
    <n v="130.120370398657"/>
    <n v="72.240766066108506"/>
    <n v="136.033456052714"/>
    <n v="456.75206705789901"/>
    <n v="795.14665957537898"/>
    <n v="19107888.893042799"/>
    <n v="7807807.7966986001"/>
    <n v="16965751.030215599"/>
    <n v="49999999.999983199"/>
    <n v="6118552.28002619"/>
    <n v="0.46249068762714801"/>
    <n v="0.32736877325601399"/>
    <n v="0.56706900460096099"/>
    <n v="0.21328221522100199"/>
    <n v="0.10330499999999999"/>
    <n v="7.2620000000000002E-3"/>
    <n v="0.99743611566797497"/>
    <n v="0.50326470412790703"/>
    <n v="4.7864394546722702"/>
  </r>
  <r>
    <x v="1"/>
    <s v="MINA RICA_03Qa-73_71833"/>
    <s v="A519"/>
    <s v="MINA RICA_03Qa-73_71833_A519"/>
    <s v="cacao"/>
    <s v="yuca"/>
    <s v="platano"/>
    <s v="avicultura_engorde"/>
    <n v="1"/>
    <n v="1"/>
    <n v="1.1345075189549401"/>
    <n v="2.1226228356065E-2"/>
    <x v="243"/>
    <n v="130.120370398657"/>
    <n v="72.240766066108506"/>
    <n v="133.62708209295101"/>
    <n v="479.15589987401597"/>
    <n v="815.14411843173298"/>
    <n v="19107888.893042799"/>
    <n v="7807807.7966986001"/>
    <n v="16665634.112866201"/>
    <n v="49999999.999983102"/>
    <n v="6418669.1973755797"/>
    <n v="0.46249068762714801"/>
    <n v="0.32736877325601399"/>
    <n v="0.557037795178982"/>
    <n v="0.22374377508484999"/>
    <n v="0.10330499999999999"/>
    <n v="7.2620000000000002E-3"/>
    <n v="0.99132997297728098"/>
    <n v="0.50018379894879506"/>
    <n v="4.7578145192370904"/>
  </r>
  <r>
    <x v="1"/>
    <s v="EL BOSQUE_03Qa-73_71833"/>
    <s v="A520"/>
    <s v="EL BOSQUE_03Qa-73_71833_A520"/>
    <s v="cacao"/>
    <s v="yuca"/>
    <s v="platano"/>
    <s v="avicultura_ponedoras"/>
    <n v="1"/>
    <n v="1"/>
    <n v="1.4889697538307201"/>
    <n v="1.45684748200689E-3"/>
    <x v="244"/>
    <n v="130.120370398657"/>
    <n v="72.240766066108506"/>
    <n v="175.37713960004299"/>
    <n v="57.044326545391897"/>
    <n v="434.7826026102"/>
    <n v="19107888.893042799"/>
    <n v="7807807.7966986001"/>
    <n v="21872596.4419569"/>
    <n v="49999999.999983899"/>
    <n v="1211706.8682856199"/>
    <n v="0.46249068762714901"/>
    <n v="0.32736877325601399"/>
    <n v="0.73107706639624004"/>
    <n v="2.5612574777923801E-2"/>
    <n v="0.10330499999999999"/>
    <n v="7.2620000000000002E-3"/>
    <n v="1.0964690894176099"/>
    <n v="0.55323261630806797"/>
    <n v="5.2506953070384101"/>
  </r>
  <r>
    <x v="1"/>
    <s v="MINA RICA_03Qa-73_71833"/>
    <s v="A520"/>
    <s v="MINA RICA_03Qa-73_71833_A520"/>
    <s v="cacao"/>
    <s v="yuca"/>
    <s v="platano"/>
    <s v="avicultura_ponedoras"/>
    <n v="1"/>
    <n v="1"/>
    <n v="1.4843475283593099"/>
    <n v="1.5384835556664499E-3"/>
    <x v="245"/>
    <n v="130.120370398657"/>
    <n v="72.240766066108506"/>
    <n v="174.832714382756"/>
    <n v="60.240869012077702"/>
    <n v="437.43471985960002"/>
    <n v="19107888.893042799"/>
    <n v="7807807.7966986001"/>
    <n v="21804697.096023399"/>
    <n v="49999999.999983899"/>
    <n v="1279606.2142191301"/>
    <n v="0.46249068762714901"/>
    <n v="0.32736877325601399"/>
    <n v="0.72880757567679"/>
    <n v="2.7047803974531999E-2"/>
    <n v="0.10330499999999999"/>
    <n v="7.2620000000000002E-3"/>
    <n v="1.0950427262560101"/>
    <n v="0.55251293288852399"/>
    <n v="5.24400867105952"/>
  </r>
  <r>
    <x v="1"/>
    <s v="EL BOSQUE_03Qa-73_71833"/>
    <s v="A521"/>
    <s v="EL BOSQUE_03Qa-73_71833_A521"/>
    <s v="cacao"/>
    <s v="yuca"/>
    <s v="platano"/>
    <s v="piscicultura_tilapia"/>
    <n v="1"/>
    <n v="1"/>
    <n v="1"/>
    <n v="5.6678078820638599E-3"/>
    <x v="246"/>
    <n v="130.120370398657"/>
    <n v="72.240766066108506"/>
    <n v="117.784219020463"/>
    <n v="85.591254723686106"/>
    <n v="405.73661020891501"/>
    <n v="19107888.893042799"/>
    <n v="7807807.7966986001"/>
    <n v="14689752.015233699"/>
    <n v="45596341.740394101"/>
    <n v="3990893.03541897"/>
    <n v="0.46249068762714901"/>
    <n v="0.32736877325601399"/>
    <n v="0.49099524319776999"/>
    <n v="0.307439851783536"/>
    <n v="0.10348599999999999"/>
    <n v="7.2620000000000002E-3"/>
    <n v="0.94418884017237603"/>
    <n v="0.47639834754930699"/>
    <n v="4.5370029956037499"/>
  </r>
  <r>
    <x v="1"/>
    <s v="MINA RICA_03Qa-73_71833"/>
    <s v="A521"/>
    <s v="MINA RICA_03Qa-73_71833_A521"/>
    <s v="cacao"/>
    <s v="yuca"/>
    <s v="platano"/>
    <s v="piscicultura_tilapia"/>
    <n v="1"/>
    <n v="1"/>
    <n v="1"/>
    <n v="5.6487818021979204E-3"/>
    <x v="247"/>
    <n v="130.120370398657"/>
    <n v="72.240766066108506"/>
    <n v="117.784219020463"/>
    <n v="85.303936225585105"/>
    <n v="405.44929171081401"/>
    <n v="19107888.893042799"/>
    <n v="7807807.7966986001"/>
    <n v="14689752.015233699"/>
    <n v="45582944.8414151"/>
    <n v="3977496.13643998"/>
    <n v="0.46249068762714901"/>
    <n v="0.32736877325601399"/>
    <n v="0.49099524319776999"/>
    <n v="0.30640781694824798"/>
    <n v="0.10348599999999999"/>
    <n v="7.2620000000000002E-3"/>
    <n v="0.94418286339336099"/>
    <n v="0.47639533191564798"/>
    <n v="4.5369749771112096"/>
  </r>
  <r>
    <x v="1"/>
    <s v="EL BOSQUE_03Qa-73_71833"/>
    <s v="A522"/>
    <s v="EL BOSQUE_03Qa-73_71833_A522"/>
    <s v="cacao"/>
    <s v="yuca"/>
    <s v="porcicultura"/>
    <s v="piscicultura_tilapia"/>
    <n v="1"/>
    <n v="1"/>
    <n v="3.0000000000000001E-3"/>
    <n v="1.4642377384856201E-2"/>
    <x v="248"/>
    <n v="130.120370398657"/>
    <n v="72.240766066108506"/>
    <n v="129.084876557299"/>
    <n v="221.11890144928699"/>
    <n v="552.56491447135204"/>
    <n v="19107888.893042799"/>
    <n v="7807807.7966986001"/>
    <n v="8586914.3535261806"/>
    <n v="45812798.534294501"/>
    <n v="10310187.491026999"/>
    <n v="0.46249068762714801"/>
    <n v="0.32736877325601399"/>
    <n v="6.1042847367160098E-2"/>
    <n v="0.79424892773880895"/>
    <n v="9.7273999999999999E-2"/>
    <n v="7.2620000000000002E-3"/>
    <n v="0.63381435938791297"/>
    <n v="0.31979631681550003"/>
    <n v="3.0757890535882701"/>
  </r>
  <r>
    <x v="1"/>
    <s v="MINA RICA_03Qa-73_71833"/>
    <s v="A522"/>
    <s v="MINA RICA_03Qa-73_71833_A522"/>
    <s v="cacao"/>
    <s v="yuca"/>
    <s v="porcicultura"/>
    <s v="piscicultura_tilapia"/>
    <n v="1"/>
    <n v="1"/>
    <n v="3.0000000000000001E-3"/>
    <n v="1.4623497507405599E-2"/>
    <x v="249"/>
    <n v="130.120370398657"/>
    <n v="72.240766066108506"/>
    <n v="129.084876557299"/>
    <n v="220.83379079739899"/>
    <n v="552.27980381946497"/>
    <n v="19107888.893042799"/>
    <n v="7807807.7966986001"/>
    <n v="8586914.3535261806"/>
    <n v="45799504.581324503"/>
    <n v="10296893.538056999"/>
    <n v="0.46249068762714801"/>
    <n v="0.32736877325601399"/>
    <n v="6.1042847367160098E-2"/>
    <n v="0.79322482338561096"/>
    <n v="9.7273999999999999E-2"/>
    <n v="7.2620000000000002E-3"/>
    <n v="0.63380842853635799"/>
    <n v="0.31979332435492402"/>
    <n v="3.0757612503986902"/>
  </r>
  <r>
    <x v="1"/>
    <s v="EL BOSQUE_03Qa-73_71833"/>
    <s v="A524"/>
    <s v="EL BOSQUE_03Qa-73_71833_A524"/>
    <s v="cacao"/>
    <s v="yuca"/>
    <s v="avicultura_engorde"/>
    <s v="piscicultura_tilapia"/>
    <n v="1"/>
    <n v="1"/>
    <n v="1E-3"/>
    <n v="1.59722232641729E-2"/>
    <x v="250"/>
    <n v="130.120370398657"/>
    <n v="72.240766066108506"/>
    <n v="22.573765430027802"/>
    <n v="241.201300106453"/>
    <n v="466.136202001247"/>
    <n v="19107888.893042799"/>
    <n v="7807807.7966986001"/>
    <n v="302393.29803222202"/>
    <n v="38464666.426411301"/>
    <n v="11246576.4386377"/>
    <n v="0.46249068762714801"/>
    <n v="0.32736877325601399"/>
    <n v="1.05409105815503E-2"/>
    <n v="0.86638398039750697"/>
    <n v="0.10111299999999999"/>
    <n v="7.2620000000000002E-3"/>
    <n v="0.63360383976885004"/>
    <n v="0.31969009738737098"/>
    <n v="3.07864116042039"/>
  </r>
  <r>
    <x v="1"/>
    <s v="MINA RICA_03Qa-73_71833"/>
    <s v="A524"/>
    <s v="MINA RICA_03Qa-73_71833_A524"/>
    <s v="cacao"/>
    <s v="yuca"/>
    <s v="avicultura_engorde"/>
    <s v="piscicultura_tilapia"/>
    <n v="1"/>
    <n v="1"/>
    <n v="1E-3"/>
    <n v="1.5953155821575801E-2"/>
    <x v="251"/>
    <n v="130.120370398657"/>
    <n v="72.240766066108506"/>
    <n v="22.573765430027802"/>
    <n v="240.91335697743099"/>
    <n v="465.84825887222399"/>
    <n v="19107888.893042799"/>
    <n v="7807807.7966986001"/>
    <n v="302393.29803222202"/>
    <n v="38451240.402550302"/>
    <n v="11233150.4147767"/>
    <n v="0.46249068762714901"/>
    <n v="0.32736877325601399"/>
    <n v="1.05409105815503E-2"/>
    <n v="0.86534970191666705"/>
    <n v="0.10111299999999999"/>
    <n v="7.2620000000000002E-3"/>
    <n v="0.63359784999630697"/>
    <n v="0.31968707519771999"/>
    <n v="3.0786130810155998"/>
  </r>
  <r>
    <x v="1"/>
    <s v="EL BOSQUE_03Qa-73_71833"/>
    <s v="A525"/>
    <s v="EL BOSQUE_03Qa-73_71833_A525"/>
    <s v="cacao"/>
    <s v="yuca"/>
    <s v="avicultura_ponedoras"/>
    <s v="piscicultura_tilapia"/>
    <n v="1"/>
    <n v="1"/>
    <n v="1E-3"/>
    <n v="1.58069932363442E-2"/>
    <x v="252"/>
    <n v="130.120370398657"/>
    <n v="72.240766066108506"/>
    <n v="39.156004489097199"/>
    <n v="238.70611225002699"/>
    <n v="480.22325320389001"/>
    <n v="19107888.893042799"/>
    <n v="7807807.7966986001"/>
    <n v="831732.13617147005"/>
    <n v="38877661.277417503"/>
    <n v="11130232.451504599"/>
    <n v="0.46249068762714901"/>
    <n v="0.32736877325601399"/>
    <n v="1.7580820981096101E-2"/>
    <n v="0.85742138033715698"/>
    <n v="0.10111299999999999"/>
    <n v="7.2620000000000002E-3"/>
    <n v="0.63355193504806595"/>
    <n v="0.319663908427961"/>
    <n v="3.0783978367123699"/>
  </r>
  <r>
    <x v="1"/>
    <s v="MINA RICA_03Qa-73_71833"/>
    <s v="A525"/>
    <s v="MINA RICA_03Qa-73_71833_A525"/>
    <s v="cacao"/>
    <s v="yuca"/>
    <s v="avicultura_ponedoras"/>
    <s v="piscicultura_tilapia"/>
    <n v="1"/>
    <n v="1"/>
    <n v="1E-3"/>
    <n v="1.5787924364297799E-2"/>
    <x v="253"/>
    <n v="130.120370398657"/>
    <n v="72.240766066108506"/>
    <n v="39.156004489097199"/>
    <n v="238.41814753446499"/>
    <n v="479.93528848832801"/>
    <n v="19107888.893042799"/>
    <n v="7807807.7966986001"/>
    <n v="831732.13617147005"/>
    <n v="38864234.247033499"/>
    <n v="11116805.421120601"/>
    <n v="0.46249068762714901"/>
    <n v="0.32736877325601399"/>
    <n v="1.7580820981096101E-2"/>
    <n v="0.85638702431846203"/>
    <n v="0.10111299999999999"/>
    <n v="7.2620000000000002E-3"/>
    <n v="0.63354594482648097"/>
    <n v="0.31966088601174097"/>
    <n v="3.07836975520252"/>
  </r>
  <r>
    <x v="1"/>
    <s v="EL BOSQUE_03Qa-73_71833"/>
    <s v="A526"/>
    <s v="EL BOSQUE_03Qa-73_71833_A526"/>
    <s v="cacao"/>
    <s v="platano"/>
    <s v="porcicultura"/>
    <s v="piscicultura_tilapia"/>
    <n v="1"/>
    <n v="1"/>
    <n v="3.0000000000000001E-3"/>
    <n v="1.00313655873083E-2"/>
    <x v="254"/>
    <n v="130.120370398657"/>
    <n v="117.784219020463"/>
    <n v="129.084876557299"/>
    <n v="151.48663911612201"/>
    <n v="528.47610509254196"/>
    <n v="19107888.893042799"/>
    <n v="14689752.015233699"/>
    <n v="8586914.3535261806"/>
    <n v="49447975.174961798"/>
    <n v="7063419.9131591199"/>
    <n v="0.46249068762714901"/>
    <n v="0.49099524319776999"/>
    <n v="6.1042847367160098E-2"/>
    <n v="0.544133042883856"/>
    <n v="9.7273999999999999E-2"/>
    <n v="7.2620000000000002E-3"/>
    <n v="0.63236587400648403"/>
    <n v="0.319065471445588"/>
    <n v="3.0689987110393799"/>
  </r>
  <r>
    <x v="1"/>
    <s v="MINA RICA_03Qa-73_71833"/>
    <s v="A526"/>
    <s v="MINA RICA_03Qa-73_71833_A526"/>
    <s v="cacao"/>
    <s v="platano"/>
    <s v="porcicultura"/>
    <s v="piscicultura_tilapia"/>
    <n v="1"/>
    <n v="1"/>
    <n v="3.0000000000000001E-3"/>
    <n v="1.0016592783346099E-2"/>
    <x v="255"/>
    <n v="130.120370398657"/>
    <n v="117.784219020463"/>
    <n v="129.084876557299"/>
    <n v="151.26355060408699"/>
    <n v="528.25301658050705"/>
    <n v="19107888.893042799"/>
    <n v="14689752.015233699"/>
    <n v="8586914.3535261806"/>
    <n v="49437573.149756797"/>
    <n v="7053017.8879541103"/>
    <n v="0.46249068762714901"/>
    <n v="0.49099524319776999"/>
    <n v="6.1042847367160098E-2"/>
    <n v="0.54333171920544798"/>
    <n v="9.7273999999999999E-2"/>
    <n v="7.2620000000000002E-3"/>
    <n v="0.63236123333508298"/>
    <n v="0.31906312995615999"/>
    <n v="3.0689769560745899"/>
  </r>
  <r>
    <x v="1"/>
    <s v="EL BOSQUE_03Qa-73_71833"/>
    <s v="A528"/>
    <s v="EL BOSQUE_03Qa-73_71833_A528"/>
    <s v="cacao"/>
    <s v="platano"/>
    <s v="avicultura_engorde"/>
    <s v="piscicultura_tilapia"/>
    <n v="1"/>
    <n v="1"/>
    <n v="1E-3"/>
    <n v="1.1361211466625E-2"/>
    <x v="256"/>
    <n v="130.120370398657"/>
    <n v="117.784219020463"/>
    <n v="22.573765430027802"/>
    <n v="171.56903777328901"/>
    <n v="442.04739262243697"/>
    <n v="19107888.893042799"/>
    <n v="14689752.015233699"/>
    <n v="302393.29803222202"/>
    <n v="42099843.067078598"/>
    <n v="7999808.86076984"/>
    <n v="0.46249068762714901"/>
    <n v="0.49099524319776999"/>
    <n v="1.05409105815503E-2"/>
    <n v="0.61626809554255502"/>
    <n v="0.10111299999999999"/>
    <n v="7.2620000000000002E-3"/>
    <n v="0.63215535438742099"/>
    <n v="0.31895925201746"/>
    <n v="3.07185081787151"/>
  </r>
  <r>
    <x v="1"/>
    <s v="MINA RICA_03Qa-73_71833"/>
    <s v="A528"/>
    <s v="MINA RICA_03Qa-73_71833_A528"/>
    <s v="cacao"/>
    <s v="platano"/>
    <s v="avicultura_engorde"/>
    <s v="piscicultura_tilapia"/>
    <n v="1"/>
    <n v="1"/>
    <n v="1E-3"/>
    <n v="1.13462510975162E-2"/>
    <x v="257"/>
    <n v="130.120370398657"/>
    <n v="117.784219020463"/>
    <n v="22.573765430027802"/>
    <n v="171.343116784118"/>
    <n v="441.82147163326601"/>
    <n v="19107888.893042799"/>
    <n v="14689752.015233699"/>
    <n v="302393.29803222202"/>
    <n v="42089308.970982596"/>
    <n v="7989274.7646738496"/>
    <n v="0.46249068762714901"/>
    <n v="0.49099524319776999"/>
    <n v="1.05409105815503E-2"/>
    <n v="0.61545659773650396"/>
    <n v="0.10111299999999999"/>
    <n v="7.2620000000000002E-3"/>
    <n v="0.63215065479503096"/>
    <n v="0.31895688079895601"/>
    <n v="3.0718287866914999"/>
  </r>
  <r>
    <x v="1"/>
    <s v="EL BOSQUE_03Qa-73_71833"/>
    <s v="A529"/>
    <s v="EL BOSQUE_03Qa-73_71833_A529"/>
    <s v="cacao"/>
    <s v="platano"/>
    <s v="avicultura_ponedoras"/>
    <s v="piscicultura_tilapia"/>
    <n v="1"/>
    <n v="1"/>
    <n v="1E-3"/>
    <n v="1.11959814387963E-2"/>
    <x v="258"/>
    <n v="130.120370398657"/>
    <n v="117.784219020463"/>
    <n v="39.156004489097199"/>
    <n v="169.073849916862"/>
    <n v="456.13444382507998"/>
    <n v="19107888.893042799"/>
    <n v="14689752.015233699"/>
    <n v="831732.13617147005"/>
    <n v="42512837.918084703"/>
    <n v="7883464.8736367701"/>
    <n v="0.46249068762714901"/>
    <n v="0.49099524319776999"/>
    <n v="1.7580820981096101E-2"/>
    <n v="0.60730549548220503"/>
    <n v="0.10111299999999999"/>
    <n v="7.2620000000000002E-3"/>
    <n v="0.63210344966663801"/>
    <n v="0.31893306305804903"/>
    <n v="3.0716074941634801"/>
  </r>
  <r>
    <x v="1"/>
    <s v="MINA RICA_03Qa-73_71833"/>
    <s v="A529"/>
    <s v="MINA RICA_03Qa-73_71833_A529"/>
    <s v="cacao"/>
    <s v="platano"/>
    <s v="avicultura_ponedoras"/>
    <s v="piscicultura_tilapia"/>
    <n v="1"/>
    <n v="1"/>
    <n v="1E-3"/>
    <n v="1.11810196402383E-2"/>
    <x v="259"/>
    <n v="130.120370398657"/>
    <n v="117.784219020463"/>
    <n v="39.156004489097199"/>
    <n v="168.84790734115299"/>
    <n v="455.90850124936998"/>
    <n v="19107888.893042799"/>
    <n v="14689752.015233699"/>
    <n v="831732.13617147005"/>
    <n v="42502302.815465704"/>
    <n v="7872929.7710177703"/>
    <n v="0.46249068762714901"/>
    <n v="0.49099524319776999"/>
    <n v="1.7580820981096101E-2"/>
    <n v="0.60649392013829895"/>
    <n v="0.10111299999999999"/>
    <n v="7.2620000000000002E-3"/>
    <n v="0.63209874962520596"/>
    <n v="0.31893069161297799"/>
    <n v="3.0715854608784201"/>
  </r>
  <r>
    <x v="1"/>
    <s v="EL BOSQUE_03Qa-73_71833"/>
    <s v="A531"/>
    <s v="EL BOSQUE_03Qa-73_71833_A531"/>
    <s v="café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1"/>
    <s v="MINA RICA_03Qa-73_71833"/>
    <s v="A531"/>
    <s v="MINA RICA_03Qa-73_71833_A531"/>
    <s v="café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1"/>
    <s v="EL BOSQUE_03Qa-73_71833"/>
    <s v="A532"/>
    <s v="EL BOSQUE_03Qa-73_71833_A532"/>
    <s v="café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1"/>
    <s v="MINA RICA_03Qa-73_71833"/>
    <s v="A532"/>
    <s v="MINA RICA_03Qa-73_71833_A532"/>
    <s v="café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1"/>
    <s v="EL BOSQUE_03Qa-73_71833"/>
    <s v="A533"/>
    <s v="EL BOSQUE_03Qa-73_71833_A533"/>
    <s v="café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1"/>
    <s v="MINA RICA_03Qa-73_71833"/>
    <s v="A533"/>
    <s v="MINA RICA_03Qa-73_71833_A533"/>
    <s v="café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1"/>
    <s v="EL BOSQUE_03Qa-73_71833"/>
    <s v="A534"/>
    <s v="EL BOSQUE_03Qa-73_71833_A534"/>
    <s v="café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MINA RICA_03Qa-73_71833"/>
    <s v="A534"/>
    <s v="MINA RICA_03Qa-73_71833_A534"/>
    <s v="café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EL BOSQUE_03Qa-73_71833"/>
    <s v="A535"/>
    <s v="EL BOSQUE_03Qa-73_71833_A535"/>
    <s v="café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MINA RICA_03Qa-73_71833"/>
    <s v="A535"/>
    <s v="MINA RICA_03Qa-73_71833_A535"/>
    <s v="café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EL BOSQUE_03Qa-73_71833"/>
    <s v="A536"/>
    <s v="EL BOSQUE_03Qa-73_71833_A536"/>
    <s v="café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1"/>
    <s v="MINA RICA_03Qa-73_71833"/>
    <s v="A536"/>
    <s v="MINA RICA_03Qa-73_71833_A536"/>
    <s v="café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1"/>
    <s v="EL BOSQUE_03Qa-73_71833"/>
    <s v="A537"/>
    <s v="EL BOSQUE_03Qa-73_71833_A537"/>
    <s v="café"/>
    <s v="maracuya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67799999999999"/>
    <n v="7.2620000000000002E-3"/>
    <n v="0"/>
    <n v="0"/>
    <n v="0"/>
  </r>
  <r>
    <x v="1"/>
    <s v="MINA RICA_03Qa-73_71833"/>
    <s v="A537"/>
    <s v="MINA RICA_03Qa-73_71833_A537"/>
    <s v="café"/>
    <s v="maracuya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67799999999999"/>
    <n v="7.2620000000000002E-3"/>
    <n v="0"/>
    <n v="0"/>
    <n v="0"/>
  </r>
  <r>
    <x v="1"/>
    <s v="EL BOSQUE_03Qa-73_71833"/>
    <s v="A538"/>
    <s v="EL BOSQUE_03Qa-73_71833_A538"/>
    <s v="café"/>
    <s v="maracuya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1"/>
    <s v="MINA RICA_03Qa-73_71833"/>
    <s v="A538"/>
    <s v="MINA RICA_03Qa-73_71833_A538"/>
    <s v="café"/>
    <s v="maracuya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1"/>
    <s v="EL BOSQUE_03Qa-73_71833"/>
    <s v="A539"/>
    <s v="EL BOSQUE_03Qa-73_71833_A539"/>
    <s v="café"/>
    <s v="maracuya"/>
    <s v="yuca"/>
    <s v="avicultura_engorde"/>
    <n v="1"/>
    <n v="1"/>
    <n v="1"/>
    <n v="1.0000000000000299E-3"/>
    <x v="92"/>
    <n v="162.97164351851899"/>
    <n v="332.01491764770799"/>
    <n v="72.240766066108506"/>
    <n v="22.573765430028399"/>
    <n v="589.801092662364"/>
    <n v="27529187.5"/>
    <n v="12014443.070973899"/>
    <n v="7807807.7966986001"/>
    <n v="47653831.665704697"/>
    <n v="302393.29803223"/>
    <n v="0.767688294886122"/>
    <n v="1.21006373689028"/>
    <n v="0.32736877325601399"/>
    <n v="1.05409105815506E-2"/>
    <n v="0.10330499999999999"/>
    <n v="7.2620000000000002E-3"/>
    <n v="0.94272251308900501"/>
    <n v="0.47565849999999998"/>
    <n v="4.5299480130890002"/>
  </r>
  <r>
    <x v="1"/>
    <s v="MINA RICA_03Qa-73_71833"/>
    <s v="A539"/>
    <s v="MINA RICA_03Qa-73_71833_A539"/>
    <s v="café"/>
    <s v="maracuya"/>
    <s v="yuca"/>
    <s v="avicultura_engorde"/>
    <n v="1"/>
    <n v="1"/>
    <n v="1"/>
    <n v="1.0000000000000299E-3"/>
    <x v="92"/>
    <n v="162.97164351851899"/>
    <n v="332.01491764770799"/>
    <n v="72.240766066108506"/>
    <n v="22.573765430028399"/>
    <n v="589.801092662364"/>
    <n v="27529187.5"/>
    <n v="12014443.070973899"/>
    <n v="7807807.7966986001"/>
    <n v="47653831.665704697"/>
    <n v="302393.29803223"/>
    <n v="0.767688294886122"/>
    <n v="1.21006373689028"/>
    <n v="0.32736877325601399"/>
    <n v="1.05409105815506E-2"/>
    <n v="0.10330499999999999"/>
    <n v="7.2620000000000002E-3"/>
    <n v="0.94272251308900501"/>
    <n v="0.47565849999999998"/>
    <n v="4.5299480130890002"/>
  </r>
  <r>
    <x v="1"/>
    <s v="EL BOSQUE_03Qa-73_71833"/>
    <s v="A540"/>
    <s v="EL BOSQUE_03Qa-73_71833_A540"/>
    <s v="café"/>
    <s v="maracuya"/>
    <s v="yuca"/>
    <s v="avicultura_ponedoras"/>
    <n v="1"/>
    <n v="1"/>
    <n v="1"/>
    <n v="9.9999999999999894E-4"/>
    <x v="92"/>
    <n v="162.97164351851899"/>
    <n v="332.01491764770799"/>
    <n v="72.240766066108506"/>
    <n v="39.156004489097199"/>
    <n v="606.38333172143302"/>
    <n v="27529187.5"/>
    <n v="12014443.070973899"/>
    <n v="7807807.7966986001"/>
    <n v="48183170.503844"/>
    <n v="831732.136171469"/>
    <n v="0.767688294886122"/>
    <n v="1.21006373689028"/>
    <n v="0.32736877325601399"/>
    <n v="1.7580820981096101E-2"/>
    <n v="0.10330499999999999"/>
    <n v="7.2620000000000002E-3"/>
    <n v="0.94272251308900501"/>
    <n v="0.47565849999999998"/>
    <n v="4.5299480130890002"/>
  </r>
  <r>
    <x v="1"/>
    <s v="MINA RICA_03Qa-73_71833"/>
    <s v="A540"/>
    <s v="MINA RICA_03Qa-73_71833_A540"/>
    <s v="café"/>
    <s v="maracuya"/>
    <s v="yuca"/>
    <s v="avicultura_ponedoras"/>
    <n v="1"/>
    <n v="1"/>
    <n v="1"/>
    <n v="9.9999999999999894E-4"/>
    <x v="92"/>
    <n v="162.97164351851899"/>
    <n v="332.01491764770799"/>
    <n v="72.240766066108506"/>
    <n v="39.156004489097199"/>
    <n v="606.38333172143302"/>
    <n v="27529187.5"/>
    <n v="12014443.070973899"/>
    <n v="7807807.7966986001"/>
    <n v="48183170.503844"/>
    <n v="831732.136171469"/>
    <n v="0.767688294886122"/>
    <n v="1.21006373689028"/>
    <n v="0.32736877325601399"/>
    <n v="1.7580820981096101E-2"/>
    <n v="0.10330499999999999"/>
    <n v="7.2620000000000002E-3"/>
    <n v="0.94272251308900501"/>
    <n v="0.47565849999999998"/>
    <n v="4.5299480130890002"/>
  </r>
  <r>
    <x v="1"/>
    <s v="EL BOSQUE_03Qa-73_71833"/>
    <s v="A541"/>
    <s v="EL BOSQUE_03Qa-73_71833_A541"/>
    <s v="café"/>
    <s v="maracuya"/>
    <s v="yuca"/>
    <s v="piscicultura_tilapia"/>
    <n v="1"/>
    <n v="1"/>
    <n v="1"/>
    <n v="3.0000000000000001E-3"/>
    <x v="93"/>
    <n v="162.97164351851899"/>
    <n v="332.01491764770799"/>
    <n v="72.240766066108506"/>
    <n v="45.303893412413402"/>
    <n v="612.53122064474906"/>
    <n v="27529187.5"/>
    <n v="12014443.070973899"/>
    <n v="7807807.7966986001"/>
    <n v="49463838.673996396"/>
    <n v="2112400.3063239302"/>
    <n v="0.767688294886122"/>
    <n v="1.21006373689028"/>
    <n v="0.32736877325601399"/>
    <n v="0.162729502224192"/>
    <n v="0.10348599999999999"/>
    <n v="7.2620000000000002E-3"/>
    <n v="0.94335078534031402"/>
    <n v="0.4759755"/>
    <n v="4.5330742853403097"/>
  </r>
  <r>
    <x v="1"/>
    <s v="MINA RICA_03Qa-73_71833"/>
    <s v="A541"/>
    <s v="MINA RICA_03Qa-73_71833_A541"/>
    <s v="café"/>
    <s v="maracuya"/>
    <s v="yuca"/>
    <s v="piscicultura_tilapia"/>
    <n v="1"/>
    <n v="1"/>
    <n v="1"/>
    <n v="3.0000000000000001E-3"/>
    <x v="93"/>
    <n v="162.97164351851899"/>
    <n v="332.01491764770799"/>
    <n v="72.240766066108506"/>
    <n v="45.303893412413402"/>
    <n v="612.53122064474906"/>
    <n v="27529187.5"/>
    <n v="12014443.070973899"/>
    <n v="7807807.7966986001"/>
    <n v="49463838.673996396"/>
    <n v="2112400.3063239302"/>
    <n v="0.767688294886122"/>
    <n v="1.21006373689028"/>
    <n v="0.32736877325601399"/>
    <n v="0.162729502224192"/>
    <n v="0.10348599999999999"/>
    <n v="7.2620000000000002E-3"/>
    <n v="0.94335078534031402"/>
    <n v="0.4759755"/>
    <n v="4.5330742853403097"/>
  </r>
  <r>
    <x v="1"/>
    <s v="EL BOSQUE_03Qa-73_71833"/>
    <s v="A542"/>
    <s v="EL BOSQUE_03Qa-73_71833_A542"/>
    <s v="café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1"/>
    <s v="MINA RICA_03Qa-73_71833"/>
    <s v="A542"/>
    <s v="MINA RICA_03Qa-73_71833_A542"/>
    <s v="café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1"/>
    <s v="EL BOSQUE_03Qa-73_71833"/>
    <s v="A543"/>
    <s v="EL BOSQUE_03Qa-73_71833_A543"/>
    <s v="café"/>
    <s v="maracuy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1"/>
    <s v="MINA RICA_03Qa-73_71833"/>
    <s v="A543"/>
    <s v="MINA RICA_03Qa-73_71833_A543"/>
    <s v="café"/>
    <s v="maracuy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1"/>
    <s v="EL BOSQUE_03Qa-73_71833"/>
    <s v="A544"/>
    <s v="EL BOSQUE_03Qa-73_71833_A544"/>
    <s v="café"/>
    <s v="maracuy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1"/>
    <s v="MINA RICA_03Qa-73_71833"/>
    <s v="A544"/>
    <s v="MINA RICA_03Qa-73_71833_A544"/>
    <s v="café"/>
    <s v="maracuy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1"/>
    <s v="EL BOSQUE_03Qa-73_71833"/>
    <s v="A545"/>
    <s v="EL BOSQUE_03Qa-73_71833_A545"/>
    <s v="café"/>
    <s v="maracuy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1"/>
    <s v="MINA RICA_03Qa-73_71833"/>
    <s v="A545"/>
    <s v="MINA RICA_03Qa-73_71833_A545"/>
    <s v="café"/>
    <s v="maracuy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1"/>
    <s v="EL BOSQUE_03Qa-73_71833"/>
    <s v="A546"/>
    <s v="EL BOSQUE_03Qa-73_71833_A546"/>
    <s v="café"/>
    <s v="maracuya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273999999999999E-2"/>
    <n v="7.2620000000000002E-3"/>
    <n v="0"/>
    <n v="0"/>
    <n v="0"/>
  </r>
  <r>
    <x v="1"/>
    <s v="MINA RICA_03Qa-73_71833"/>
    <s v="A546"/>
    <s v="MINA RICA_03Qa-73_71833_A546"/>
    <s v="café"/>
    <s v="maracuya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273999999999999E-2"/>
    <n v="7.2620000000000002E-3"/>
    <n v="0"/>
    <n v="0"/>
    <n v="0"/>
  </r>
  <r>
    <x v="1"/>
    <s v="EL BOSQUE_03Qa-73_71833"/>
    <s v="A548"/>
    <s v="EL BOSQUE_03Qa-73_71833_A548"/>
    <s v="café"/>
    <s v="maracuya"/>
    <s v="avicultura_engorde"/>
    <s v="piscicultura_tilapia"/>
    <n v="1"/>
    <n v="1"/>
    <n v="1E-3"/>
    <n v="3.0000000000000001E-3"/>
    <x v="95"/>
    <n v="162.97164351851899"/>
    <n v="332.01491764770799"/>
    <n v="22.573765430027802"/>
    <n v="45.303893412413501"/>
    <n v="562.86422000866798"/>
    <n v="27529187.5"/>
    <n v="12014443.070973899"/>
    <n v="302393.29803222202"/>
    <n v="41958424.175329998"/>
    <n v="2112400.3063239302"/>
    <n v="0.767688294886122"/>
    <n v="1.21006373689028"/>
    <n v="1.05409105815503E-2"/>
    <n v="0.162729502224192"/>
    <n v="0.10111299999999999"/>
    <n v="7.2620000000000002E-3"/>
    <n v="0.62952879581151799"/>
    <n v="0.31763400000000003"/>
    <n v="3.05953779581152"/>
  </r>
  <r>
    <x v="1"/>
    <s v="MINA RICA_03Qa-73_71833"/>
    <s v="A548"/>
    <s v="MINA RICA_03Qa-73_71833_A548"/>
    <s v="café"/>
    <s v="maracuya"/>
    <s v="avicultura_engorde"/>
    <s v="piscicultura_tilapia"/>
    <n v="1"/>
    <n v="1"/>
    <n v="1E-3"/>
    <n v="3.0000000000000001E-3"/>
    <x v="95"/>
    <n v="162.97164351851899"/>
    <n v="332.01491764770799"/>
    <n v="22.573765430027802"/>
    <n v="45.303893412413501"/>
    <n v="562.86422000866798"/>
    <n v="27529187.5"/>
    <n v="12014443.070973899"/>
    <n v="302393.29803222202"/>
    <n v="41958424.175329998"/>
    <n v="2112400.3063239302"/>
    <n v="0.767688294886122"/>
    <n v="1.21006373689028"/>
    <n v="1.05409105815503E-2"/>
    <n v="0.162729502224192"/>
    <n v="0.10111299999999999"/>
    <n v="7.2620000000000002E-3"/>
    <n v="0.62952879581151799"/>
    <n v="0.31763400000000003"/>
    <n v="3.05953779581152"/>
  </r>
  <r>
    <x v="1"/>
    <s v="EL BOSQUE_03Qa-73_71833"/>
    <s v="A549"/>
    <s v="EL BOSQUE_03Qa-73_71833_A549"/>
    <s v="café"/>
    <s v="maracuya"/>
    <s v="avicultura_ponedoras"/>
    <s v="piscicultura_tilapia"/>
    <n v="1"/>
    <n v="1"/>
    <n v="1E-3"/>
    <n v="3.0000000000000001E-3"/>
    <x v="95"/>
    <n v="162.97164351851899"/>
    <n v="332.01491764770799"/>
    <n v="39.156004489097199"/>
    <n v="45.303893412413501"/>
    <n v="579.44645906773803"/>
    <n v="27529187.5"/>
    <n v="12014443.070973899"/>
    <n v="831732.13617147005"/>
    <n v="42487763.013469301"/>
    <n v="2112400.3063239302"/>
    <n v="0.767688294886122"/>
    <n v="1.21006373689028"/>
    <n v="1.7580820981096101E-2"/>
    <n v="0.162729502224193"/>
    <n v="0.10111299999999999"/>
    <n v="7.2620000000000002E-3"/>
    <n v="0.62952879581151799"/>
    <n v="0.31763400000000003"/>
    <n v="3.05953779581152"/>
  </r>
  <r>
    <x v="1"/>
    <s v="MINA RICA_03Qa-73_71833"/>
    <s v="A549"/>
    <s v="MINA RICA_03Qa-73_71833_A549"/>
    <s v="café"/>
    <s v="maracuya"/>
    <s v="avicultura_ponedoras"/>
    <s v="piscicultura_tilapia"/>
    <n v="1"/>
    <n v="1"/>
    <n v="1E-3"/>
    <n v="3.0000000000000001E-3"/>
    <x v="95"/>
    <n v="162.97164351851899"/>
    <n v="332.01491764770799"/>
    <n v="39.156004489097199"/>
    <n v="45.303893412413501"/>
    <n v="579.44645906773803"/>
    <n v="27529187.5"/>
    <n v="12014443.070973899"/>
    <n v="831732.13617147005"/>
    <n v="42487763.013469301"/>
    <n v="2112400.3063239302"/>
    <n v="0.767688294886122"/>
    <n v="1.21006373689028"/>
    <n v="1.7580820981096101E-2"/>
    <n v="0.162729502224193"/>
    <n v="0.10111299999999999"/>
    <n v="7.2620000000000002E-3"/>
    <n v="0.62952879581151799"/>
    <n v="0.31763400000000003"/>
    <n v="3.05953779581152"/>
  </r>
  <r>
    <x v="1"/>
    <s v="EL BOSQUE_03Qa-73_71833"/>
    <s v="A550"/>
    <s v="EL BOSQUE_03Qa-73_71833_A550"/>
    <s v="café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1"/>
    <s v="MINA RICA_03Qa-73_71833"/>
    <s v="A550"/>
    <s v="MINA RICA_03Qa-73_71833_A550"/>
    <s v="café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1"/>
    <s v="EL BOSQUE_03Qa-73_71833"/>
    <s v="A551"/>
    <s v="EL BOSQUE_03Qa-73_71833_A551"/>
    <s v="café"/>
    <s v="maiz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1"/>
    <s v="MINA RICA_03Qa-73_71833"/>
    <s v="A551"/>
    <s v="MINA RICA_03Qa-73_71833_A551"/>
    <s v="café"/>
    <s v="maiz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1"/>
    <s v="EL BOSQUE_03Qa-73_71833"/>
    <s v="A552"/>
    <s v="EL BOSQUE_03Qa-73_71833_A552"/>
    <s v="café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MINA RICA_03Qa-73_71833"/>
    <s v="A552"/>
    <s v="MINA RICA_03Qa-73_71833_A552"/>
    <s v="café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EL BOSQUE_03Qa-73_71833"/>
    <s v="A553"/>
    <s v="EL BOSQUE_03Qa-73_71833_A553"/>
    <s v="café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MINA RICA_03Qa-73_71833"/>
    <s v="A553"/>
    <s v="MINA RICA_03Qa-73_71833_A553"/>
    <s v="café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EL BOSQUE_03Qa-73_71833"/>
    <s v="A554"/>
    <s v="EL BOSQUE_03Qa-73_71833_A554"/>
    <s v="café"/>
    <s v="maiz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1"/>
    <s v="MINA RICA_03Qa-73_71833"/>
    <s v="A554"/>
    <s v="MINA RICA_03Qa-73_71833_A554"/>
    <s v="café"/>
    <s v="maiz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1"/>
    <s v="EL BOSQUE_03Qa-73_71833"/>
    <s v="A555"/>
    <s v="EL BOSQUE_03Qa-73_71833_A555"/>
    <s v="café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1"/>
    <s v="MINA RICA_03Qa-73_71833"/>
    <s v="A555"/>
    <s v="MINA RICA_03Qa-73_71833_A555"/>
    <s v="café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1"/>
    <s v="EL BOSQUE_03Qa-73_71833"/>
    <s v="A556"/>
    <s v="EL BOSQUE_03Qa-73_71833_A556"/>
    <s v="café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MINA RICA_03Qa-73_71833"/>
    <s v="A556"/>
    <s v="MINA RICA_03Qa-73_71833_A556"/>
    <s v="café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EL BOSQUE_03Qa-73_71833"/>
    <s v="A557"/>
    <s v="EL BOSQUE_03Qa-73_71833_A557"/>
    <s v="café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MINA RICA_03Qa-73_71833"/>
    <s v="A557"/>
    <s v="MINA RICA_03Qa-73_71833_A557"/>
    <s v="café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1"/>
    <s v="EL BOSQUE_03Qa-73_71833"/>
    <s v="A558"/>
    <s v="EL BOSQUE_03Qa-73_71833_A558"/>
    <s v="café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1"/>
    <s v="MINA RICA_03Qa-73_71833"/>
    <s v="A558"/>
    <s v="MINA RICA_03Qa-73_71833_A558"/>
    <s v="café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1"/>
    <s v="EL BOSQUE_03Qa-73_71833"/>
    <s v="A559"/>
    <s v="EL BOSQUE_03Qa-73_71833_A559"/>
    <s v="café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1"/>
    <s v="MINA RICA_03Qa-73_71833"/>
    <s v="A559"/>
    <s v="MINA RICA_03Qa-73_71833_A559"/>
    <s v="café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1"/>
    <s v="EL BOSQUE_03Qa-73_71833"/>
    <s v="A561"/>
    <s v="EL BOSQUE_03Qa-73_71833_A561"/>
    <s v="café"/>
    <s v="maiz"/>
    <s v="avicultura_engorde"/>
    <s v="piscicultura_tilapia"/>
    <n v="1"/>
    <n v="1"/>
    <n v="1E-3"/>
    <n v="3.0000000000000001E-3"/>
    <x v="95"/>
    <n v="162.97164351851899"/>
    <n v="113.535244897963"/>
    <n v="22.573765430027802"/>
    <n v="45.303893412413501"/>
    <n v="344.38454725892302"/>
    <n v="27529187.5"/>
    <n v="19025617.251589801"/>
    <n v="302393.29803222202"/>
    <n v="48969598.3559459"/>
    <n v="2112400.3063239302"/>
    <n v="0.767688294886122"/>
    <n v="0.49668591806031198"/>
    <n v="1.05409105815503E-2"/>
    <n v="0.162729502224192"/>
    <n v="9.7312999999999997E-2"/>
    <n v="7.2620000000000002E-3"/>
    <n v="0.62952879581151799"/>
    <n v="0.31763400000000003"/>
    <n v="3.0557377958115199"/>
  </r>
  <r>
    <x v="1"/>
    <s v="MINA RICA_03Qa-73_71833"/>
    <s v="A561"/>
    <s v="MINA RICA_03Qa-73_71833_A561"/>
    <s v="café"/>
    <s v="maiz"/>
    <s v="avicultura_engorde"/>
    <s v="piscicultura_tilapia"/>
    <n v="1"/>
    <n v="1"/>
    <n v="1E-3"/>
    <n v="3.0000000000000001E-3"/>
    <x v="95"/>
    <n v="162.97164351851899"/>
    <n v="113.535244897963"/>
    <n v="22.573765430027802"/>
    <n v="45.303893412413501"/>
    <n v="344.38454725892302"/>
    <n v="27529187.5"/>
    <n v="19025617.251589801"/>
    <n v="302393.29803222202"/>
    <n v="48969598.3559459"/>
    <n v="2112400.3063239302"/>
    <n v="0.767688294886122"/>
    <n v="0.49668591806031198"/>
    <n v="1.05409105815503E-2"/>
    <n v="0.162729502224192"/>
    <n v="9.7312999999999997E-2"/>
    <n v="7.2620000000000002E-3"/>
    <n v="0.62952879581151799"/>
    <n v="0.31763400000000003"/>
    <n v="3.0557377958115199"/>
  </r>
  <r>
    <x v="1"/>
    <s v="EL BOSQUE_03Qa-73_71833"/>
    <s v="A562"/>
    <s v="EL BOSQUE_03Qa-73_71833_A562"/>
    <s v="café"/>
    <s v="maiz"/>
    <s v="avicultura_ponedoras"/>
    <s v="piscicultura_tilapia"/>
    <n v="1"/>
    <n v="1"/>
    <n v="1E-3"/>
    <n v="3.0000000000000001E-3"/>
    <x v="95"/>
    <n v="162.97164351851899"/>
    <n v="113.535244897963"/>
    <n v="39.156004489097199"/>
    <n v="45.303893412413501"/>
    <n v="360.96678631799199"/>
    <n v="27529187.5"/>
    <n v="19025617.251589801"/>
    <n v="831732.13617147005"/>
    <n v="49498937.194085203"/>
    <n v="2112400.3063239302"/>
    <n v="0.767688294886122"/>
    <n v="0.49668591806031198"/>
    <n v="1.7580820981096101E-2"/>
    <n v="0.162729502224192"/>
    <n v="9.7312999999999997E-2"/>
    <n v="7.2620000000000002E-3"/>
    <n v="0.62952879581151799"/>
    <n v="0.31763400000000003"/>
    <n v="3.0557377958115199"/>
  </r>
  <r>
    <x v="1"/>
    <s v="MINA RICA_03Qa-73_71833"/>
    <s v="A562"/>
    <s v="MINA RICA_03Qa-73_71833_A562"/>
    <s v="café"/>
    <s v="maiz"/>
    <s v="avicultura_ponedoras"/>
    <s v="piscicultura_tilapia"/>
    <n v="1"/>
    <n v="1"/>
    <n v="1E-3"/>
    <n v="3.0000000000000001E-3"/>
    <x v="95"/>
    <n v="162.97164351851899"/>
    <n v="113.535244897963"/>
    <n v="39.156004489097199"/>
    <n v="45.303893412413501"/>
    <n v="360.96678631799199"/>
    <n v="27529187.5"/>
    <n v="19025617.251589801"/>
    <n v="831732.13617147005"/>
    <n v="49498937.194085203"/>
    <n v="2112400.3063239302"/>
    <n v="0.767688294886122"/>
    <n v="0.49668591806031198"/>
    <n v="1.7580820981096101E-2"/>
    <n v="0.162729502224192"/>
    <n v="9.7312999999999997E-2"/>
    <n v="7.2620000000000002E-3"/>
    <n v="0.62952879581151799"/>
    <n v="0.31763400000000003"/>
    <n v="3.0557377958115199"/>
  </r>
  <r>
    <x v="1"/>
    <s v="EL BOSQUE_03Qa-73_71833"/>
    <s v="A563"/>
    <s v="EL BOSQUE_03Qa-73_71833_A563"/>
    <s v="café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1"/>
    <s v="MINA RICA_03Qa-73_71833"/>
    <s v="A563"/>
    <s v="MINA RICA_03Qa-73_71833_A563"/>
    <s v="café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1"/>
    <s v="EL BOSQUE_03Qa-73_71833"/>
    <s v="A564"/>
    <s v="EL BOSQUE_03Qa-73_71833_A564"/>
    <s v="café"/>
    <s v="yuc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1"/>
    <s v="MINA RICA_03Qa-73_71833"/>
    <s v="A564"/>
    <s v="MINA RICA_03Qa-73_71833_A564"/>
    <s v="café"/>
    <s v="yuc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1"/>
    <s v="EL BOSQUE_03Qa-73_71833"/>
    <s v="A565"/>
    <s v="EL BOSQUE_03Qa-73_71833_A565"/>
    <s v="café"/>
    <s v="yuc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1"/>
    <s v="MINA RICA_03Qa-73_71833"/>
    <s v="A565"/>
    <s v="MINA RICA_03Qa-73_71833_A565"/>
    <s v="café"/>
    <s v="yuc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1"/>
    <s v="EL BOSQUE_03Qa-73_71833"/>
    <s v="A566"/>
    <s v="EL BOSQUE_03Qa-73_71833_A566"/>
    <s v="café"/>
    <s v="yuc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1"/>
    <s v="MINA RICA_03Qa-73_71833"/>
    <s v="A566"/>
    <s v="MINA RICA_03Qa-73_71833_A566"/>
    <s v="café"/>
    <s v="yuc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1"/>
    <s v="EL BOSQUE_03Qa-73_71833"/>
    <s v="A567"/>
    <s v="EL BOSQUE_03Qa-73_71833_A567"/>
    <s v="café"/>
    <s v="yuca"/>
    <s v="porcicultura"/>
    <s v="piscicultura_tilapia"/>
    <n v="1"/>
    <n v="1"/>
    <n v="3.0000000000000001E-3"/>
    <n v="4.8515031484244802E-3"/>
    <x v="260"/>
    <n v="162.97164351851899"/>
    <n v="72.240766066108506"/>
    <n v="129.084876557299"/>
    <n v="73.263993842070406"/>
    <n v="437.561279983997"/>
    <n v="27529187.5"/>
    <n v="7807807.7966986001"/>
    <n v="8586914.3535261806"/>
    <n v="47340015.2291793"/>
    <n v="3416105.5789544699"/>
    <n v="0.767688294886122"/>
    <n v="0.32736877325601399"/>
    <n v="6.1042847367160098E-2"/>
    <n v="0.26316089746073901"/>
    <n v="9.7273999999999999E-2"/>
    <n v="7.2620000000000002E-3"/>
    <n v="0.63073869208850997"/>
    <n v="0.318244463249025"/>
    <n v="3.0613706584859601"/>
  </r>
  <r>
    <x v="1"/>
    <s v="MINA RICA_03Qa-73_71833"/>
    <s v="A567"/>
    <s v="MINA RICA_03Qa-73_71833_A567"/>
    <s v="café"/>
    <s v="yuca"/>
    <s v="porcicultura"/>
    <s v="piscicultura_tilapia"/>
    <n v="1"/>
    <n v="1"/>
    <n v="3.0000000000000001E-3"/>
    <n v="4.8370334019285496E-3"/>
    <x v="261"/>
    <n v="162.97164351851899"/>
    <n v="72.240766066108506"/>
    <n v="129.084876557299"/>
    <n v="73.045481891085004"/>
    <n v="437.342768033011"/>
    <n v="27529187.5"/>
    <n v="7807807.7966986001"/>
    <n v="8586914.3535261806"/>
    <n v="47329826.596869104"/>
    <n v="3405916.9466443202"/>
    <n v="0.767688294886122"/>
    <n v="0.32736877325601399"/>
    <n v="6.1042847367160098E-2"/>
    <n v="0.26237601257920801"/>
    <n v="9.7273999999999999E-2"/>
    <n v="7.2620000000000002E-3"/>
    <n v="0.63073414661840699"/>
    <n v="0.318242169794206"/>
    <n v="3.0613493498145399"/>
  </r>
  <r>
    <x v="1"/>
    <s v="EL BOSQUE_03Qa-73_71833"/>
    <s v="A569"/>
    <s v="EL BOSQUE_03Qa-73_71833_A569"/>
    <s v="café"/>
    <s v="yuca"/>
    <s v="avicultura_engorde"/>
    <s v="piscicultura_tilapia"/>
    <n v="1"/>
    <n v="1"/>
    <n v="1E-3"/>
    <n v="6.1813490277411601E-3"/>
    <x v="262"/>
    <n v="162.97164351851899"/>
    <n v="72.240766066108506"/>
    <n v="22.573765430027802"/>
    <n v="93.346392499237098"/>
    <n v="351.13256751389201"/>
    <n v="27529187.5"/>
    <n v="7807807.7966986001"/>
    <n v="302393.29803222202"/>
    <n v="39991883.121296003"/>
    <n v="4352494.5265651904"/>
    <n v="0.767688294886122"/>
    <n v="0.32736877325601399"/>
    <n v="1.05409105815503E-2"/>
    <n v="0.33529595011943802"/>
    <n v="0.10111299999999999"/>
    <n v="7.2620000000000002E-3"/>
    <n v="0.63052817246944703"/>
    <n v="0.318138243820897"/>
    <n v="3.0642227653180898"/>
  </r>
  <r>
    <x v="1"/>
    <s v="MINA RICA_03Qa-73_71833"/>
    <s v="A569"/>
    <s v="MINA RICA_03Qa-73_71833_A569"/>
    <s v="café"/>
    <s v="yuca"/>
    <s v="avicultura_engorde"/>
    <s v="piscicultura_tilapia"/>
    <n v="1"/>
    <n v="1"/>
    <n v="1E-3"/>
    <n v="6.16669171609871E-3"/>
    <x v="263"/>
    <n v="162.97164351851899"/>
    <n v="72.240766066108506"/>
    <n v="22.573765430027802"/>
    <n v="93.125048071116396"/>
    <n v="350.91122308577098"/>
    <n v="27529187.5"/>
    <n v="7807807.7966986001"/>
    <n v="302393.29803222202"/>
    <n v="39981562.418094903"/>
    <n v="4342173.8233640604"/>
    <n v="0.767688294886122"/>
    <n v="0.32736877325601399"/>
    <n v="1.05409105815503E-2"/>
    <n v="0.33450089111026399"/>
    <n v="0.10111299999999999"/>
    <n v="7.2620000000000002E-3"/>
    <n v="0.63052356807835597"/>
    <n v="0.31813592063700202"/>
    <n v="3.0642011804314602"/>
  </r>
  <r>
    <x v="1"/>
    <s v="EL BOSQUE_03Qa-73_71833"/>
    <s v="A570"/>
    <s v="EL BOSQUE_03Qa-73_71833_A570"/>
    <s v="café"/>
    <s v="yuca"/>
    <s v="avicultura_ponedoras"/>
    <s v="piscicultura_tilapia"/>
    <n v="1"/>
    <n v="1"/>
    <n v="1E-3"/>
    <n v="6.0161189999124801E-3"/>
    <x v="264"/>
    <n v="162.97164351851899"/>
    <n v="72.240766066108506"/>
    <n v="39.156004489097199"/>
    <n v="90.851204642810202"/>
    <n v="365.219618716534"/>
    <n v="27529187.5"/>
    <n v="7807807.7966986001"/>
    <n v="831732.13617147005"/>
    <n v="40404877.972302198"/>
    <n v="4236150.5394321196"/>
    <n v="0.767688294886122"/>
    <n v="0.32736877325601399"/>
    <n v="1.7580820981096101E-2"/>
    <n v="0.32633335005908798"/>
    <n v="0.10111299999999999"/>
    <n v="7.2620000000000002E-3"/>
    <n v="0.63047626774866306"/>
    <n v="0.31811205486148603"/>
    <n v="3.0639794416100599"/>
  </r>
  <r>
    <x v="1"/>
    <s v="MINA RICA_03Qa-73_71833"/>
    <s v="A570"/>
    <s v="MINA RICA_03Qa-73_71833_A570"/>
    <s v="café"/>
    <s v="yuca"/>
    <s v="avicultura_ponedoras"/>
    <s v="piscicultura_tilapia"/>
    <n v="1"/>
    <n v="1"/>
    <n v="1E-3"/>
    <n v="6.0014602588207696E-3"/>
    <x v="265"/>
    <n v="162.97164351851899"/>
    <n v="72.240766066108506"/>
    <n v="39.156004489097199"/>
    <n v="90.629838628150594"/>
    <n v="364.998252701875"/>
    <n v="27529187.5"/>
    <n v="7807807.7966986001"/>
    <n v="831732.13617147005"/>
    <n v="40394556.262578003"/>
    <n v="4225828.8297079699"/>
    <n v="0.767688294886122"/>
    <n v="0.32736877325601399"/>
    <n v="1.7580820981096101E-2"/>
    <n v="0.32553821351205903"/>
    <n v="0.10111299999999999"/>
    <n v="7.2620000000000002E-3"/>
    <n v="0.63047166290852996"/>
    <n v="0.318109731451023"/>
    <n v="3.0639578546183701"/>
  </r>
  <r>
    <x v="1"/>
    <s v="EL BOSQUE_03Qa-73_71833"/>
    <s v="A571"/>
    <s v="EL BOSQUE_03Qa-73_71833_A571"/>
    <s v="café"/>
    <s v="platano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273999999999999E-2"/>
    <n v="7.2620000000000002E-3"/>
    <n v="0"/>
    <n v="0"/>
    <n v="0"/>
  </r>
  <r>
    <x v="1"/>
    <s v="MINA RICA_03Qa-73_71833"/>
    <s v="A571"/>
    <s v="MINA RICA_03Qa-73_71833_A571"/>
    <s v="café"/>
    <s v="platano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273999999999999E-2"/>
    <n v="7.2620000000000002E-3"/>
    <n v="0"/>
    <n v="0"/>
    <n v="0"/>
  </r>
  <r>
    <x v="1"/>
    <s v="EL BOSQUE_03Qa-73_71833"/>
    <s v="A573"/>
    <s v="EL BOSQUE_03Qa-73_71833_A573"/>
    <s v="café"/>
    <s v="platano"/>
    <s v="avicultura_engorde"/>
    <s v="piscicultura_tilapia"/>
    <n v="1"/>
    <n v="1"/>
    <n v="1E-3"/>
    <n v="3.0000000000000001E-3"/>
    <x v="95"/>
    <n v="162.97164351851899"/>
    <n v="117.784219020463"/>
    <n v="22.573765430027802"/>
    <n v="45.303893412413501"/>
    <n v="348.63352138142301"/>
    <n v="27529187.5"/>
    <n v="14689752.015233699"/>
    <n v="302393.29803222202"/>
    <n v="44633733.119589902"/>
    <n v="2112400.3063239302"/>
    <n v="0.767688294886122"/>
    <n v="0.49099524319776999"/>
    <n v="1.05409105815503E-2"/>
    <n v="0.162729502224192"/>
    <n v="0.10111299999999999"/>
    <n v="7.2620000000000002E-3"/>
    <n v="0.62952879581151799"/>
    <n v="0.31763400000000003"/>
    <n v="3.05953779581152"/>
  </r>
  <r>
    <x v="1"/>
    <s v="MINA RICA_03Qa-73_71833"/>
    <s v="A573"/>
    <s v="MINA RICA_03Qa-73_71833_A573"/>
    <s v="café"/>
    <s v="platano"/>
    <s v="avicultura_engorde"/>
    <s v="piscicultura_tilapia"/>
    <n v="1"/>
    <n v="1"/>
    <n v="1E-3"/>
    <n v="3.0000000000000001E-3"/>
    <x v="95"/>
    <n v="162.97164351851899"/>
    <n v="117.784219020463"/>
    <n v="22.573765430027802"/>
    <n v="45.303893412413501"/>
    <n v="348.63352138142301"/>
    <n v="27529187.5"/>
    <n v="14689752.015233699"/>
    <n v="302393.29803222202"/>
    <n v="44633733.119589902"/>
    <n v="2112400.3063239302"/>
    <n v="0.767688294886122"/>
    <n v="0.49099524319776999"/>
    <n v="1.05409105815503E-2"/>
    <n v="0.162729502224192"/>
    <n v="0.10111299999999999"/>
    <n v="7.2620000000000002E-3"/>
    <n v="0.62952879581151799"/>
    <n v="0.31763400000000003"/>
    <n v="3.05953779581152"/>
  </r>
  <r>
    <x v="1"/>
    <s v="EL BOSQUE_03Qa-73_71833"/>
    <s v="A574"/>
    <s v="EL BOSQUE_03Qa-73_71833_A574"/>
    <s v="café"/>
    <s v="platano"/>
    <s v="avicultura_ponedoras"/>
    <s v="piscicultura_tilapia"/>
    <n v="1"/>
    <n v="1"/>
    <n v="1E-3"/>
    <n v="3.0000000000000001E-3"/>
    <x v="95"/>
    <n v="162.97164351851899"/>
    <n v="117.784219020463"/>
    <n v="39.156004489097199"/>
    <n v="45.303893412413501"/>
    <n v="365.21576044049198"/>
    <n v="27529187.5"/>
    <n v="14689752.015233699"/>
    <n v="831732.13617147005"/>
    <n v="45163071.957729101"/>
    <n v="2112400.3063239302"/>
    <n v="0.767688294886122"/>
    <n v="0.49099524319776999"/>
    <n v="1.7580820981096101E-2"/>
    <n v="0.162729502224192"/>
    <n v="0.10111299999999999"/>
    <n v="7.2620000000000002E-3"/>
    <n v="0.62952879581151799"/>
    <n v="0.31763400000000003"/>
    <n v="3.05953779581152"/>
  </r>
  <r>
    <x v="1"/>
    <s v="MINA RICA_03Qa-73_71833"/>
    <s v="A574"/>
    <s v="MINA RICA_03Qa-73_71833_A574"/>
    <s v="café"/>
    <s v="platano"/>
    <s v="avicultura_ponedoras"/>
    <s v="piscicultura_tilapia"/>
    <n v="1"/>
    <n v="1"/>
    <n v="1E-3"/>
    <n v="3.0000000000000001E-3"/>
    <x v="95"/>
    <n v="162.97164351851899"/>
    <n v="117.784219020463"/>
    <n v="39.156004489097199"/>
    <n v="45.303893412413501"/>
    <n v="365.21576044049198"/>
    <n v="27529187.5"/>
    <n v="14689752.015233699"/>
    <n v="831732.13617147005"/>
    <n v="45163071.957729101"/>
    <n v="2112400.3063239302"/>
    <n v="0.767688294886122"/>
    <n v="0.49099524319776999"/>
    <n v="1.7580820981096101E-2"/>
    <n v="0.162729502224192"/>
    <n v="0.10111299999999999"/>
    <n v="7.2620000000000002E-3"/>
    <n v="0.62952879581151799"/>
    <n v="0.31763400000000003"/>
    <n v="3.05953779581152"/>
  </r>
  <r>
    <x v="1"/>
    <s v="EL BOSQUE_03Qa-73_71833"/>
    <s v="A576"/>
    <s v="EL BOSQUE_03Qa-73_71833_A576"/>
    <s v="maracuya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736000000000004E-2"/>
    <n v="7.2620000000000002E-3"/>
    <n v="0"/>
    <n v="0"/>
    <n v="0"/>
  </r>
  <r>
    <x v="1"/>
    <s v="MINA RICA_03Qa-73_71833"/>
    <s v="A576"/>
    <s v="MINA RICA_03Qa-73_71833_A576"/>
    <s v="maracuya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736000000000004E-2"/>
    <n v="7.2620000000000002E-3"/>
    <n v="0"/>
    <n v="0"/>
    <n v="0"/>
  </r>
  <r>
    <x v="1"/>
    <s v="EL BOSQUE_03Qa-73_71833"/>
    <s v="A577"/>
    <s v="EL BOSQUE_03Qa-73_71833_A577"/>
    <s v="maracuya"/>
    <s v="maiz"/>
    <s v="yuca"/>
    <s v="porcicultura"/>
    <n v="1"/>
    <n v="1"/>
    <n v="1"/>
    <n v="3.00000000000001E-3"/>
    <x v="93"/>
    <n v="332.01491764770799"/>
    <n v="113.535244897963"/>
    <n v="72.240766066108506"/>
    <n v="129.08487655729999"/>
    <n v="646.87580516907894"/>
    <n v="12014443.070973899"/>
    <n v="19025617.251589801"/>
    <n v="7807807.7966986001"/>
    <n v="47434782.472788498"/>
    <n v="8586914.3535261992"/>
    <n v="1.21006373689028"/>
    <n v="0.49668591806031198"/>
    <n v="0.32736877325601399"/>
    <n v="6.1042847367160202E-2"/>
    <n v="9.2523999999999995E-2"/>
    <n v="7.2620000000000002E-3"/>
    <n v="0.94335078534031402"/>
    <n v="0.4759755"/>
    <n v="4.5221122853403104"/>
  </r>
  <r>
    <x v="1"/>
    <s v="MINA RICA_03Qa-73_71833"/>
    <s v="A577"/>
    <s v="MINA RICA_03Qa-73_71833_A577"/>
    <s v="maracuya"/>
    <s v="maiz"/>
    <s v="yuca"/>
    <s v="porcicultura"/>
    <n v="1"/>
    <n v="1"/>
    <n v="1"/>
    <n v="3.00000000000001E-3"/>
    <x v="93"/>
    <n v="332.01491764770799"/>
    <n v="113.535244897963"/>
    <n v="72.240766066108506"/>
    <n v="129.08487655729999"/>
    <n v="646.87580516907894"/>
    <n v="12014443.070973899"/>
    <n v="19025617.251589801"/>
    <n v="7807807.7966986001"/>
    <n v="47434782.472788498"/>
    <n v="8586914.3535261992"/>
    <n v="1.21006373689028"/>
    <n v="0.49668591806031198"/>
    <n v="0.32736877325601399"/>
    <n v="6.1042847367160202E-2"/>
    <n v="9.2523999999999995E-2"/>
    <n v="7.2620000000000002E-3"/>
    <n v="0.94335078534031402"/>
    <n v="0.4759755"/>
    <n v="4.5221122853403104"/>
  </r>
  <r>
    <x v="1"/>
    <s v="EL BOSQUE_03Qa-73_71833"/>
    <s v="A578"/>
    <s v="EL BOSQUE_03Qa-73_71833_A578"/>
    <s v="maracuya"/>
    <s v="maiz"/>
    <s v="yuca"/>
    <s v="avicultura_engorde"/>
    <n v="1"/>
    <n v="1"/>
    <n v="1"/>
    <n v="1.0000000000000299E-3"/>
    <x v="92"/>
    <n v="332.01491764770799"/>
    <n v="113.535244897963"/>
    <n v="72.240766066108506"/>
    <n v="22.573765430028399"/>
    <n v="540.36469404180798"/>
    <n v="12014443.070973899"/>
    <n v="19025617.251589801"/>
    <n v="7807807.7966986001"/>
    <n v="39150261.417294502"/>
    <n v="302393.29803223"/>
    <n v="1.21006373689028"/>
    <n v="0.49668591806031198"/>
    <n v="0.32736877325601399"/>
    <n v="1.05409105815506E-2"/>
    <n v="9.6363000000000004E-2"/>
    <n v="7.2620000000000002E-3"/>
    <n v="0.94272251308900501"/>
    <n v="0.47565849999999998"/>
    <n v="4.5230060130890104"/>
  </r>
  <r>
    <x v="1"/>
    <s v="MINA RICA_03Qa-73_71833"/>
    <s v="A578"/>
    <s v="MINA RICA_03Qa-73_71833_A578"/>
    <s v="maracuya"/>
    <s v="maiz"/>
    <s v="yuca"/>
    <s v="avicultura_engorde"/>
    <n v="1"/>
    <n v="1"/>
    <n v="1"/>
    <n v="1.0000000000000299E-3"/>
    <x v="92"/>
    <n v="332.01491764770799"/>
    <n v="113.535244897963"/>
    <n v="72.240766066108506"/>
    <n v="22.573765430028399"/>
    <n v="540.36469404180798"/>
    <n v="12014443.070973899"/>
    <n v="19025617.251589801"/>
    <n v="7807807.7966986001"/>
    <n v="39150261.417294502"/>
    <n v="302393.29803223"/>
    <n v="1.21006373689028"/>
    <n v="0.49668591806031198"/>
    <n v="0.32736877325601399"/>
    <n v="1.05409105815506E-2"/>
    <n v="9.6363000000000004E-2"/>
    <n v="7.2620000000000002E-3"/>
    <n v="0.94272251308900501"/>
    <n v="0.47565849999999998"/>
    <n v="4.5230060130890104"/>
  </r>
  <r>
    <x v="1"/>
    <s v="EL BOSQUE_03Qa-73_71833"/>
    <s v="A579"/>
    <s v="EL BOSQUE_03Qa-73_71833_A579"/>
    <s v="maracuya"/>
    <s v="maiz"/>
    <s v="yuca"/>
    <s v="avicultura_ponedoras"/>
    <n v="1"/>
    <n v="1"/>
    <n v="1"/>
    <n v="9.9999999999999894E-4"/>
    <x v="92"/>
    <n v="332.01491764770799"/>
    <n v="113.535244897963"/>
    <n v="72.240766066108506"/>
    <n v="39.156004489097199"/>
    <n v="556.946933100877"/>
    <n v="12014443.070973899"/>
    <n v="19025617.251589801"/>
    <n v="7807807.7966986001"/>
    <n v="39679600.255433701"/>
    <n v="831732.136171469"/>
    <n v="1.21006373689028"/>
    <n v="0.49668591806031198"/>
    <n v="0.32736877325601399"/>
    <n v="1.7580820981096101E-2"/>
    <n v="9.6363000000000004E-2"/>
    <n v="7.2620000000000002E-3"/>
    <n v="0.94272251308900501"/>
    <n v="0.47565849999999998"/>
    <n v="4.5230060130890104"/>
  </r>
  <r>
    <x v="1"/>
    <s v="MINA RICA_03Qa-73_71833"/>
    <s v="A579"/>
    <s v="MINA RICA_03Qa-73_71833_A579"/>
    <s v="maracuya"/>
    <s v="maiz"/>
    <s v="yuca"/>
    <s v="avicultura_ponedoras"/>
    <n v="1"/>
    <n v="1"/>
    <n v="1"/>
    <n v="9.9999999999999894E-4"/>
    <x v="92"/>
    <n v="332.01491764770799"/>
    <n v="113.535244897963"/>
    <n v="72.240766066108506"/>
    <n v="39.156004489097199"/>
    <n v="556.946933100877"/>
    <n v="12014443.070973899"/>
    <n v="19025617.251589801"/>
    <n v="7807807.7966986001"/>
    <n v="39679600.255433701"/>
    <n v="831732.136171469"/>
    <n v="1.21006373689028"/>
    <n v="0.49668591806031198"/>
    <n v="0.32736877325601399"/>
    <n v="1.7580820981096101E-2"/>
    <n v="9.6363000000000004E-2"/>
    <n v="7.2620000000000002E-3"/>
    <n v="0.94272251308900501"/>
    <n v="0.47565849999999998"/>
    <n v="4.5230060130890104"/>
  </r>
  <r>
    <x v="1"/>
    <s v="EL BOSQUE_03Qa-73_71833"/>
    <s v="A580"/>
    <s v="EL BOSQUE_03Qa-73_71833_A580"/>
    <s v="maracuya"/>
    <s v="maiz"/>
    <s v="yuca"/>
    <s v="piscicultura_tilapia"/>
    <n v="1"/>
    <n v="1"/>
    <n v="1"/>
    <n v="3.0000000000000001E-3"/>
    <x v="93"/>
    <n v="332.01491764770799"/>
    <n v="113.535244897963"/>
    <n v="72.240766066108506"/>
    <n v="45.303893412413402"/>
    <n v="563.09482202419304"/>
    <n v="12014443.070973899"/>
    <n v="19025617.251589801"/>
    <n v="7807807.7966986001"/>
    <n v="40960268.425586201"/>
    <n v="2112400.3063239302"/>
    <n v="1.21006373689028"/>
    <n v="0.49668591806031198"/>
    <n v="0.32736877325601399"/>
    <n v="0.162729502224192"/>
    <n v="9.6544000000000005E-2"/>
    <n v="7.2620000000000002E-3"/>
    <n v="0.94335078534031402"/>
    <n v="0.4759755"/>
    <n v="4.5261322853403101"/>
  </r>
  <r>
    <x v="1"/>
    <s v="MINA RICA_03Qa-73_71833"/>
    <s v="A580"/>
    <s v="MINA RICA_03Qa-73_71833_A580"/>
    <s v="maracuya"/>
    <s v="maiz"/>
    <s v="yuca"/>
    <s v="piscicultura_tilapia"/>
    <n v="1"/>
    <n v="1"/>
    <n v="1"/>
    <n v="3.0000000000000001E-3"/>
    <x v="93"/>
    <n v="332.01491764770799"/>
    <n v="113.535244897963"/>
    <n v="72.240766066108506"/>
    <n v="45.303893412413402"/>
    <n v="563.09482202419304"/>
    <n v="12014443.070973899"/>
    <n v="19025617.251589801"/>
    <n v="7807807.7966986001"/>
    <n v="40960268.425586201"/>
    <n v="2112400.3063239302"/>
    <n v="1.21006373689028"/>
    <n v="0.49668591806031198"/>
    <n v="0.32736877325601399"/>
    <n v="0.162729502224192"/>
    <n v="9.6544000000000005E-2"/>
    <n v="7.2620000000000002E-3"/>
    <n v="0.94335078534031402"/>
    <n v="0.4759755"/>
    <n v="4.5261322853403101"/>
  </r>
  <r>
    <x v="1"/>
    <s v="EL BOSQUE_03Qa-73_71833"/>
    <s v="A581"/>
    <s v="EL BOSQUE_03Qa-73_71833_A581"/>
    <s v="maracuya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2523999999999995E-2"/>
    <n v="7.2620000000000002E-3"/>
    <n v="0"/>
    <n v="0"/>
    <n v="0"/>
  </r>
  <r>
    <x v="1"/>
    <s v="MINA RICA_03Qa-73_71833"/>
    <s v="A581"/>
    <s v="MINA RICA_03Qa-73_71833_A581"/>
    <s v="maracuya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2523999999999995E-2"/>
    <n v="7.2620000000000002E-3"/>
    <n v="0"/>
    <n v="0"/>
    <n v="0"/>
  </r>
  <r>
    <x v="1"/>
    <s v="EL BOSQUE_03Qa-73_71833"/>
    <s v="A582"/>
    <s v="EL BOSQUE_03Qa-73_71833_A582"/>
    <s v="maracuya"/>
    <s v="maiz"/>
    <s v="platano"/>
    <s v="avicultura_engorde"/>
    <n v="1"/>
    <n v="1"/>
    <n v="1"/>
    <n v="9.9999999999999395E-4"/>
    <x v="92"/>
    <n v="332.01491764770799"/>
    <n v="113.535244897963"/>
    <n v="117.784219020463"/>
    <n v="22.573765430027599"/>
    <n v="585.90814699616203"/>
    <n v="12014443.070973899"/>
    <n v="19025617.251589801"/>
    <n v="14689752.015233699"/>
    <n v="46032205.635829598"/>
    <n v="302393.29803222098"/>
    <n v="1.21006373689028"/>
    <n v="0.49668591806031198"/>
    <n v="0.49099524319776999"/>
    <n v="1.05409105815503E-2"/>
    <n v="9.6363000000000004E-2"/>
    <n v="7.2620000000000002E-3"/>
    <n v="0.94272251308900501"/>
    <n v="0.47565849999999998"/>
    <n v="4.5230060130890104"/>
  </r>
  <r>
    <x v="1"/>
    <s v="MINA RICA_03Qa-73_71833"/>
    <s v="A582"/>
    <s v="MINA RICA_03Qa-73_71833_A582"/>
    <s v="maracuya"/>
    <s v="maiz"/>
    <s v="platano"/>
    <s v="avicultura_engorde"/>
    <n v="1"/>
    <n v="1"/>
    <n v="1"/>
    <n v="9.9999999999999395E-4"/>
    <x v="92"/>
    <n v="332.01491764770799"/>
    <n v="113.535244897963"/>
    <n v="117.784219020463"/>
    <n v="22.573765430027599"/>
    <n v="585.90814699616203"/>
    <n v="12014443.070973899"/>
    <n v="19025617.251589801"/>
    <n v="14689752.015233699"/>
    <n v="46032205.635829598"/>
    <n v="302393.29803222098"/>
    <n v="1.21006373689028"/>
    <n v="0.49668591806031198"/>
    <n v="0.49099524319776999"/>
    <n v="1.05409105815503E-2"/>
    <n v="9.6363000000000004E-2"/>
    <n v="7.2620000000000002E-3"/>
    <n v="0.94272251308900501"/>
    <n v="0.47565849999999998"/>
    <n v="4.5230060130890104"/>
  </r>
  <r>
    <x v="1"/>
    <s v="EL BOSQUE_03Qa-73_71833"/>
    <s v="A583"/>
    <s v="EL BOSQUE_03Qa-73_71833_A583"/>
    <s v="maracuya"/>
    <s v="maiz"/>
    <s v="platano"/>
    <s v="avicultura_ponedoras"/>
    <n v="1"/>
    <n v="1"/>
    <n v="1"/>
    <n v="1.00000000000001E-3"/>
    <x v="92"/>
    <n v="332.01491764770799"/>
    <n v="113.535244897963"/>
    <n v="117.784219020463"/>
    <n v="39.156004489097803"/>
    <n v="602.49038605523197"/>
    <n v="12014443.070973899"/>
    <n v="19025617.251589801"/>
    <n v="14689752.015233699"/>
    <n v="46561544.473968796"/>
    <n v="831732.13617148204"/>
    <n v="1.21006373689028"/>
    <n v="0.49668591806031198"/>
    <n v="0.49099524319776999"/>
    <n v="1.7580820981096298E-2"/>
    <n v="9.6363000000000004E-2"/>
    <n v="7.2620000000000002E-3"/>
    <n v="0.94272251308900501"/>
    <n v="0.47565849999999998"/>
    <n v="4.5230060130890104"/>
  </r>
  <r>
    <x v="1"/>
    <s v="MINA RICA_03Qa-73_71833"/>
    <s v="A583"/>
    <s v="MINA RICA_03Qa-73_71833_A583"/>
    <s v="maracuya"/>
    <s v="maiz"/>
    <s v="platano"/>
    <s v="avicultura_ponedoras"/>
    <n v="1"/>
    <n v="1"/>
    <n v="1"/>
    <n v="1.00000000000001E-3"/>
    <x v="92"/>
    <n v="332.01491764770799"/>
    <n v="113.535244897963"/>
    <n v="117.784219020463"/>
    <n v="39.156004489097803"/>
    <n v="602.49038605523197"/>
    <n v="12014443.070973899"/>
    <n v="19025617.251589801"/>
    <n v="14689752.015233699"/>
    <n v="46561544.473968796"/>
    <n v="831732.13617148204"/>
    <n v="1.21006373689028"/>
    <n v="0.49668591806031198"/>
    <n v="0.49099524319776999"/>
    <n v="1.7580820981096298E-2"/>
    <n v="9.6363000000000004E-2"/>
    <n v="7.2620000000000002E-3"/>
    <n v="0.94272251308900501"/>
    <n v="0.47565849999999998"/>
    <n v="4.5230060130890104"/>
  </r>
  <r>
    <x v="1"/>
    <s v="EL BOSQUE_03Qa-73_71833"/>
    <s v="A584"/>
    <s v="EL BOSQUE_03Qa-73_71833_A584"/>
    <s v="maracuya"/>
    <s v="maiz"/>
    <s v="platano"/>
    <s v="piscicultura_tilapia"/>
    <n v="1"/>
    <n v="1"/>
    <n v="1"/>
    <n v="3.0000000000000001E-3"/>
    <x v="93"/>
    <n v="332.01491764770799"/>
    <n v="113.535244897963"/>
    <n v="117.784219020463"/>
    <n v="45.303893412413501"/>
    <n v="608.638274978548"/>
    <n v="12014443.070973899"/>
    <n v="19025617.251589801"/>
    <n v="14689752.015233699"/>
    <n v="47842212.644121297"/>
    <n v="2112400.3063239302"/>
    <n v="1.21006373689028"/>
    <n v="0.49668591806031198"/>
    <n v="0.49099524319776999"/>
    <n v="0.162729502224192"/>
    <n v="9.6544000000000005E-2"/>
    <n v="7.2620000000000002E-3"/>
    <n v="0.94335078534031402"/>
    <n v="0.4759755"/>
    <n v="4.5261322853403101"/>
  </r>
  <r>
    <x v="1"/>
    <s v="MINA RICA_03Qa-73_71833"/>
    <s v="A584"/>
    <s v="MINA RICA_03Qa-73_71833_A584"/>
    <s v="maracuya"/>
    <s v="maiz"/>
    <s v="platano"/>
    <s v="piscicultura_tilapia"/>
    <n v="1"/>
    <n v="1"/>
    <n v="1"/>
    <n v="3.0000000000000001E-3"/>
    <x v="93"/>
    <n v="332.01491764770799"/>
    <n v="113.535244897963"/>
    <n v="117.784219020463"/>
    <n v="45.303893412413501"/>
    <n v="608.638274978548"/>
    <n v="12014443.070973899"/>
    <n v="19025617.251589801"/>
    <n v="14689752.015233699"/>
    <n v="47842212.644121297"/>
    <n v="2112400.3063239302"/>
    <n v="1.21006373689028"/>
    <n v="0.49668591806031198"/>
    <n v="0.49099524319776999"/>
    <n v="0.162729502224192"/>
    <n v="9.6544000000000005E-2"/>
    <n v="7.2620000000000002E-3"/>
    <n v="0.94335078534031402"/>
    <n v="0.4759755"/>
    <n v="4.5261322853403101"/>
  </r>
  <r>
    <x v="1"/>
    <s v="EL BOSQUE_03Qa-73_71833"/>
    <s v="A585"/>
    <s v="EL BOSQUE_03Qa-73_71833_A585"/>
    <s v="maracuya"/>
    <s v="maiz"/>
    <s v="porcicultura"/>
    <s v="piscicultura_tilapia"/>
    <n v="1"/>
    <n v="1"/>
    <n v="3.0000000000000001E-3"/>
    <n v="3.0000000000000001E-3"/>
    <x v="94"/>
    <n v="332.01491764770799"/>
    <n v="113.535244897963"/>
    <n v="129.084876557299"/>
    <n v="45.303893412413501"/>
    <n v="619.93893251538395"/>
    <n v="12014443.070973899"/>
    <n v="19025617.251589801"/>
    <n v="8586914.3535261806"/>
    <n v="41739374.982413799"/>
    <n v="2112400.3063239302"/>
    <n v="1.21006373689028"/>
    <n v="0.49668591806031198"/>
    <n v="6.1042847367160098E-2"/>
    <n v="0.162729502224192"/>
    <n v="9.0331999999999996E-2"/>
    <n v="7.2620000000000002E-3"/>
    <n v="0.63015706806282701"/>
    <n v="0.31795099999999998"/>
    <n v="3.0517020680628302"/>
  </r>
  <r>
    <x v="1"/>
    <s v="MINA RICA_03Qa-73_71833"/>
    <s v="A585"/>
    <s v="MINA RICA_03Qa-73_71833_A585"/>
    <s v="maracuya"/>
    <s v="maiz"/>
    <s v="porcicultura"/>
    <s v="piscicultura_tilapia"/>
    <n v="1"/>
    <n v="1"/>
    <n v="3.0000000000000001E-3"/>
    <n v="3.0000000000000001E-3"/>
    <x v="94"/>
    <n v="332.01491764770799"/>
    <n v="113.535244897963"/>
    <n v="129.084876557299"/>
    <n v="45.303893412413501"/>
    <n v="619.93893251538395"/>
    <n v="12014443.070973899"/>
    <n v="19025617.251589801"/>
    <n v="8586914.3535261806"/>
    <n v="41739374.982413799"/>
    <n v="2112400.3063239302"/>
    <n v="1.21006373689028"/>
    <n v="0.49668591806031198"/>
    <n v="6.1042847367160098E-2"/>
    <n v="0.162729502224192"/>
    <n v="9.0331999999999996E-2"/>
    <n v="7.2620000000000002E-3"/>
    <n v="0.63015706806282701"/>
    <n v="0.31795099999999998"/>
    <n v="3.0517020680628302"/>
  </r>
  <r>
    <x v="1"/>
    <s v="EL BOSQUE_03Qa-73_71833"/>
    <s v="A587"/>
    <s v="EL BOSQUE_03Qa-73_71833_A587"/>
    <s v="maracuya"/>
    <s v="maiz"/>
    <s v="avicultura_engorde"/>
    <s v="piscicultura_tilapia"/>
    <n v="1"/>
    <n v="1"/>
    <n v="1E-3"/>
    <n v="3.0000000000000001E-3"/>
    <x v="95"/>
    <n v="332.01491764770799"/>
    <n v="113.535244897963"/>
    <n v="22.573765430027802"/>
    <n v="45.303893412413501"/>
    <n v="513.42782138811299"/>
    <n v="12014443.070973899"/>
    <n v="19025617.251589801"/>
    <n v="302393.29803222202"/>
    <n v="33454853.926919799"/>
    <n v="2112400.3063239302"/>
    <n v="1.21006373689028"/>
    <n v="0.49668591806031198"/>
    <n v="1.05409105815503E-2"/>
    <n v="0.162729502224192"/>
    <n v="9.4171000000000005E-2"/>
    <n v="7.2620000000000002E-3"/>
    <n v="0.62952879581151799"/>
    <n v="0.31763400000000003"/>
    <n v="3.05259579581152"/>
  </r>
  <r>
    <x v="1"/>
    <s v="MINA RICA_03Qa-73_71833"/>
    <s v="A587"/>
    <s v="MINA RICA_03Qa-73_71833_A587"/>
    <s v="maracuya"/>
    <s v="maiz"/>
    <s v="avicultura_engorde"/>
    <s v="piscicultura_tilapia"/>
    <n v="1"/>
    <n v="1"/>
    <n v="1E-3"/>
    <n v="3.0000000000000001E-3"/>
    <x v="95"/>
    <n v="332.01491764770799"/>
    <n v="113.535244897963"/>
    <n v="22.573765430027802"/>
    <n v="45.303893412413501"/>
    <n v="513.42782138811299"/>
    <n v="12014443.070973899"/>
    <n v="19025617.251589801"/>
    <n v="302393.29803222202"/>
    <n v="33454853.926919799"/>
    <n v="2112400.3063239302"/>
    <n v="1.21006373689028"/>
    <n v="0.49668591806031198"/>
    <n v="1.05409105815503E-2"/>
    <n v="0.162729502224192"/>
    <n v="9.4171000000000005E-2"/>
    <n v="7.2620000000000002E-3"/>
    <n v="0.62952879581151799"/>
    <n v="0.31763400000000003"/>
    <n v="3.05259579581152"/>
  </r>
  <r>
    <x v="1"/>
    <s v="EL BOSQUE_03Qa-73_71833"/>
    <s v="A588"/>
    <s v="EL BOSQUE_03Qa-73_71833_A588"/>
    <s v="maracuya"/>
    <s v="maiz"/>
    <s v="avicultura_ponedoras"/>
    <s v="piscicultura_tilapia"/>
    <n v="1"/>
    <n v="1"/>
    <n v="1E-3"/>
    <n v="3.0000000000000001E-3"/>
    <x v="95"/>
    <n v="332.01491764770799"/>
    <n v="113.535244897963"/>
    <n v="39.156004489097199"/>
    <n v="45.303893412413501"/>
    <n v="530.01006044718201"/>
    <n v="12014443.070973899"/>
    <n v="19025617.251589801"/>
    <n v="831732.13617147005"/>
    <n v="33984192.765059099"/>
    <n v="2112400.3063239302"/>
    <n v="1.21006373689028"/>
    <n v="0.49668591806031198"/>
    <n v="1.7580820981096101E-2"/>
    <n v="0.162729502224192"/>
    <n v="9.4171000000000005E-2"/>
    <n v="7.2620000000000002E-3"/>
    <n v="0.62952879581151799"/>
    <n v="0.31763400000000003"/>
    <n v="3.05259579581152"/>
  </r>
  <r>
    <x v="1"/>
    <s v="MINA RICA_03Qa-73_71833"/>
    <s v="A588"/>
    <s v="MINA RICA_03Qa-73_71833_A588"/>
    <s v="maracuya"/>
    <s v="maiz"/>
    <s v="avicultura_ponedoras"/>
    <s v="piscicultura_tilapia"/>
    <n v="1"/>
    <n v="1"/>
    <n v="1E-3"/>
    <n v="3.0000000000000001E-3"/>
    <x v="95"/>
    <n v="332.01491764770799"/>
    <n v="113.535244897963"/>
    <n v="39.156004489097199"/>
    <n v="45.303893412413501"/>
    <n v="530.01006044718201"/>
    <n v="12014443.070973899"/>
    <n v="19025617.251589801"/>
    <n v="831732.13617147005"/>
    <n v="33984192.765059099"/>
    <n v="2112400.3063239302"/>
    <n v="1.21006373689028"/>
    <n v="0.49668591806031198"/>
    <n v="1.7580820981096101E-2"/>
    <n v="0.162729502224192"/>
    <n v="9.4171000000000005E-2"/>
    <n v="7.2620000000000002E-3"/>
    <n v="0.62952879581151799"/>
    <n v="0.31763400000000003"/>
    <n v="3.05259579581152"/>
  </r>
  <r>
    <x v="1"/>
    <s v="EL BOSQUE_03Qa-73_71833"/>
    <s v="A589"/>
    <s v="EL BOSQUE_03Qa-73_71833_A589"/>
    <s v="maracuya"/>
    <s v="yuca"/>
    <s v="platano"/>
    <s v="porcicultura"/>
    <n v="1"/>
    <n v="1"/>
    <n v="1"/>
    <n v="3.00000000000001E-3"/>
    <x v="93"/>
    <n v="332.01491764770799"/>
    <n v="72.240766066108506"/>
    <n v="117.784219020463"/>
    <n v="129.08487655729999"/>
    <n v="651.12477929157899"/>
    <n v="12014443.070973899"/>
    <n v="7807807.7966986001"/>
    <n v="14689752.015233699"/>
    <n v="43098917.236432403"/>
    <n v="8586914.3535261992"/>
    <n v="1.21006373689028"/>
    <n v="0.32736877325601399"/>
    <n v="0.49099524319776999"/>
    <n v="6.1042847367160202E-2"/>
    <n v="9.6324000000000007E-2"/>
    <n v="7.2620000000000002E-3"/>
    <n v="0.94335078534031402"/>
    <n v="0.4759755"/>
    <n v="4.5259122853403104"/>
  </r>
  <r>
    <x v="1"/>
    <s v="MINA RICA_03Qa-73_71833"/>
    <s v="A589"/>
    <s v="MINA RICA_03Qa-73_71833_A589"/>
    <s v="maracuya"/>
    <s v="yuca"/>
    <s v="platano"/>
    <s v="porcicultura"/>
    <n v="1"/>
    <n v="1"/>
    <n v="1"/>
    <n v="3.00000000000001E-3"/>
    <x v="93"/>
    <n v="332.01491764770799"/>
    <n v="72.240766066108506"/>
    <n v="117.784219020463"/>
    <n v="129.08487655729999"/>
    <n v="651.12477929157899"/>
    <n v="12014443.070973899"/>
    <n v="7807807.7966986001"/>
    <n v="14689752.015233699"/>
    <n v="43098917.236432403"/>
    <n v="8586914.3535261992"/>
    <n v="1.21006373689028"/>
    <n v="0.32736877325601399"/>
    <n v="0.49099524319776999"/>
    <n v="6.1042847367160202E-2"/>
    <n v="9.6324000000000007E-2"/>
    <n v="7.2620000000000002E-3"/>
    <n v="0.94335078534031402"/>
    <n v="0.4759755"/>
    <n v="4.5259122853403104"/>
  </r>
  <r>
    <x v="1"/>
    <s v="EL BOSQUE_03Qa-73_71833"/>
    <s v="A590"/>
    <s v="EL BOSQUE_03Qa-73_71833_A590"/>
    <s v="maracuya"/>
    <s v="yuca"/>
    <s v="platano"/>
    <s v="avicultura_engorde"/>
    <n v="1"/>
    <n v="1"/>
    <n v="1"/>
    <n v="1.0000000000000299E-3"/>
    <x v="92"/>
    <n v="332.01491764770799"/>
    <n v="72.240766066108506"/>
    <n v="117.784219020463"/>
    <n v="22.573765430028399"/>
    <n v="544.61366816430802"/>
    <n v="12014443.070973899"/>
    <n v="7807807.7966986001"/>
    <n v="14689752.015233699"/>
    <n v="34814396.1809384"/>
    <n v="302393.29803223"/>
    <n v="1.21006373689028"/>
    <n v="0.32736877325601399"/>
    <n v="0.49099524319776999"/>
    <n v="1.05409105815506E-2"/>
    <n v="0.100163"/>
    <n v="7.2620000000000002E-3"/>
    <n v="0.94272251308900501"/>
    <n v="0.47565849999999998"/>
    <n v="4.5268060130890104"/>
  </r>
  <r>
    <x v="1"/>
    <s v="MINA RICA_03Qa-73_71833"/>
    <s v="A590"/>
    <s v="MINA RICA_03Qa-73_71833_A590"/>
    <s v="maracuya"/>
    <s v="yuca"/>
    <s v="platano"/>
    <s v="avicultura_engorde"/>
    <n v="1"/>
    <n v="1"/>
    <n v="1"/>
    <n v="1.0000000000000299E-3"/>
    <x v="92"/>
    <n v="332.01491764770799"/>
    <n v="72.240766066108506"/>
    <n v="117.784219020463"/>
    <n v="22.573765430028399"/>
    <n v="544.61366816430802"/>
    <n v="12014443.070973899"/>
    <n v="7807807.7966986001"/>
    <n v="14689752.015233699"/>
    <n v="34814396.1809384"/>
    <n v="302393.29803223"/>
    <n v="1.21006373689028"/>
    <n v="0.32736877325601399"/>
    <n v="0.49099524319776999"/>
    <n v="1.05409105815506E-2"/>
    <n v="0.100163"/>
    <n v="7.2620000000000002E-3"/>
    <n v="0.94272251308900501"/>
    <n v="0.47565849999999998"/>
    <n v="4.5268060130890104"/>
  </r>
  <r>
    <x v="1"/>
    <s v="EL BOSQUE_03Qa-73_71833"/>
    <s v="A591"/>
    <s v="EL BOSQUE_03Qa-73_71833_A591"/>
    <s v="maracuya"/>
    <s v="yuca"/>
    <s v="platano"/>
    <s v="avicultura_ponedoras"/>
    <n v="1"/>
    <n v="1"/>
    <n v="1"/>
    <n v="9.9999999999999894E-4"/>
    <x v="92"/>
    <n v="332.01491764770799"/>
    <n v="72.240766066108506"/>
    <n v="117.784219020463"/>
    <n v="39.156004489097199"/>
    <n v="561.19590722337705"/>
    <n v="12014443.070973899"/>
    <n v="7807807.7966986001"/>
    <n v="14689752.015233699"/>
    <n v="35343735.019077703"/>
    <n v="831732.136171469"/>
    <n v="1.21006373689028"/>
    <n v="0.32736877325601399"/>
    <n v="0.49099524319776999"/>
    <n v="1.7580820981096101E-2"/>
    <n v="0.100163"/>
    <n v="7.2620000000000002E-3"/>
    <n v="0.94272251308900501"/>
    <n v="0.47565849999999998"/>
    <n v="4.5268060130890104"/>
  </r>
  <r>
    <x v="1"/>
    <s v="MINA RICA_03Qa-73_71833"/>
    <s v="A591"/>
    <s v="MINA RICA_03Qa-73_71833_A591"/>
    <s v="maracuya"/>
    <s v="yuca"/>
    <s v="platano"/>
    <s v="avicultura_ponedoras"/>
    <n v="1"/>
    <n v="1"/>
    <n v="1"/>
    <n v="9.9999999999999894E-4"/>
    <x v="92"/>
    <n v="332.01491764770799"/>
    <n v="72.240766066108506"/>
    <n v="117.784219020463"/>
    <n v="39.156004489097199"/>
    <n v="561.19590722337705"/>
    <n v="12014443.070973899"/>
    <n v="7807807.7966986001"/>
    <n v="14689752.015233699"/>
    <n v="35343735.019077703"/>
    <n v="831732.136171469"/>
    <n v="1.21006373689028"/>
    <n v="0.32736877325601399"/>
    <n v="0.49099524319776999"/>
    <n v="1.7580820981096101E-2"/>
    <n v="0.100163"/>
    <n v="7.2620000000000002E-3"/>
    <n v="0.94272251308900501"/>
    <n v="0.47565849999999998"/>
    <n v="4.5268060130890104"/>
  </r>
  <r>
    <x v="1"/>
    <s v="EL BOSQUE_03Qa-73_71833"/>
    <s v="A592"/>
    <s v="EL BOSQUE_03Qa-73_71833_A592"/>
    <s v="maracuya"/>
    <s v="yuca"/>
    <s v="platano"/>
    <s v="piscicultura_tilapia"/>
    <n v="1"/>
    <n v="1"/>
    <n v="1"/>
    <n v="3.0000000000000001E-3"/>
    <x v="93"/>
    <n v="332.01491764770799"/>
    <n v="72.240766066108506"/>
    <n v="117.784219020463"/>
    <n v="45.303893412413402"/>
    <n v="567.34379614669297"/>
    <n v="12014443.070973899"/>
    <n v="7807807.7966986001"/>
    <n v="14689752.015233699"/>
    <n v="36624403.189230099"/>
    <n v="2112400.3063239302"/>
    <n v="1.21006373689028"/>
    <n v="0.32736877325601399"/>
    <n v="0.49099524319776999"/>
    <n v="0.162729502224192"/>
    <n v="0.100344"/>
    <n v="7.2620000000000002E-3"/>
    <n v="0.94335078534031402"/>
    <n v="0.4759755"/>
    <n v="4.5299322853403101"/>
  </r>
  <r>
    <x v="1"/>
    <s v="MINA RICA_03Qa-73_71833"/>
    <s v="A592"/>
    <s v="MINA RICA_03Qa-73_71833_A592"/>
    <s v="maracuya"/>
    <s v="yuca"/>
    <s v="platano"/>
    <s v="piscicultura_tilapia"/>
    <n v="1"/>
    <n v="1"/>
    <n v="1"/>
    <n v="3.0000000000000001E-3"/>
    <x v="93"/>
    <n v="332.01491764770799"/>
    <n v="72.240766066108506"/>
    <n v="117.784219020463"/>
    <n v="45.303893412413402"/>
    <n v="567.34379614669297"/>
    <n v="12014443.070973899"/>
    <n v="7807807.7966986001"/>
    <n v="14689752.015233699"/>
    <n v="36624403.189230099"/>
    <n v="2112400.3063239302"/>
    <n v="1.21006373689028"/>
    <n v="0.32736877325601399"/>
    <n v="0.49099524319776999"/>
    <n v="0.162729502224192"/>
    <n v="0.100344"/>
    <n v="7.2620000000000002E-3"/>
    <n v="0.94335078534031402"/>
    <n v="0.4759755"/>
    <n v="4.5299322853403101"/>
  </r>
  <r>
    <x v="1"/>
    <s v="EL BOSQUE_03Qa-73_71833"/>
    <s v="A593"/>
    <s v="EL BOSQUE_03Qa-73_71833_A593"/>
    <s v="maracuya"/>
    <s v="yuca"/>
    <s v="porcicultura"/>
    <s v="piscicultura_tilapia"/>
    <n v="1"/>
    <n v="1"/>
    <n v="3.0000000000000001E-3"/>
    <n v="3.0000000000000001E-3"/>
    <x v="94"/>
    <n v="332.01491764770799"/>
    <n v="72.240766066108506"/>
    <n v="129.084876557299"/>
    <n v="45.303893412413501"/>
    <n v="578.64445368352995"/>
    <n v="12014443.070973899"/>
    <n v="7807807.7966986001"/>
    <n v="8586914.3535261806"/>
    <n v="30521565.527522601"/>
    <n v="2112400.3063239302"/>
    <n v="1.21006373689028"/>
    <n v="0.32736877325601399"/>
    <n v="6.1042847367160098E-2"/>
    <n v="0.162729502224192"/>
    <n v="9.4131999999999993E-2"/>
    <n v="7.2620000000000002E-3"/>
    <n v="0.63015706806282701"/>
    <n v="0.31795099999999998"/>
    <n v="3.0555020680628302"/>
  </r>
  <r>
    <x v="1"/>
    <s v="MINA RICA_03Qa-73_71833"/>
    <s v="A593"/>
    <s v="MINA RICA_03Qa-73_71833_A593"/>
    <s v="maracuya"/>
    <s v="yuca"/>
    <s v="porcicultura"/>
    <s v="piscicultura_tilapia"/>
    <n v="1"/>
    <n v="1"/>
    <n v="3.0000000000000001E-3"/>
    <n v="3.0000000000000001E-3"/>
    <x v="94"/>
    <n v="332.01491764770799"/>
    <n v="72.240766066108506"/>
    <n v="129.084876557299"/>
    <n v="45.303893412413501"/>
    <n v="578.64445368352995"/>
    <n v="12014443.070973899"/>
    <n v="7807807.7966986001"/>
    <n v="8586914.3535261806"/>
    <n v="30521565.527522601"/>
    <n v="2112400.3063239302"/>
    <n v="1.21006373689028"/>
    <n v="0.32736877325601399"/>
    <n v="6.1042847367160098E-2"/>
    <n v="0.162729502224193"/>
    <n v="9.4131999999999993E-2"/>
    <n v="7.2620000000000002E-3"/>
    <n v="0.63015706806282701"/>
    <n v="0.31795099999999998"/>
    <n v="3.0555020680628302"/>
  </r>
  <r>
    <x v="1"/>
    <s v="EL BOSQUE_03Qa-73_71833"/>
    <s v="A595"/>
    <s v="EL BOSQUE_03Qa-73_71833_A595"/>
    <s v="maracuya"/>
    <s v="yuca"/>
    <s v="avicultura_engorde"/>
    <s v="piscicultura_tilapia"/>
    <n v="1"/>
    <n v="1"/>
    <n v="1E-3"/>
    <n v="3.06571915141622E-3"/>
    <x v="266"/>
    <n v="332.01491764770799"/>
    <n v="72.240766066108506"/>
    <n v="22.573765430027802"/>
    <n v="46.2963378893851"/>
    <n v="473.12578703322998"/>
    <n v="12014443.070973899"/>
    <n v="7807807.7966986001"/>
    <n v="302393.29803222202"/>
    <n v="22283319.523889601"/>
    <n v="2158675.3581849202"/>
    <n v="1.21006373689028"/>
    <n v="0.32736877325601399"/>
    <n v="1.05409105815503E-2"/>
    <n v="0.16629431715637799"/>
    <n v="9.7971000000000003E-2"/>
    <n v="7.2620000000000002E-3"/>
    <n v="0.62954944057112505"/>
    <n v="0.31764441648549901"/>
    <n v="3.0564925762080399"/>
  </r>
  <r>
    <x v="1"/>
    <s v="MINA RICA_03Qa-73_71833"/>
    <s v="A595"/>
    <s v="MINA RICA_03Qa-73_71833_A595"/>
    <s v="maracuya"/>
    <s v="yuca"/>
    <s v="avicultura_engorde"/>
    <s v="piscicultura_tilapia"/>
    <n v="1"/>
    <n v="1"/>
    <n v="1E-3"/>
    <n v="3.0487937211440001E-3"/>
    <x v="267"/>
    <n v="332.01491764770799"/>
    <n v="72.240766066108506"/>
    <n v="22.573765430027802"/>
    <n v="46.040741926381003"/>
    <n v="472.87019107022599"/>
    <n v="12014443.070973899"/>
    <n v="7807807.7966986001"/>
    <n v="302393.29803222202"/>
    <n v="22271401.7625257"/>
    <n v="2146757.5968210199"/>
    <n v="1.21006373689028"/>
    <n v="0.32736877325601399"/>
    <n v="1.05409105815503E-2"/>
    <n v="0.16537622820866901"/>
    <n v="9.7971000000000003E-2"/>
    <n v="7.2620000000000002E-3"/>
    <n v="0.62954412368203505"/>
    <n v="0.31764173380480099"/>
    <n v="3.05646765120798"/>
  </r>
  <r>
    <x v="1"/>
    <s v="EL BOSQUE_03Qa-73_71833"/>
    <s v="A596"/>
    <s v="EL BOSQUE_03Qa-73_71833_A596"/>
    <s v="maracuya"/>
    <s v="yuca"/>
    <s v="avicultura_ponedoras"/>
    <s v="piscicultura_tilapia"/>
    <n v="1"/>
    <n v="1"/>
    <n v="1E-3"/>
    <n v="3.0000000000000001E-3"/>
    <x v="95"/>
    <n v="332.01491764770799"/>
    <n v="72.240766066108506"/>
    <n v="39.156004489097199"/>
    <n v="45.303893412413601"/>
    <n v="488.71558161532801"/>
    <n v="12014443.070973899"/>
    <n v="7807807.7966986001"/>
    <n v="831732.13617147005"/>
    <n v="22766383.310167901"/>
    <n v="2112400.3063239399"/>
    <n v="1.21006373689028"/>
    <n v="0.32736877325601399"/>
    <n v="1.7580820981096101E-2"/>
    <n v="0.162729502224193"/>
    <n v="9.7971000000000003E-2"/>
    <n v="7.2620000000000002E-3"/>
    <n v="0.62952879581151799"/>
    <n v="0.31763400000000003"/>
    <n v="3.05639579581152"/>
  </r>
  <r>
    <x v="1"/>
    <s v="MINA RICA_03Qa-73_71833"/>
    <s v="A596"/>
    <s v="MINA RICA_03Qa-73_71833_A596"/>
    <s v="maracuya"/>
    <s v="yuca"/>
    <s v="avicultura_ponedoras"/>
    <s v="piscicultura_tilapia"/>
    <n v="1"/>
    <n v="1"/>
    <n v="1E-3"/>
    <n v="3.00000000000001E-3"/>
    <x v="95"/>
    <n v="332.01491764770799"/>
    <n v="72.240766066108506"/>
    <n v="39.156004489097199"/>
    <n v="45.303893412413601"/>
    <n v="488.71558161532801"/>
    <n v="12014443.070973899"/>
    <n v="7807807.7966986001"/>
    <n v="831732.13617147005"/>
    <n v="22766383.310167901"/>
    <n v="2112400.3063239399"/>
    <n v="1.21006373689028"/>
    <n v="0.32736877325601399"/>
    <n v="1.7580820981096101E-2"/>
    <n v="0.162729502224193"/>
    <n v="9.7971000000000003E-2"/>
    <n v="7.2620000000000002E-3"/>
    <n v="0.62952879581151799"/>
    <n v="0.31763400000000003"/>
    <n v="3.05639579581152"/>
  </r>
  <r>
    <x v="1"/>
    <s v="EL BOSQUE_03Qa-73_71833"/>
    <s v="A597"/>
    <s v="EL BOSQUE_03Qa-73_71833_A597"/>
    <s v="maracuya"/>
    <s v="platano"/>
    <s v="porcicultura"/>
    <s v="piscicultura_tilapia"/>
    <n v="1"/>
    <n v="1"/>
    <n v="3.0000000000000001E-3"/>
    <n v="3.0000000000000001E-3"/>
    <x v="94"/>
    <n v="332.01491764770799"/>
    <n v="117.784219020463"/>
    <n v="129.084876557299"/>
    <n v="45.303893412413501"/>
    <n v="624.187906637884"/>
    <n v="12014443.070973899"/>
    <n v="14689752.015233699"/>
    <n v="8586914.3535261806"/>
    <n v="37403509.746057697"/>
    <n v="2112400.3063239302"/>
    <n v="1.21006373689028"/>
    <n v="0.49099524319776999"/>
    <n v="6.1042847367160098E-2"/>
    <n v="0.162729502224192"/>
    <n v="9.4131999999999993E-2"/>
    <n v="7.2620000000000002E-3"/>
    <n v="0.63015706806282701"/>
    <n v="0.31795099999999998"/>
    <n v="3.0555020680628302"/>
  </r>
  <r>
    <x v="1"/>
    <s v="MINA RICA_03Qa-73_71833"/>
    <s v="A597"/>
    <s v="MINA RICA_03Qa-73_71833_A597"/>
    <s v="maracuya"/>
    <s v="platano"/>
    <s v="porcicultura"/>
    <s v="piscicultura_tilapia"/>
    <n v="1"/>
    <n v="1"/>
    <n v="3.0000000000000001E-3"/>
    <n v="3.0000000000000001E-3"/>
    <x v="94"/>
    <n v="332.01491764770799"/>
    <n v="117.784219020463"/>
    <n v="129.084876557299"/>
    <n v="45.303893412413501"/>
    <n v="624.187906637884"/>
    <n v="12014443.070973899"/>
    <n v="14689752.015233699"/>
    <n v="8586914.3535261806"/>
    <n v="37403509.746057697"/>
    <n v="2112400.3063239302"/>
    <n v="1.21006373689028"/>
    <n v="0.49099524319776999"/>
    <n v="6.1042847367160098E-2"/>
    <n v="0.162729502224192"/>
    <n v="9.4131999999999993E-2"/>
    <n v="7.2620000000000002E-3"/>
    <n v="0.63015706806282701"/>
    <n v="0.31795099999999998"/>
    <n v="3.0555020680628302"/>
  </r>
  <r>
    <x v="1"/>
    <s v="EL BOSQUE_03Qa-73_71833"/>
    <s v="A599"/>
    <s v="EL BOSQUE_03Qa-73_71833_A599"/>
    <s v="maracuya"/>
    <s v="platano"/>
    <s v="avicultura_engorde"/>
    <s v="piscicultura_tilapia"/>
    <n v="1"/>
    <n v="1"/>
    <n v="1E-3"/>
    <n v="3.0000000000000001E-3"/>
    <x v="95"/>
    <n v="332.01491764770799"/>
    <n v="117.784219020463"/>
    <n v="22.573765430027802"/>
    <n v="45.303893412413501"/>
    <n v="517.67679551061303"/>
    <n v="12014443.070973899"/>
    <n v="14689752.015233699"/>
    <n v="302393.29803222202"/>
    <n v="29118988.690563701"/>
    <n v="2112400.3063239302"/>
    <n v="1.21006373689028"/>
    <n v="0.49099524319776999"/>
    <n v="1.05409105815503E-2"/>
    <n v="0.162729502224192"/>
    <n v="9.7971000000000003E-2"/>
    <n v="7.2620000000000002E-3"/>
    <n v="0.62952879581151799"/>
    <n v="0.31763400000000003"/>
    <n v="3.05639579581152"/>
  </r>
  <r>
    <x v="1"/>
    <s v="MINA RICA_03Qa-73_71833"/>
    <s v="A599"/>
    <s v="MINA RICA_03Qa-73_71833_A599"/>
    <s v="maracuya"/>
    <s v="platano"/>
    <s v="avicultura_engorde"/>
    <s v="piscicultura_tilapia"/>
    <n v="1"/>
    <n v="1"/>
    <n v="1E-3"/>
    <n v="3.0000000000000001E-3"/>
    <x v="95"/>
    <n v="332.01491764770799"/>
    <n v="117.784219020463"/>
    <n v="22.573765430027802"/>
    <n v="45.303893412413501"/>
    <n v="517.67679551061303"/>
    <n v="12014443.070973899"/>
    <n v="14689752.015233699"/>
    <n v="302393.29803222202"/>
    <n v="29118988.690563701"/>
    <n v="2112400.3063239302"/>
    <n v="1.21006373689028"/>
    <n v="0.49099524319776999"/>
    <n v="1.05409105815503E-2"/>
    <n v="0.162729502224192"/>
    <n v="9.7971000000000003E-2"/>
    <n v="7.2620000000000002E-3"/>
    <n v="0.62952879581151799"/>
    <n v="0.31763400000000003"/>
    <n v="3.05639579581152"/>
  </r>
  <r>
    <x v="1"/>
    <s v="EL BOSQUE_03Qa-73_71833"/>
    <s v="A600"/>
    <s v="EL BOSQUE_03Qa-73_71833_A600"/>
    <s v="maracuya"/>
    <s v="platano"/>
    <s v="avicultura_ponedoras"/>
    <s v="piscicultura_tilapia"/>
    <n v="1"/>
    <n v="1"/>
    <n v="1E-3"/>
    <n v="3.0000000000000001E-3"/>
    <x v="95"/>
    <n v="332.01491764770799"/>
    <n v="117.784219020463"/>
    <n v="39.156004489097199"/>
    <n v="45.303893412413501"/>
    <n v="534.25903456968194"/>
    <n v="12014443.070973899"/>
    <n v="14689752.015233699"/>
    <n v="831732.13617147005"/>
    <n v="29648327.528703"/>
    <n v="2112400.3063239302"/>
    <n v="1.21006373689028"/>
    <n v="0.49099524319776999"/>
    <n v="1.7580820981096101E-2"/>
    <n v="0.162729502224192"/>
    <n v="9.7971000000000003E-2"/>
    <n v="7.2620000000000002E-3"/>
    <n v="0.62952879581151799"/>
    <n v="0.31763400000000003"/>
    <n v="3.05639579581152"/>
  </r>
  <r>
    <x v="1"/>
    <s v="MINA RICA_03Qa-73_71833"/>
    <s v="A600"/>
    <s v="MINA RICA_03Qa-73_71833_A600"/>
    <s v="maracuya"/>
    <s v="platano"/>
    <s v="avicultura_ponedoras"/>
    <s v="piscicultura_tilapia"/>
    <n v="1"/>
    <n v="1"/>
    <n v="1E-3"/>
    <n v="3.0000000000000001E-3"/>
    <x v="95"/>
    <n v="332.01491764770799"/>
    <n v="117.784219020463"/>
    <n v="39.156004489097199"/>
    <n v="45.303893412413501"/>
    <n v="534.25903456968194"/>
    <n v="12014443.070973899"/>
    <n v="14689752.015233699"/>
    <n v="831732.13617147005"/>
    <n v="29648327.528703"/>
    <n v="2112400.3063239302"/>
    <n v="1.21006373689028"/>
    <n v="0.49099524319776999"/>
    <n v="1.7580820981096101E-2"/>
    <n v="0.162729502224192"/>
    <n v="9.7971000000000003E-2"/>
    <n v="7.2620000000000002E-3"/>
    <n v="0.62952879581151799"/>
    <n v="0.31763400000000003"/>
    <n v="3.05639579581152"/>
  </r>
  <r>
    <x v="1"/>
    <s v="EL BOSQUE_03Qa-73_71833"/>
    <s v="A602"/>
    <s v="EL BOSQUE_03Qa-73_71833_A602"/>
    <s v="maiz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2523999999999995E-2"/>
    <n v="7.2620000000000002E-3"/>
    <n v="0"/>
    <n v="0"/>
    <n v="0"/>
  </r>
  <r>
    <x v="1"/>
    <s v="MINA RICA_03Qa-73_71833"/>
    <s v="A602"/>
    <s v="MINA RICA_03Qa-73_71833_A602"/>
    <s v="maiz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2523999999999995E-2"/>
    <n v="7.2620000000000002E-3"/>
    <n v="0"/>
    <n v="0"/>
    <n v="0"/>
  </r>
  <r>
    <x v="1"/>
    <s v="EL BOSQUE_03Qa-73_71833"/>
    <s v="A603"/>
    <s v="EL BOSQUE_03Qa-73_71833_A603"/>
    <s v="maiz"/>
    <s v="yuca"/>
    <s v="platano"/>
    <s v="avicultura_engorde"/>
    <n v="1"/>
    <n v="1.01599928973312"/>
    <n v="1.54796774315618"/>
    <n v="1E-3"/>
    <x v="268"/>
    <n v="113.535244897963"/>
    <n v="73.396567012942697"/>
    <n v="182.326171696519"/>
    <n v="22.573765430027901"/>
    <n v="391.83174903745203"/>
    <n v="19025617.251589801"/>
    <n v="7932727.1758184899"/>
    <n v="22739262.2745452"/>
    <n v="49999999.999985702"/>
    <n v="302393.29803222301"/>
    <n v="0.49668591806031198"/>
    <n v="0.33260644110891302"/>
    <n v="0.76004479851327"/>
    <n v="1.05409105815504E-2"/>
    <n v="9.6363000000000004E-2"/>
    <n v="7.2620000000000002E-3"/>
    <n v="1.11988493179768"/>
    <n v="0.56504727471295302"/>
    <n v="5.3535242393999303"/>
  </r>
  <r>
    <x v="1"/>
    <s v="MINA RICA_03Qa-73_71833"/>
    <s v="A603"/>
    <s v="MINA RICA_03Qa-73_71833_A603"/>
    <s v="maiz"/>
    <s v="yuca"/>
    <s v="platano"/>
    <s v="avicultura_engorde"/>
    <n v="1"/>
    <n v="1"/>
    <n v="1.5352820256697699"/>
    <n v="2.0293529160727102E-3"/>
    <x v="269"/>
    <n v="113.535244897963"/>
    <n v="72.240766066108506"/>
    <n v="180.831994369668"/>
    <n v="45.810136702168101"/>
    <n v="412.41814203590798"/>
    <n v="19025617.251589801"/>
    <n v="7807807.7966986001"/>
    <n v="22552912.230534598"/>
    <n v="49999999.999985501"/>
    <n v="613662.72116253304"/>
    <n v="0.49668591806031198"/>
    <n v="0.32736877325601399"/>
    <n v="0.75381617157089498"/>
    <n v="2.1391227626730801E-2"/>
    <n v="9.6363000000000004E-2"/>
    <n v="7.2620000000000002E-3"/>
    <n v="1.11119729170236"/>
    <n v="0.56066385350585601"/>
    <n v="5.3127975237940603"/>
  </r>
  <r>
    <x v="1"/>
    <s v="EL BOSQUE_03Qa-73_71833"/>
    <s v="A604"/>
    <s v="EL BOSQUE_03Qa-73_71833_A604"/>
    <s v="maiz"/>
    <s v="yuca"/>
    <s v="platano"/>
    <s v="avicultura_ponedoras"/>
    <n v="1"/>
    <n v="1.7039751487267401"/>
    <n v="1.1462644259180601"/>
    <n v="1E-3"/>
    <x v="270"/>
    <n v="113.535244897963"/>
    <n v="123.096470101631"/>
    <n v="135.01186019769901"/>
    <n v="39.156004489097299"/>
    <n v="410.79957968639002"/>
    <n v="19025617.251589801"/>
    <n v="13304310.4516093"/>
    <n v="16838340.1606206"/>
    <n v="49999999.999991097"/>
    <n v="831732.13617147098"/>
    <n v="0.49668591806031198"/>
    <n v="0.55782825409740699"/>
    <n v="0.56281038057259303"/>
    <n v="1.7580820981096101E-2"/>
    <n v="9.6363000000000004E-2"/>
    <n v="7.2620000000000002E-3"/>
    <n v="1.20981347894601"/>
    <n v="0.61042147258120105"/>
    <n v="5.7750995261720197"/>
  </r>
  <r>
    <x v="1"/>
    <s v="MINA RICA_03Qa-73_71833"/>
    <s v="A604"/>
    <s v="MINA RICA_03Qa-73_71833_A604"/>
    <s v="maiz"/>
    <s v="yuca"/>
    <s v="platano"/>
    <s v="avicultura_ponedoras"/>
    <n v="1"/>
    <n v="1.6244952028528099"/>
    <n v="1.1885091241560899"/>
    <n v="9.9999999999999894E-4"/>
    <x v="271"/>
    <n v="113.535244897963"/>
    <n v="117.354777924806"/>
    <n v="139.98761898742001"/>
    <n v="39.156004489097199"/>
    <n v="410.03364629928501"/>
    <n v="19025617.251589801"/>
    <n v="12683746.310533701"/>
    <n v="17458904.3016956"/>
    <n v="49999999.999990501"/>
    <n v="831732.136171469"/>
    <n v="0.49668591806031198"/>
    <n v="0.531809001718206"/>
    <n v="0.58355232645778898"/>
    <n v="1.7580820981096101E-2"/>
    <n v="9.6363000000000004E-2"/>
    <n v="7.2620000000000002E-3"/>
    <n v="1.1981165425158899"/>
    <n v="0.60451968583091198"/>
    <n v="5.7202655553556996"/>
  </r>
  <r>
    <x v="1"/>
    <s v="EL BOSQUE_03Qa-73_71833"/>
    <s v="A605"/>
    <s v="EL BOSQUE_03Qa-73_71833_A605"/>
    <s v="maiz"/>
    <s v="yuca"/>
    <s v="platano"/>
    <s v="piscicultura_tilapia"/>
    <n v="1"/>
    <n v="1"/>
    <n v="1"/>
    <n v="6.0498743646898801E-3"/>
    <x v="272"/>
    <n v="113.535244897963"/>
    <n v="72.240766066108506"/>
    <n v="117.784219020463"/>
    <n v="91.360954458801004"/>
    <n v="394.92118444333499"/>
    <n v="19025617.251589801"/>
    <n v="7807807.7966986001"/>
    <n v="14689752.015233699"/>
    <n v="45783095.8839195"/>
    <n v="4259918.8203974003"/>
    <n v="0.49668591806031198"/>
    <n v="0.32736877325601399"/>
    <n v="0.49099524319776999"/>
    <n v="0.32816434796162902"/>
    <n v="9.6544000000000005E-2"/>
    <n v="7.2620000000000002E-3"/>
    <n v="0.94430886105697098"/>
    <n v="0.476458905086803"/>
    <n v="4.5306236405084599"/>
  </r>
  <r>
    <x v="1"/>
    <s v="MINA RICA_03Qa-73_71833"/>
    <s v="A605"/>
    <s v="MINA RICA_03Qa-73_71833_A605"/>
    <s v="maiz"/>
    <s v="yuca"/>
    <s v="platano"/>
    <s v="piscicultura_tilapia"/>
    <n v="1"/>
    <n v="1"/>
    <n v="1"/>
    <n v="6.02754685650299E-3"/>
    <x v="273"/>
    <n v="113.535244897963"/>
    <n v="72.240766066108506"/>
    <n v="117.784219020463"/>
    <n v="91.023780108446502"/>
    <n v="394.58401009298098"/>
    <n v="19025617.251589801"/>
    <n v="7807807.7966986001"/>
    <n v="14689752.015233699"/>
    <n v="45767374.338875003"/>
    <n v="4244197.2753529297"/>
    <n v="0.49668591806031198"/>
    <n v="0.32736877325601399"/>
    <n v="0.49099524319776999"/>
    <n v="0.32695323319724301"/>
    <n v="9.6544000000000005E-2"/>
    <n v="7.2620000000000002E-3"/>
    <n v="0.94430184718005294"/>
    <n v="0.47645536617675599"/>
    <n v="4.5305907602133102"/>
  </r>
  <r>
    <x v="1"/>
    <s v="EL BOSQUE_03Qa-73_71833"/>
    <s v="A606"/>
    <s v="EL BOSQUE_03Qa-73_71833_A606"/>
    <s v="maiz"/>
    <s v="yuca"/>
    <s v="porcicultura"/>
    <s v="piscicultura_tilapia"/>
    <n v="1"/>
    <n v="1"/>
    <n v="3.0000000000000001E-3"/>
    <n v="1.5024443867482201E-2"/>
    <x v="274"/>
    <n v="113.535244897963"/>
    <n v="72.240766066108506"/>
    <n v="129.084876557299"/>
    <n v="226.88860118440201"/>
    <n v="541.74948870577202"/>
    <n v="19025617.251589801"/>
    <n v="7807807.7966986001"/>
    <n v="8586914.3535261806"/>
    <n v="45999552.677819997"/>
    <n v="10579213.2760054"/>
    <n v="0.49668591806031198"/>
    <n v="0.32736877325601399"/>
    <n v="6.1042847367160098E-2"/>
    <n v="0.81497342391690197"/>
    <n v="9.0331999999999996E-2"/>
    <n v="7.2620000000000002E-3"/>
    <n v="0.63393438027250804"/>
    <n v="0.31985687435299598"/>
    <n v="3.0694096984929899"/>
  </r>
  <r>
    <x v="1"/>
    <s v="MINA RICA_03Qa-73_71833"/>
    <s v="A606"/>
    <s v="MINA RICA_03Qa-73_71833_A606"/>
    <s v="maiz"/>
    <s v="yuca"/>
    <s v="porcicultura"/>
    <s v="piscicultura_tilapia"/>
    <n v="1"/>
    <n v="1"/>
    <n v="3.0000000000000001E-3"/>
    <n v="1.5002262561710699E-2"/>
    <x v="275"/>
    <n v="113.535244897963"/>
    <n v="72.240766066108506"/>
    <n v="129.084876557299"/>
    <n v="226.55363468026101"/>
    <n v="541.41452220163103"/>
    <n v="19025617.251589801"/>
    <n v="7807807.7966986001"/>
    <n v="8586914.3535261806"/>
    <n v="45983934.078784503"/>
    <n v="10563594.676969901"/>
    <n v="0.49668591806031198"/>
    <n v="0.32736877325601399"/>
    <n v="6.1042847367160098E-2"/>
    <n v="0.81377023963460504"/>
    <n v="9.0331999999999996E-2"/>
    <n v="7.2620000000000002E-3"/>
    <n v="0.63392741232305005"/>
    <n v="0.31985335861603098"/>
    <n v="3.0693770335007899"/>
  </r>
  <r>
    <x v="1"/>
    <s v="EL BOSQUE_03Qa-73_71833"/>
    <s v="A608"/>
    <s v="EL BOSQUE_03Qa-73_71833_A608"/>
    <s v="maiz"/>
    <s v="yuca"/>
    <s v="avicultura_engorde"/>
    <s v="piscicultura_tilapia"/>
    <n v="1"/>
    <n v="1"/>
    <n v="1E-3"/>
    <n v="1.6354289746798902E-2"/>
    <x v="276"/>
    <n v="113.535244897963"/>
    <n v="72.240766066108506"/>
    <n v="22.573765430027802"/>
    <n v="246.97099984156799"/>
    <n v="455.32077623566698"/>
    <n v="19025617.251589801"/>
    <n v="7807807.7966986001"/>
    <n v="302393.29803222202"/>
    <n v="38651420.5699367"/>
    <n v="11515602.223616101"/>
    <n v="0.49668591806031198"/>
    <n v="0.32736877325601399"/>
    <n v="1.05409105815503E-2"/>
    <n v="0.88710847657559999"/>
    <n v="9.4171000000000005E-2"/>
    <n v="7.2620000000000002E-3"/>
    <n v="0.63372386065344499"/>
    <n v="0.31975065492486798"/>
    <n v="3.0722618053251098"/>
  </r>
  <r>
    <x v="1"/>
    <s v="MINA RICA_03Qa-73_71833"/>
    <s v="A608"/>
    <s v="MINA RICA_03Qa-73_71833_A608"/>
    <s v="maiz"/>
    <s v="yuca"/>
    <s v="avicultura_engorde"/>
    <s v="piscicultura_tilapia"/>
    <n v="1"/>
    <n v="1"/>
    <n v="1E-3"/>
    <n v="1.6331920875880802E-2"/>
    <x v="277"/>
    <n v="113.535244897963"/>
    <n v="72.240766066108506"/>
    <n v="22.573765430027802"/>
    <n v="246.63320086029199"/>
    <n v="454.98297725439102"/>
    <n v="19025617.251589801"/>
    <n v="7807807.7966986001"/>
    <n v="302393.29803222202"/>
    <n v="38635669.900010198"/>
    <n v="11499851.553689601"/>
    <n v="0.49668591806031198"/>
    <n v="0.32736877325601399"/>
    <n v="1.05409105815503E-2"/>
    <n v="0.88589511816566102"/>
    <n v="9.4171000000000005E-2"/>
    <n v="7.2620000000000002E-3"/>
    <n v="0.63371683378299903"/>
    <n v="0.31974710945882701"/>
    <n v="3.0722288641177098"/>
  </r>
  <r>
    <x v="1"/>
    <s v="EL BOSQUE_03Qa-73_71833"/>
    <s v="A609"/>
    <s v="EL BOSQUE_03Qa-73_71833_A609"/>
    <s v="maiz"/>
    <s v="yuca"/>
    <s v="avicultura_ponedoras"/>
    <s v="piscicultura_tilapia"/>
    <n v="1"/>
    <n v="1"/>
    <n v="1E-3"/>
    <n v="1.6189059718970202E-2"/>
    <x v="278"/>
    <n v="113.535244897963"/>
    <n v="72.240766066108506"/>
    <n v="39.156004489097199"/>
    <n v="244.47581198514101"/>
    <n v="469.40782743830999"/>
    <n v="19025617.251589801"/>
    <n v="7807807.7966986001"/>
    <n v="831732.13617147005"/>
    <n v="39064415.420942903"/>
    <n v="11399258.236483101"/>
    <n v="0.49668591806031198"/>
    <n v="0.32736877325601399"/>
    <n v="1.7580820981096101E-2"/>
    <n v="0.87814587651525"/>
    <n v="9.4171000000000005E-2"/>
    <n v="7.2620000000000002E-3"/>
    <n v="0.63367195593266101"/>
    <n v="0.31972446596545701"/>
    <n v="3.0720184816170901"/>
  </r>
  <r>
    <x v="1"/>
    <s v="MINA RICA_03Qa-73_71833"/>
    <s v="A609"/>
    <s v="MINA RICA_03Qa-73_71833_A609"/>
    <s v="maiz"/>
    <s v="yuca"/>
    <s v="avicultura_ponedoras"/>
    <s v="piscicultura_tilapia"/>
    <n v="1"/>
    <n v="1"/>
    <n v="1E-3"/>
    <n v="1.61666894186029E-2"/>
    <x v="279"/>
    <n v="113.535244897963"/>
    <n v="72.240766066108506"/>
    <n v="39.156004489097199"/>
    <n v="244.13799141732599"/>
    <n v="469.07000687049498"/>
    <n v="19025617.251589801"/>
    <n v="7807807.7966986001"/>
    <n v="831732.13617147005"/>
    <n v="39048663.744493403"/>
    <n v="11383506.560033601"/>
    <n v="0.49668591806031198"/>
    <n v="0.32736877325601399"/>
    <n v="1.7580820981096101E-2"/>
    <n v="0.87693244056745601"/>
    <n v="9.4171000000000005E-2"/>
    <n v="7.2620000000000002E-3"/>
    <n v="0.63366492861317403"/>
    <n v="0.31972092027284899"/>
    <n v="3.0719855383046202"/>
  </r>
  <r>
    <x v="1"/>
    <s v="EL BOSQUE_03Qa-73_71833"/>
    <s v="A610"/>
    <s v="EL BOSQUE_03Qa-73_71833_A610"/>
    <s v="maiz"/>
    <s v="platano"/>
    <s v="porcicultura"/>
    <s v="piscicultura_tilapia"/>
    <n v="1"/>
    <n v="1"/>
    <n v="3.0000000000000001E-3"/>
    <n v="1.04134320699343E-2"/>
    <x v="280"/>
    <n v="113.535244897963"/>
    <n v="117.784219020463"/>
    <n v="129.084876557299"/>
    <n v="157.25633885123699"/>
    <n v="517.66067932696205"/>
    <n v="19025617.251589801"/>
    <n v="14689752.015233699"/>
    <n v="8586914.3535261806"/>
    <n v="49634729.318487197"/>
    <n v="7332445.6981375497"/>
    <n v="0.49668591806031198"/>
    <n v="0.49099524319776999"/>
    <n v="6.1042847367160098E-2"/>
    <n v="0.56485753906194902"/>
    <n v="9.0331999999999996E-2"/>
    <n v="7.2620000000000002E-3"/>
    <n v="0.63248589489107898"/>
    <n v="0.31912602898308501"/>
    <n v="3.0626193559441002"/>
  </r>
  <r>
    <x v="1"/>
    <s v="MINA RICA_03Qa-73_71833"/>
    <s v="A610"/>
    <s v="MINA RICA_03Qa-73_71833_A610"/>
    <s v="maiz"/>
    <s v="platano"/>
    <s v="porcicultura"/>
    <s v="piscicultura_tilapia"/>
    <n v="1"/>
    <n v="1"/>
    <n v="3.0000000000000001E-3"/>
    <n v="1.0395357837651199E-2"/>
    <x v="281"/>
    <n v="113.535244897963"/>
    <n v="117.784219020463"/>
    <n v="129.084876557299"/>
    <n v="156.98339448694799"/>
    <n v="517.38773496267402"/>
    <n v="19025617.251589801"/>
    <n v="14689752.015233699"/>
    <n v="8586914.3535261806"/>
    <n v="49622002.6472167"/>
    <n v="7319719.02686706"/>
    <n v="0.49668591806031198"/>
    <n v="0.49099524319776999"/>
    <n v="6.1042847367160098E-2"/>
    <n v="0.56387713545444296"/>
    <n v="9.0331999999999996E-2"/>
    <n v="7.2620000000000002E-3"/>
    <n v="0.63248021712177505"/>
    <n v="0.319123164217268"/>
    <n v="3.0625927391766901"/>
  </r>
  <r>
    <x v="1"/>
    <s v="EL BOSQUE_03Qa-73_71833"/>
    <s v="A612"/>
    <s v="EL BOSQUE_03Qa-73_71833_A612"/>
    <s v="maiz"/>
    <s v="platano"/>
    <s v="avicultura_engorde"/>
    <s v="piscicultura_tilapia"/>
    <n v="1"/>
    <n v="1"/>
    <n v="1E-3"/>
    <n v="1.1743277949251001E-2"/>
    <x v="282"/>
    <n v="113.535244897963"/>
    <n v="117.784219020463"/>
    <n v="22.573765430027802"/>
    <n v="177.33873750840399"/>
    <n v="431.23196685685701"/>
    <n v="19025617.251589801"/>
    <n v="14689752.015233699"/>
    <n v="302393.29803222202"/>
    <n v="42286597.210603997"/>
    <n v="8268834.6457482697"/>
    <n v="0.49668591806031198"/>
    <n v="0.49099524319776999"/>
    <n v="1.05409105815503E-2"/>
    <n v="0.63699259172064804"/>
    <n v="9.4171000000000005E-2"/>
    <n v="7.2620000000000002E-3"/>
    <n v="0.63227537527201605"/>
    <n v="0.31901980955495601"/>
    <n v="3.0654714627762201"/>
  </r>
  <r>
    <x v="1"/>
    <s v="MINA RICA_03Qa-73_71833"/>
    <s v="A612"/>
    <s v="MINA RICA_03Qa-73_71833_A612"/>
    <s v="maiz"/>
    <s v="platano"/>
    <s v="avicultura_engorde"/>
    <s v="piscicultura_tilapia"/>
    <n v="1"/>
    <n v="1"/>
    <n v="1E-3"/>
    <n v="1.17250161518213E-2"/>
    <x v="283"/>
    <n v="113.535244897963"/>
    <n v="117.784219020463"/>
    <n v="22.573765430027802"/>
    <n v="177.06296066697999"/>
    <n v="430.95619001543298"/>
    <n v="19025617.251589801"/>
    <n v="14689752.015233699"/>
    <n v="302393.29803222202"/>
    <n v="42273738.4684425"/>
    <n v="8255975.90358679"/>
    <n v="0.49668591806031198"/>
    <n v="0.49099524319776999"/>
    <n v="1.05409105815503E-2"/>
    <n v="0.63600201398549905"/>
    <n v="9.4171000000000005E-2"/>
    <n v="7.2620000000000002E-3"/>
    <n v="0.63226963858172402"/>
    <n v="0.31901691506006402"/>
    <n v="3.0654445697936099"/>
  </r>
  <r>
    <x v="1"/>
    <s v="EL BOSQUE_03Qa-73_71833"/>
    <s v="A613"/>
    <s v="EL BOSQUE_03Qa-73_71833_A613"/>
    <s v="maiz"/>
    <s v="platano"/>
    <s v="avicultura_ponedoras"/>
    <s v="piscicultura_tilapia"/>
    <n v="1"/>
    <n v="1"/>
    <n v="1E-3"/>
    <n v="1.1578047921422301E-2"/>
    <x v="284"/>
    <n v="113.535244897963"/>
    <n v="117.784219020463"/>
    <n v="39.156004489097199"/>
    <n v="174.84354965197701"/>
    <n v="445.31901805950002"/>
    <n v="19025617.251589801"/>
    <n v="14689752.015233699"/>
    <n v="831732.13617147005"/>
    <n v="42699592.061610103"/>
    <n v="8152490.6586152101"/>
    <n v="0.49668591806031198"/>
    <n v="0.49099524319776999"/>
    <n v="1.7580820981096101E-2"/>
    <n v="0.62802999166029805"/>
    <n v="9.4171000000000005E-2"/>
    <n v="7.2620000000000002E-3"/>
    <n v="0.63222347055123196"/>
    <n v="0.31899362059554498"/>
    <n v="3.0652281390681999"/>
  </r>
  <r>
    <x v="1"/>
    <s v="MINA RICA_03Qa-73_71833"/>
    <s v="A613"/>
    <s v="MINA RICA_03Qa-73_71833_A613"/>
    <s v="maiz"/>
    <s v="platano"/>
    <s v="avicultura_ponedoras"/>
    <s v="piscicultura_tilapia"/>
    <n v="1"/>
    <n v="1"/>
    <n v="1E-3"/>
    <n v="1.15597846945434E-2"/>
    <x v="285"/>
    <n v="113.535244897963"/>
    <n v="117.784219020463"/>
    <n v="39.156004489097199"/>
    <n v="174.56775122401399"/>
    <n v="445.043219631537"/>
    <n v="19025617.251589801"/>
    <n v="14689752.015233699"/>
    <n v="831732.13617147005"/>
    <n v="42686732.312925696"/>
    <n v="8139630.90993072"/>
    <n v="0.49668591806031198"/>
    <n v="0.49099524319776999"/>
    <n v="1.7580820981096101E-2"/>
    <n v="0.62703933638729403"/>
    <n v="9.4171000000000005E-2"/>
    <n v="7.2620000000000002E-3"/>
    <n v="0.63221773341189802"/>
    <n v="0.318990725874085"/>
    <n v="3.0652012439805301"/>
  </r>
  <r>
    <x v="1"/>
    <s v="EL BOSQUE_03Qa-73_71833"/>
    <s v="A615"/>
    <s v="EL BOSQUE_03Qa-73_71833_A615"/>
    <s v="yuca"/>
    <s v="platano"/>
    <s v="porcicultura"/>
    <s v="piscicultura_tilapia"/>
    <n v="1"/>
    <n v="1"/>
    <n v="3.0000000000000001E-3"/>
    <n v="1.45763815827759E-2"/>
    <x v="286"/>
    <n v="72.240766066108506"/>
    <n v="117.784219020463"/>
    <n v="129.084876557299"/>
    <n v="220.122279188248"/>
    <n v="539.23214083211894"/>
    <n v="7807807.7966986001"/>
    <n v="14689752.015233699"/>
    <n v="8586914.3535261806"/>
    <n v="41348191.805641897"/>
    <n v="10263717.6401834"/>
    <n v="0.32736877325601399"/>
    <n v="0.49099524319776999"/>
    <n v="6.1042847367160098E-2"/>
    <n v="0.79066910639833399"/>
    <n v="9.4131999999999993E-2"/>
    <n v="7.2620000000000002E-3"/>
    <n v="0.63379362772233805"/>
    <n v="0.31978585648086999"/>
    <n v="3.0725498657859802"/>
  </r>
  <r>
    <x v="1"/>
    <s v="MINA RICA_03Qa-73_71833"/>
    <s v="A615"/>
    <s v="MINA RICA_03Qa-73_71833_A615"/>
    <s v="yuca"/>
    <s v="platano"/>
    <s v="porcicultura"/>
    <s v="piscicultura_tilapia"/>
    <n v="1"/>
    <n v="1"/>
    <n v="3.0000000000000001E-3"/>
    <n v="1.4551359034348199E-2"/>
    <x v="287"/>
    <n v="72.240766066108506"/>
    <n v="117.784219020463"/>
    <n v="129.084876557299"/>
    <n v="219.74440623262299"/>
    <n v="538.85426787649396"/>
    <n v="7807807.7966986001"/>
    <n v="14689752.015233699"/>
    <n v="8586914.3535261806"/>
    <n v="41330572.592653997"/>
    <n v="10246098.427195501"/>
    <n v="0.32736877325601399"/>
    <n v="0.49099524319776999"/>
    <n v="6.1042847367160098E-2"/>
    <n v="0.78931180411499502"/>
    <n v="9.4131999999999993E-2"/>
    <n v="7.2620000000000002E-3"/>
    <n v="0.63378576723592095"/>
    <n v="0.31978189040694399"/>
    <n v="3.0725130166772101"/>
  </r>
  <r>
    <x v="1"/>
    <s v="EL BOSQUE_03Qa-73_71833"/>
    <s v="A617"/>
    <s v="EL BOSQUE_03Qa-73_71833_A617"/>
    <s v="yuca"/>
    <s v="platano"/>
    <s v="avicultura_engorde"/>
    <s v="piscicultura_tilapia"/>
    <n v="1"/>
    <n v="1"/>
    <n v="1E-3"/>
    <n v="1.5906227462092502E-2"/>
    <x v="288"/>
    <n v="72.240766066108506"/>
    <n v="117.784219020463"/>
    <n v="22.573765430027802"/>
    <n v="240.20467784541501"/>
    <n v="452.80342836201402"/>
    <n v="7807807.7966986001"/>
    <n v="14689752.015233699"/>
    <n v="302393.29803222202"/>
    <n v="34000059.697758697"/>
    <n v="11200106.587794101"/>
    <n v="0.32736877325601399"/>
    <n v="0.49099524319776999"/>
    <n v="1.05409105815503E-2"/>
    <n v="0.862804159057033"/>
    <n v="9.7971000000000003E-2"/>
    <n v="7.2620000000000002E-3"/>
    <n v="0.63358310810327501"/>
    <n v="0.31967963705274199"/>
    <n v="3.0754019726181099"/>
  </r>
  <r>
    <x v="1"/>
    <s v="MINA RICA_03Qa-73_71833"/>
    <s v="A617"/>
    <s v="MINA RICA_03Qa-73_71833_A617"/>
    <s v="yuca"/>
    <s v="platano"/>
    <s v="avicultura_engorde"/>
    <s v="piscicultura_tilapia"/>
    <n v="1"/>
    <n v="1"/>
    <n v="1E-3"/>
    <n v="1.5881017348518298E-2"/>
    <x v="289"/>
    <n v="72.240766066108506"/>
    <n v="117.784219020463"/>
    <n v="22.573765430027802"/>
    <n v="239.823972412655"/>
    <n v="452.42272292925401"/>
    <n v="7807807.7966986001"/>
    <n v="14689752.015233699"/>
    <n v="302393.29803222202"/>
    <n v="33982308.413879797"/>
    <n v="11182355.303915299"/>
    <n v="0.32736877325601399"/>
    <n v="0.49099524319776999"/>
    <n v="1.05409105815503E-2"/>
    <n v="0.861436682646051"/>
    <n v="9.7971000000000003E-2"/>
    <n v="7.2620000000000002E-3"/>
    <n v="0.63357518869587004"/>
    <n v="0.31967564124974002"/>
    <n v="3.07536484729413"/>
  </r>
  <r>
    <x v="1"/>
    <s v="EL BOSQUE_03Qa-73_71833"/>
    <s v="A618"/>
    <s v="EL BOSQUE_03Qa-73_71833_A618"/>
    <s v="yuca"/>
    <s v="platano"/>
    <s v="avicultura_ponedoras"/>
    <s v="piscicultura_tilapia"/>
    <n v="1"/>
    <n v="1"/>
    <n v="1E-3"/>
    <n v="1.5740997434263899E-2"/>
    <x v="290"/>
    <n v="72.240766066108506"/>
    <n v="117.784219020463"/>
    <n v="39.156004489097199"/>
    <n v="237.709489988988"/>
    <n v="466.89047956465703"/>
    <n v="7807807.7966986001"/>
    <n v="14689752.015233699"/>
    <n v="831732.13617147005"/>
    <n v="34413054.548764899"/>
    <n v="11083762.600661101"/>
    <n v="0.32736877325601399"/>
    <n v="0.49099524319776999"/>
    <n v="1.7580820981096101E-2"/>
    <n v="0.85384155899668301"/>
    <n v="9.7971000000000003E-2"/>
    <n v="7.2620000000000002E-3"/>
    <n v="0.63353120338249103"/>
    <n v="0.31965344809333102"/>
    <n v="3.0751586489100902"/>
  </r>
  <r>
    <x v="1"/>
    <s v="MINA RICA_03Qa-73_71833"/>
    <s v="A618"/>
    <s v="MINA RICA_03Qa-73_71833_A618"/>
    <s v="yuca"/>
    <s v="platano"/>
    <s v="avicultura_ponedoras"/>
    <s v="piscicultura_tilapia"/>
    <n v="1"/>
    <n v="1"/>
    <n v="1E-3"/>
    <n v="1.57157858912404E-2"/>
    <x v="291"/>
    <n v="72.240766066108506"/>
    <n v="117.784219020463"/>
    <n v="39.156004489097199"/>
    <n v="237.328762969689"/>
    <n v="466.50975254535803"/>
    <n v="7807807.7966986001"/>
    <n v="14689752.015233699"/>
    <n v="831732.13617147005"/>
    <n v="34395302.258363001"/>
    <n v="11066010.310259201"/>
    <n v="0.32736877325601399"/>
    <n v="0.49099524319776999"/>
    <n v="1.7580820981096101E-2"/>
    <n v="0.85247400504784598"/>
    <n v="9.7971000000000003E-2"/>
    <n v="7.2620000000000002E-3"/>
    <n v="0.63352328352604403"/>
    <n v="0.319649452063762"/>
    <n v="3.0751215214810501"/>
  </r>
  <r>
    <x v="2"/>
    <s v="CENTRO_03Va-73_71823"/>
    <s v="A621"/>
    <s v="CENTRO_03Va-73_71823_A621"/>
    <s v="cacao"/>
    <m/>
    <m/>
    <m/>
    <n v="0"/>
    <m/>
    <m/>
    <m/>
    <x v="0"/>
    <n v="0"/>
    <m/>
    <m/>
    <m/>
    <n v="0"/>
    <n v="0"/>
    <m/>
    <m/>
    <n v="0"/>
    <m/>
    <n v="0"/>
    <m/>
    <m/>
    <m/>
    <n v="2.8775999999999999E-2"/>
    <n v="7.2620000000000002E-3"/>
    <n v="0"/>
    <n v="0"/>
    <n v="0"/>
  </r>
  <r>
    <x v="2"/>
    <s v="LA AURORA_03Va-73_71823"/>
    <s v="A621"/>
    <s v="LA AURORA_03Va-73_71823_A621"/>
    <s v="cacao"/>
    <m/>
    <m/>
    <m/>
    <n v="0"/>
    <m/>
    <m/>
    <m/>
    <x v="0"/>
    <n v="0"/>
    <m/>
    <m/>
    <m/>
    <n v="0"/>
    <n v="0"/>
    <m/>
    <m/>
    <n v="0"/>
    <m/>
    <n v="0"/>
    <m/>
    <m/>
    <m/>
    <n v="2.8775999999999999E-2"/>
    <n v="7.2620000000000002E-3"/>
    <n v="0"/>
    <n v="0"/>
    <n v="0"/>
  </r>
  <r>
    <x v="2"/>
    <s v="MINA RICA_03Va-73_71823"/>
    <s v="A621"/>
    <s v="MINA RICA_03Va-73_71823_A621"/>
    <s v="cacao"/>
    <m/>
    <m/>
    <m/>
    <n v="0"/>
    <m/>
    <m/>
    <m/>
    <x v="0"/>
    <n v="0"/>
    <m/>
    <m/>
    <m/>
    <n v="0"/>
    <n v="0"/>
    <m/>
    <m/>
    <n v="0"/>
    <m/>
    <n v="0"/>
    <m/>
    <m/>
    <m/>
    <n v="2.8775999999999999E-2"/>
    <n v="7.2620000000000002E-3"/>
    <n v="0"/>
    <n v="0"/>
    <n v="0"/>
  </r>
  <r>
    <x v="2"/>
    <s v="PASO REAL_03Va-73_71823"/>
    <s v="A621"/>
    <s v="PASO REAL_03Va-73_71823_A621"/>
    <s v="cacao"/>
    <m/>
    <m/>
    <m/>
    <n v="0"/>
    <m/>
    <m/>
    <m/>
    <x v="0"/>
    <n v="0"/>
    <m/>
    <m/>
    <m/>
    <n v="0"/>
    <n v="0"/>
    <m/>
    <m/>
    <n v="0"/>
    <m/>
    <n v="0"/>
    <m/>
    <m/>
    <m/>
    <n v="2.8775999999999999E-2"/>
    <n v="7.2620000000000002E-3"/>
    <n v="0"/>
    <n v="0"/>
    <n v="0"/>
  </r>
  <r>
    <x v="2"/>
    <s v="CENTRO_03Va-73_71823"/>
    <s v="A622"/>
    <s v="CENTRO_03Va-73_71823_A622"/>
    <s v="café"/>
    <m/>
    <m/>
    <m/>
    <n v="1.61124627417919"/>
    <m/>
    <m/>
    <m/>
    <x v="292"/>
    <n v="262.587453416073"/>
    <m/>
    <m/>
    <m/>
    <n v="262.587453416073"/>
    <n v="44356300.790555403"/>
    <m/>
    <m/>
    <n v="44356300.790555403"/>
    <m/>
    <n v="1.2369349048662399"/>
    <m/>
    <m/>
    <m/>
    <n v="2.8775999999999999E-2"/>
    <n v="7.2620000000000002E-3"/>
    <n v="0.50615066204582004"/>
    <n v="0.255382534457402"/>
    <n v="2.4088174706824201"/>
  </r>
  <r>
    <x v="2"/>
    <s v="LA AURORA_03Va-73_71823"/>
    <s v="A622"/>
    <s v="LA AURORA_03Va-73_71823_A622"/>
    <s v="café"/>
    <m/>
    <m/>
    <m/>
    <n v="1.60780126482464"/>
    <m/>
    <m/>
    <m/>
    <x v="293"/>
    <n v="262.02601457962402"/>
    <m/>
    <m/>
    <m/>
    <n v="262.02601457962402"/>
    <n v="44261462.482094601"/>
    <m/>
    <m/>
    <n v="44261462.482094601"/>
    <m/>
    <n v="1.23429021150898"/>
    <m/>
    <m/>
    <m/>
    <n v="2.8775999999999999E-2"/>
    <n v="7.2620000000000002E-3"/>
    <n v="0.50506846015433704"/>
    <n v="0.25483650047470502"/>
    <n v="2.4037442254536798"/>
  </r>
  <r>
    <x v="2"/>
    <s v="MINA RICA_03Va-73_71823"/>
    <s v="A622"/>
    <s v="MINA RICA_03Va-73_71823_A622"/>
    <s v="café"/>
    <m/>
    <m/>
    <m/>
    <n v="1.6085069888058801"/>
    <m/>
    <m/>
    <m/>
    <x v="294"/>
    <n v="262.14102757671799"/>
    <m/>
    <m/>
    <m/>
    <n v="262.14102757671799"/>
    <n v="44280890.489897497"/>
    <m/>
    <m/>
    <n v="44280890.489897497"/>
    <m/>
    <n v="1.2348319875488001"/>
    <m/>
    <m/>
    <m/>
    <n v="2.8775999999999999E-2"/>
    <n v="7.2620000000000002E-3"/>
    <n v="0.50529015355158502"/>
    <n v="0.25494835772573199"/>
    <n v="2.4047835000831999"/>
  </r>
  <r>
    <x v="2"/>
    <s v="PASO REAL_03Va-73_71823"/>
    <s v="A622"/>
    <s v="PASO REAL_03Va-73_71823_A622"/>
    <s v="café"/>
    <m/>
    <m/>
    <m/>
    <n v="1.6124429093192301"/>
    <m/>
    <m/>
    <m/>
    <x v="295"/>
    <n v="262.78247101153602"/>
    <m/>
    <m/>
    <m/>
    <n v="262.78247101153602"/>
    <n v="44389243.183694497"/>
    <m/>
    <m/>
    <n v="44389243.183694497"/>
    <m/>
    <n v="1.2378535476565"/>
    <m/>
    <m/>
    <m/>
    <n v="2.8775999999999999E-2"/>
    <n v="7.2620000000000002E-3"/>
    <n v="0.50652656837253196"/>
    <n v="0.255572201127098"/>
    <n v="2.41057967881886"/>
  </r>
  <r>
    <x v="2"/>
    <s v="CENTRO_03Va-73_71823"/>
    <s v="A624"/>
    <s v="CENTRO_03Va-73_71823_A624"/>
    <s v="maiz"/>
    <m/>
    <m/>
    <m/>
    <n v="0"/>
    <m/>
    <m/>
    <m/>
    <x v="0"/>
    <n v="0"/>
    <m/>
    <m/>
    <m/>
    <n v="0"/>
    <n v="0"/>
    <m/>
    <m/>
    <n v="0"/>
    <m/>
    <n v="0"/>
    <m/>
    <m/>
    <m/>
    <n v="2.1833999999999999E-2"/>
    <n v="7.2620000000000002E-3"/>
    <n v="0"/>
    <n v="0"/>
    <n v="0"/>
  </r>
  <r>
    <x v="2"/>
    <s v="LA AURORA_03Va-73_71823"/>
    <s v="A624"/>
    <s v="LA AURORA_03Va-73_71823_A624"/>
    <s v="maiz"/>
    <m/>
    <m/>
    <m/>
    <n v="0"/>
    <m/>
    <m/>
    <m/>
    <x v="0"/>
    <n v="0"/>
    <m/>
    <m/>
    <m/>
    <n v="0"/>
    <n v="0"/>
    <m/>
    <m/>
    <n v="0"/>
    <m/>
    <n v="0"/>
    <m/>
    <m/>
    <m/>
    <n v="2.1833999999999999E-2"/>
    <n v="7.2620000000000002E-3"/>
    <n v="0"/>
    <n v="0"/>
    <n v="0"/>
  </r>
  <r>
    <x v="2"/>
    <s v="MINA RICA_03Va-73_71823"/>
    <s v="A624"/>
    <s v="MINA RICA_03Va-73_71823_A624"/>
    <s v="maiz"/>
    <m/>
    <m/>
    <m/>
    <n v="0"/>
    <m/>
    <m/>
    <m/>
    <x v="0"/>
    <n v="0"/>
    <m/>
    <m/>
    <m/>
    <n v="0"/>
    <n v="0"/>
    <m/>
    <m/>
    <n v="0"/>
    <m/>
    <n v="0"/>
    <m/>
    <m/>
    <m/>
    <n v="2.1833999999999999E-2"/>
    <n v="7.2620000000000002E-3"/>
    <n v="0"/>
    <n v="0"/>
    <n v="0"/>
  </r>
  <r>
    <x v="2"/>
    <s v="PASO REAL_03Va-73_71823"/>
    <s v="A624"/>
    <s v="PASO REAL_03Va-73_71823_A624"/>
    <s v="maiz"/>
    <m/>
    <m/>
    <m/>
    <n v="0"/>
    <m/>
    <m/>
    <m/>
    <x v="0"/>
    <n v="0"/>
    <m/>
    <m/>
    <m/>
    <n v="0"/>
    <n v="0"/>
    <m/>
    <m/>
    <n v="0"/>
    <m/>
    <n v="0"/>
    <m/>
    <m/>
    <m/>
    <n v="2.1833999999999999E-2"/>
    <n v="7.2620000000000002E-3"/>
    <n v="0"/>
    <n v="0"/>
    <n v="0"/>
  </r>
  <r>
    <x v="2"/>
    <s v="CENTRO_03Va-73_71823"/>
    <s v="A625"/>
    <s v="CENTRO_03Va-73_71823_A625"/>
    <s v="yuca"/>
    <m/>
    <m/>
    <m/>
    <n v="0"/>
    <m/>
    <m/>
    <m/>
    <x v="0"/>
    <n v="0"/>
    <m/>
    <m/>
    <m/>
    <n v="0"/>
    <n v="0"/>
    <m/>
    <m/>
    <n v="0"/>
    <m/>
    <n v="0"/>
    <m/>
    <m/>
    <m/>
    <n v="2.5634000000000001E-2"/>
    <n v="7.2620000000000002E-3"/>
    <n v="0"/>
    <n v="0"/>
    <n v="0"/>
  </r>
  <r>
    <x v="2"/>
    <s v="LA AURORA_03Va-73_71823"/>
    <s v="A625"/>
    <s v="LA AURORA_03Va-73_71823_A625"/>
    <s v="yuca"/>
    <m/>
    <m/>
    <m/>
    <n v="0"/>
    <m/>
    <m/>
    <m/>
    <x v="0"/>
    <n v="0"/>
    <m/>
    <m/>
    <m/>
    <n v="0"/>
    <n v="0"/>
    <m/>
    <m/>
    <n v="0"/>
    <m/>
    <n v="0"/>
    <m/>
    <m/>
    <m/>
    <n v="2.5634000000000001E-2"/>
    <n v="7.2620000000000002E-3"/>
    <n v="0"/>
    <n v="0"/>
    <n v="0"/>
  </r>
  <r>
    <x v="2"/>
    <s v="MINA RICA_03Va-73_71823"/>
    <s v="A625"/>
    <s v="MINA RICA_03Va-73_71823_A625"/>
    <s v="yuca"/>
    <m/>
    <m/>
    <m/>
    <n v="0"/>
    <m/>
    <m/>
    <m/>
    <x v="0"/>
    <n v="0"/>
    <m/>
    <m/>
    <m/>
    <n v="0"/>
    <n v="0"/>
    <m/>
    <m/>
    <n v="0"/>
    <m/>
    <n v="0"/>
    <m/>
    <m/>
    <m/>
    <n v="2.5634000000000001E-2"/>
    <n v="7.2620000000000002E-3"/>
    <n v="0"/>
    <n v="0"/>
    <n v="0"/>
  </r>
  <r>
    <x v="2"/>
    <s v="PASO REAL_03Va-73_71823"/>
    <s v="A625"/>
    <s v="PASO REAL_03Va-73_71823_A625"/>
    <s v="yuca"/>
    <m/>
    <m/>
    <m/>
    <n v="0"/>
    <m/>
    <m/>
    <m/>
    <x v="0"/>
    <n v="0"/>
    <m/>
    <m/>
    <m/>
    <n v="0"/>
    <n v="0"/>
    <m/>
    <m/>
    <n v="0"/>
    <m/>
    <n v="0"/>
    <m/>
    <m/>
    <m/>
    <n v="2.5634000000000001E-2"/>
    <n v="7.2620000000000002E-3"/>
    <n v="0"/>
    <n v="0"/>
    <n v="0"/>
  </r>
  <r>
    <x v="2"/>
    <s v="CENTRO_03Va-73_71823"/>
    <s v="A626"/>
    <s v="CENTRO_03Va-73_71823_A626"/>
    <s v="platano"/>
    <m/>
    <m/>
    <m/>
    <n v="3.13815742040113"/>
    <m/>
    <m/>
    <m/>
    <x v="296"/>
    <n v="369.62542092521699"/>
    <m/>
    <m/>
    <m/>
    <n v="369.62542092521699"/>
    <n v="46098754.290458098"/>
    <m/>
    <m/>
    <n v="46098754.290458098"/>
    <m/>
    <n v="1.54082036582274"/>
    <m/>
    <m/>
    <m/>
    <n v="2.5634000000000001E-2"/>
    <n v="7.2620000000000002E-3"/>
    <n v="0.98580861373857398"/>
    <n v="0.49739795113357899"/>
    <n v="4.6542599852732804"/>
  </r>
  <r>
    <x v="2"/>
    <s v="LA AURORA_03Va-73_71823"/>
    <s v="A626"/>
    <s v="LA AURORA_03Va-73_71823_A626"/>
    <s v="platano"/>
    <m/>
    <m/>
    <m/>
    <n v="3.1056025181471298"/>
    <m/>
    <m/>
    <m/>
    <x v="297"/>
    <n v="365.79096718794301"/>
    <m/>
    <m/>
    <m/>
    <n v="365.79096718794301"/>
    <n v="45620530.849466696"/>
    <m/>
    <m/>
    <n v="45620530.849466696"/>
    <m/>
    <n v="1.5248360636732601"/>
    <m/>
    <m/>
    <m/>
    <n v="2.5634000000000001E-2"/>
    <n v="7.2620000000000002E-3"/>
    <n v="0.97558194287344502"/>
    <n v="0.49223799912632099"/>
    <n v="4.6063184601469001"/>
  </r>
  <r>
    <x v="2"/>
    <s v="MINA RICA_03Va-73_71823"/>
    <s v="A626"/>
    <s v="MINA RICA_03Va-73_71823_A626"/>
    <s v="platano"/>
    <m/>
    <m/>
    <m/>
    <n v="3.1108349028184898"/>
    <m/>
    <m/>
    <m/>
    <x v="298"/>
    <n v="366.40725953007399"/>
    <m/>
    <m/>
    <m/>
    <n v="366.40725953007399"/>
    <n v="45697393.2827373"/>
    <m/>
    <m/>
    <n v="45697393.2827373"/>
    <m/>
    <n v="1.5274051396574799"/>
    <m/>
    <m/>
    <m/>
    <n v="2.5634000000000001E-2"/>
    <n v="7.2620000000000002E-3"/>
    <n v="0.97722562392204004"/>
    <n v="0.49306733209673098"/>
    <n v="4.6140238588372604"/>
  </r>
  <r>
    <x v="2"/>
    <s v="PASO REAL_03Va-73_71823"/>
    <s v="A626"/>
    <s v="PASO REAL_03Va-73_71823_A626"/>
    <s v="platano"/>
    <m/>
    <m/>
    <m/>
    <n v="3.1491158045306702"/>
    <m/>
    <m/>
    <m/>
    <x v="299"/>
    <n v="370.916145641642"/>
    <m/>
    <m/>
    <m/>
    <n v="370.916145641642"/>
    <n v="46259730.235808797"/>
    <m/>
    <m/>
    <n v="46259730.235808797"/>
    <m/>
    <n v="1.5462008803034799"/>
    <m/>
    <m/>
    <m/>
    <n v="2.5634000000000001E-2"/>
    <n v="7.2620000000000002E-3"/>
    <n v="0.98925103807246295"/>
    <n v="0.499134855018112"/>
    <n v="4.67039769762125"/>
  </r>
  <r>
    <x v="2"/>
    <s v="CENTRO_03Va-73_71823"/>
    <s v="A627"/>
    <s v="CENTRO_03Va-73_71823_A627"/>
    <s v="cacao"/>
    <s v="café"/>
    <m/>
    <m/>
    <n v="1"/>
    <n v="1.0944626200999099"/>
    <m/>
    <m/>
    <x v="300"/>
    <n v="130.120370398657"/>
    <n v="178.36637196726701"/>
    <m/>
    <m/>
    <n v="308.48674236592399"/>
    <n v="19107888.893042799"/>
    <n v="30129666.6804718"/>
    <m/>
    <n v="49237555.573514603"/>
    <m/>
    <n v="0.46249068762714901"/>
    <n v="0.84020614264110005"/>
    <m/>
    <m/>
    <n v="5.7551999999999999E-2"/>
    <n v="7.2620000000000002E-3"/>
    <n v="0.65794637280625601"/>
    <n v="0.33197232528583598"/>
    <n v="3.1491953181920098"/>
  </r>
  <r>
    <x v="2"/>
    <s v="LA AURORA_03Va-73_71823"/>
    <s v="A627"/>
    <s v="LA AURORA_03Va-73_71823_A627"/>
    <s v="cacao"/>
    <s v="café"/>
    <m/>
    <m/>
    <n v="1"/>
    <n v="1.09164611827184"/>
    <m/>
    <m/>
    <x v="301"/>
    <n v="130.120370398657"/>
    <n v="177.90736203537199"/>
    <m/>
    <m/>
    <n v="308.02773243402999"/>
    <n v="19107888.893042799"/>
    <n v="30052130.673552599"/>
    <m/>
    <n v="49160019.566595301"/>
    <m/>
    <n v="0.46249068762714901"/>
    <n v="0.83804394715515995"/>
    <m/>
    <m/>
    <n v="5.7551999999999999E-2"/>
    <n v="7.2620000000000002E-3"/>
    <n v="0.65706160783408496"/>
    <n v="0.33152590974608598"/>
    <n v="3.1450476358520101"/>
  </r>
  <r>
    <x v="2"/>
    <s v="MINA RICA_03Va-73_71823"/>
    <s v="A627"/>
    <s v="MINA RICA_03Va-73_71823_A627"/>
    <s v="cacao"/>
    <s v="café"/>
    <m/>
    <m/>
    <n v="1"/>
    <n v="1.0921965388471799"/>
    <m/>
    <m/>
    <x v="302"/>
    <n v="130.120370398657"/>
    <n v="177.99706498116299"/>
    <m/>
    <m/>
    <n v="308.11743537981999"/>
    <n v="19107888.893042799"/>
    <n v="30067283.3047751"/>
    <m/>
    <n v="49175172.197817899"/>
    <m/>
    <n v="0.46249068762714901"/>
    <n v="0.83846649858811595"/>
    <m/>
    <m/>
    <n v="5.7551999999999999E-2"/>
    <n v="7.2620000000000002E-3"/>
    <n v="0.65723451482110395"/>
    <n v="0.33161315140727798"/>
    <n v="3.1458582050755601"/>
  </r>
  <r>
    <x v="2"/>
    <s v="PASO REAL_03Va-73_71823"/>
    <s v="A627"/>
    <s v="PASO REAL_03Va-73_71823_A627"/>
    <s v="cacao"/>
    <s v="café"/>
    <m/>
    <m/>
    <n v="1"/>
    <n v="1.0954294777818201"/>
    <m/>
    <m/>
    <x v="303"/>
    <n v="130.120370398657"/>
    <n v="178.52394235273499"/>
    <m/>
    <m/>
    <n v="308.64431275139202"/>
    <n v="19107888.893042799"/>
    <n v="30156283.486882702"/>
    <m/>
    <n v="49264172.379925497"/>
    <m/>
    <n v="0.46249068762714901"/>
    <n v="0.84094838796631699"/>
    <m/>
    <m/>
    <n v="5.7551999999999999E-2"/>
    <n v="7.2620000000000002E-3"/>
    <n v="0.65825009773250798"/>
    <n v="0.33212557222841799"/>
    <n v="3.1506191477427401"/>
  </r>
  <r>
    <x v="2"/>
    <s v="CENTRO_03Va-73_71823"/>
    <s v="A628"/>
    <s v="CENTRO_03Va-73_71823_A628"/>
    <s v="cacao"/>
    <s v="maracuya"/>
    <m/>
    <m/>
    <n v="1"/>
    <n v="1"/>
    <m/>
    <m/>
    <x v="10"/>
    <n v="130.120370398657"/>
    <n v="332.01491764770799"/>
    <m/>
    <m/>
    <n v="462.13528804636599"/>
    <n v="19107888.893042799"/>
    <n v="12014443.070973899"/>
    <m/>
    <n v="31122331.964016698"/>
    <m/>
    <n v="0.46249068762714901"/>
    <n v="1.21006373689028"/>
    <m/>
    <m/>
    <n v="5.441E-2"/>
    <n v="7.2620000000000002E-3"/>
    <n v="0.62827225130890096"/>
    <n v="0.317"/>
    <n v="3.0069442513089002"/>
  </r>
  <r>
    <x v="2"/>
    <s v="LA AURORA_03Va-73_71823"/>
    <s v="A628"/>
    <s v="LA AURORA_03Va-73_71823_A628"/>
    <s v="cacao"/>
    <s v="maracuya"/>
    <m/>
    <m/>
    <n v="1"/>
    <n v="1"/>
    <m/>
    <m/>
    <x v="10"/>
    <n v="130.120370398657"/>
    <n v="332.01491764770799"/>
    <m/>
    <m/>
    <n v="462.13528804636599"/>
    <n v="19107888.893042799"/>
    <n v="12014443.070973899"/>
    <m/>
    <n v="31122331.964016698"/>
    <m/>
    <n v="0.46249068762714901"/>
    <n v="1.21006373689028"/>
    <m/>
    <m/>
    <n v="5.441E-2"/>
    <n v="7.2620000000000002E-3"/>
    <n v="0.62827225130890096"/>
    <n v="0.317"/>
    <n v="3.0069442513089002"/>
  </r>
  <r>
    <x v="2"/>
    <s v="MINA RICA_03Va-73_71823"/>
    <s v="A628"/>
    <s v="MINA RICA_03Va-73_71823_A628"/>
    <s v="cacao"/>
    <s v="maracuya"/>
    <m/>
    <m/>
    <n v="1"/>
    <n v="1"/>
    <m/>
    <m/>
    <x v="10"/>
    <n v="130.120370398657"/>
    <n v="332.01491764770799"/>
    <m/>
    <m/>
    <n v="462.13528804636599"/>
    <n v="19107888.893042799"/>
    <n v="12014443.070973899"/>
    <m/>
    <n v="31122331.964016698"/>
    <m/>
    <n v="0.46249068762714901"/>
    <n v="1.21006373689028"/>
    <m/>
    <m/>
    <n v="5.441E-2"/>
    <n v="7.2620000000000002E-3"/>
    <n v="0.62827225130890096"/>
    <n v="0.317"/>
    <n v="3.0069442513089002"/>
  </r>
  <r>
    <x v="2"/>
    <s v="PASO REAL_03Va-73_71823"/>
    <s v="A628"/>
    <s v="PASO REAL_03Va-73_71823_A628"/>
    <s v="cacao"/>
    <s v="maracuya"/>
    <m/>
    <m/>
    <n v="1"/>
    <n v="1"/>
    <m/>
    <m/>
    <x v="10"/>
    <n v="130.120370398657"/>
    <n v="332.01491764770799"/>
    <m/>
    <m/>
    <n v="462.13528804636599"/>
    <n v="19107888.893042799"/>
    <n v="12014443.070973899"/>
    <m/>
    <n v="31122331.964016698"/>
    <m/>
    <n v="0.46249068762714901"/>
    <n v="1.21006373689028"/>
    <m/>
    <m/>
    <n v="5.441E-2"/>
    <n v="7.2620000000000002E-3"/>
    <n v="0.62827225130890096"/>
    <n v="0.317"/>
    <n v="3.0069442513089002"/>
  </r>
  <r>
    <x v="2"/>
    <s v="CENTRO_03Va-73_71823"/>
    <s v="A629"/>
    <s v="CENTRO_03Va-73_71823_A629"/>
    <s v="cacao"/>
    <s v="maiz"/>
    <m/>
    <m/>
    <n v="0"/>
    <n v="0"/>
    <m/>
    <m/>
    <x v="0"/>
    <n v="0"/>
    <n v="0"/>
    <m/>
    <m/>
    <n v="0"/>
    <n v="0"/>
    <n v="0"/>
    <m/>
    <n v="0"/>
    <m/>
    <n v="0"/>
    <n v="0"/>
    <m/>
    <m/>
    <n v="5.0610000000000002E-2"/>
    <n v="7.2620000000000002E-3"/>
    <n v="0"/>
    <n v="0"/>
    <n v="0"/>
  </r>
  <r>
    <x v="2"/>
    <s v="LA AURORA_03Va-73_71823"/>
    <s v="A629"/>
    <s v="LA AURORA_03Va-73_71823_A629"/>
    <s v="cacao"/>
    <s v="maiz"/>
    <m/>
    <m/>
    <n v="0"/>
    <n v="0"/>
    <m/>
    <m/>
    <x v="0"/>
    <n v="0"/>
    <n v="0"/>
    <m/>
    <m/>
    <n v="0"/>
    <n v="0"/>
    <n v="0"/>
    <m/>
    <n v="0"/>
    <m/>
    <n v="0"/>
    <n v="0"/>
    <m/>
    <m/>
    <n v="5.0610000000000002E-2"/>
    <n v="7.2620000000000002E-3"/>
    <n v="0"/>
    <n v="0"/>
    <n v="0"/>
  </r>
  <r>
    <x v="2"/>
    <s v="MINA RICA_03Va-73_71823"/>
    <s v="A629"/>
    <s v="MINA RICA_03Va-73_71823_A629"/>
    <s v="cacao"/>
    <s v="maiz"/>
    <m/>
    <m/>
    <n v="0"/>
    <n v="0"/>
    <m/>
    <m/>
    <x v="0"/>
    <n v="0"/>
    <n v="0"/>
    <m/>
    <m/>
    <n v="0"/>
    <n v="0"/>
    <n v="0"/>
    <m/>
    <n v="0"/>
    <m/>
    <n v="0"/>
    <n v="0"/>
    <m/>
    <m/>
    <n v="5.0610000000000002E-2"/>
    <n v="7.2620000000000002E-3"/>
    <n v="0"/>
    <n v="0"/>
    <n v="0"/>
  </r>
  <r>
    <x v="2"/>
    <s v="PASO REAL_03Va-73_71823"/>
    <s v="A629"/>
    <s v="PASO REAL_03Va-73_71823_A629"/>
    <s v="cacao"/>
    <s v="maiz"/>
    <m/>
    <m/>
    <n v="0"/>
    <n v="0"/>
    <m/>
    <m/>
    <x v="0"/>
    <n v="0"/>
    <n v="0"/>
    <m/>
    <m/>
    <n v="0"/>
    <n v="0"/>
    <n v="0"/>
    <m/>
    <n v="0"/>
    <m/>
    <n v="0"/>
    <n v="0"/>
    <m/>
    <m/>
    <n v="5.0610000000000002E-2"/>
    <n v="7.2620000000000002E-3"/>
    <n v="0"/>
    <n v="0"/>
    <n v="0"/>
  </r>
  <r>
    <x v="2"/>
    <s v="CENTRO_03Va-73_71823"/>
    <s v="A630"/>
    <s v="CENTRO_03Va-73_71823_A630"/>
    <s v="cacao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2"/>
    <s v="LA AURORA_03Va-73_71823"/>
    <s v="A630"/>
    <s v="LA AURORA_03Va-73_71823_A630"/>
    <s v="cacao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2"/>
    <s v="MINA RICA_03Va-73_71823"/>
    <s v="A630"/>
    <s v="MINA RICA_03Va-73_71823_A630"/>
    <s v="cacao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2"/>
    <s v="PASO REAL_03Va-73_71823"/>
    <s v="A630"/>
    <s v="PASO REAL_03Va-73_71823_A630"/>
    <s v="cacao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2"/>
    <s v="CENTRO_03Va-73_71823"/>
    <s v="A631"/>
    <s v="CENTRO_03Va-73_71823_A631"/>
    <s v="cacao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2"/>
    <s v="LA AURORA_03Va-73_71823"/>
    <s v="A631"/>
    <s v="LA AURORA_03Va-73_71823_A631"/>
    <s v="cacao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2"/>
    <s v="MINA RICA_03Va-73_71823"/>
    <s v="A631"/>
    <s v="MINA RICA_03Va-73_71823_A631"/>
    <s v="cacao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2"/>
    <s v="PASO REAL_03Va-73_71823"/>
    <s v="A631"/>
    <s v="PASO REAL_03Va-73_71823_A631"/>
    <s v="cacao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2"/>
    <s v="CENTRO_03Va-73_71823"/>
    <s v="A632"/>
    <s v="CENTRO_03Va-73_71823_A632"/>
    <s v="caca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2"/>
    <s v="LA AURORA_03Va-73_71823"/>
    <s v="A632"/>
    <s v="LA AURORA_03Va-73_71823_A632"/>
    <s v="caca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2"/>
    <s v="MINA RICA_03Va-73_71823"/>
    <s v="A632"/>
    <s v="MINA RICA_03Va-73_71823_A632"/>
    <s v="caca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2"/>
    <s v="PASO REAL_03Va-73_71823"/>
    <s v="A632"/>
    <s v="PASO REAL_03Va-73_71823_A632"/>
    <s v="caca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2"/>
    <s v="CENTRO_03Va-73_71823"/>
    <s v="A633"/>
    <s v="CENTRO_03Va-73_71823_A633"/>
    <s v="caca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2"/>
    <s v="LA AURORA_03Va-73_71823"/>
    <s v="A633"/>
    <s v="LA AURORA_03Va-73_71823_A633"/>
    <s v="caca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2"/>
    <s v="MINA RICA_03Va-73_71823"/>
    <s v="A633"/>
    <s v="MINA RICA_03Va-73_71823_A633"/>
    <s v="caca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2"/>
    <s v="PASO REAL_03Va-73_71823"/>
    <s v="A633"/>
    <s v="PASO REAL_03Va-73_71823_A633"/>
    <s v="caca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2"/>
    <s v="CENTRO_03Va-73_71823"/>
    <s v="A634"/>
    <s v="CENTRO_03Va-73_71823_A634"/>
    <s v="caca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2"/>
    <s v="LA AURORA_03Va-73_71823"/>
    <s v="A634"/>
    <s v="LA AURORA_03Va-73_71823_A634"/>
    <s v="caca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2"/>
    <s v="MINA RICA_03Va-73_71823"/>
    <s v="A634"/>
    <s v="MINA RICA_03Va-73_71823_A634"/>
    <s v="caca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2"/>
    <s v="PASO REAL_03Va-73_71823"/>
    <s v="A634"/>
    <s v="PASO REAL_03Va-73_71823_A634"/>
    <s v="caca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2"/>
    <s v="CENTRO_03Va-73_71823"/>
    <s v="A635"/>
    <s v="CENTRO_03Va-73_71823_A635"/>
    <s v="caca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2"/>
    <s v="LA AURORA_03Va-73_71823"/>
    <s v="A635"/>
    <s v="LA AURORA_03Va-73_71823_A635"/>
    <s v="caca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2"/>
    <s v="MINA RICA_03Va-73_71823"/>
    <s v="A635"/>
    <s v="MINA RICA_03Va-73_71823_A635"/>
    <s v="caca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2"/>
    <s v="PASO REAL_03Va-73_71823"/>
    <s v="A635"/>
    <s v="PASO REAL_03Va-73_71823_A635"/>
    <s v="caca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2"/>
    <s v="CENTRO_03Va-73_71823"/>
    <s v="A636"/>
    <s v="CENTRO_03Va-73_71823_A636"/>
    <s v="café"/>
    <s v="maracuya"/>
    <m/>
    <m/>
    <n v="1"/>
    <n v="1"/>
    <m/>
    <m/>
    <x v="10"/>
    <n v="162.97164351851899"/>
    <n v="332.01491764770799"/>
    <m/>
    <m/>
    <n v="494.98656116622698"/>
    <n v="27529187.5"/>
    <n v="12014443.070973899"/>
    <m/>
    <n v="39543630.570973903"/>
    <m/>
    <n v="0.767688294886122"/>
    <n v="1.21006373689028"/>
    <m/>
    <m/>
    <n v="5.441E-2"/>
    <n v="7.2620000000000002E-3"/>
    <n v="0.62827225130890096"/>
    <n v="0.317"/>
    <n v="3.0069442513089002"/>
  </r>
  <r>
    <x v="2"/>
    <s v="LA AURORA_03Va-73_71823"/>
    <s v="A636"/>
    <s v="LA AURORA_03Va-73_71823_A636"/>
    <s v="café"/>
    <s v="maracuya"/>
    <m/>
    <m/>
    <n v="1"/>
    <n v="1"/>
    <m/>
    <m/>
    <x v="10"/>
    <n v="162.97164351851899"/>
    <n v="332.01491764770799"/>
    <m/>
    <m/>
    <n v="494.98656116622698"/>
    <n v="27529187.5"/>
    <n v="12014443.070973899"/>
    <m/>
    <n v="39543630.570973903"/>
    <m/>
    <n v="0.767688294886122"/>
    <n v="1.21006373689028"/>
    <m/>
    <m/>
    <n v="5.441E-2"/>
    <n v="7.2620000000000002E-3"/>
    <n v="0.62827225130890096"/>
    <n v="0.317"/>
    <n v="3.0069442513089002"/>
  </r>
  <r>
    <x v="2"/>
    <s v="MINA RICA_03Va-73_71823"/>
    <s v="A636"/>
    <s v="MINA RICA_03Va-73_71823_A636"/>
    <s v="café"/>
    <s v="maracuya"/>
    <m/>
    <m/>
    <n v="1"/>
    <n v="1"/>
    <m/>
    <m/>
    <x v="10"/>
    <n v="162.97164351851899"/>
    <n v="332.01491764770799"/>
    <m/>
    <m/>
    <n v="494.98656116622698"/>
    <n v="27529187.5"/>
    <n v="12014443.070973899"/>
    <m/>
    <n v="39543630.570973903"/>
    <m/>
    <n v="0.767688294886122"/>
    <n v="1.21006373689028"/>
    <m/>
    <m/>
    <n v="5.441E-2"/>
    <n v="7.2620000000000002E-3"/>
    <n v="0.62827225130890096"/>
    <n v="0.317"/>
    <n v="3.0069442513089002"/>
  </r>
  <r>
    <x v="2"/>
    <s v="PASO REAL_03Va-73_71823"/>
    <s v="A636"/>
    <s v="PASO REAL_03Va-73_71823_A636"/>
    <s v="café"/>
    <s v="maracuya"/>
    <m/>
    <m/>
    <n v="1"/>
    <n v="1"/>
    <m/>
    <m/>
    <x v="10"/>
    <n v="162.97164351851899"/>
    <n v="332.01491764770799"/>
    <m/>
    <m/>
    <n v="494.98656116622698"/>
    <n v="27529187.5"/>
    <n v="12014443.070973899"/>
    <m/>
    <n v="39543630.570973903"/>
    <m/>
    <n v="0.767688294886122"/>
    <n v="1.21006373689028"/>
    <m/>
    <m/>
    <n v="5.441E-2"/>
    <n v="7.2620000000000002E-3"/>
    <n v="0.62827225130890096"/>
    <n v="0.317"/>
    <n v="3.0069442513089002"/>
  </r>
  <r>
    <x v="2"/>
    <s v="CENTRO_03Va-73_71823"/>
    <s v="A637"/>
    <s v="CENTRO_03Va-73_71823_A637"/>
    <s v="café"/>
    <s v="maiz"/>
    <m/>
    <m/>
    <n v="1.1166965680696599"/>
    <n v="1"/>
    <m/>
    <m/>
    <x v="304"/>
    <n v="181.98987500980201"/>
    <n v="113.535244897963"/>
    <m/>
    <m/>
    <n v="295.52511990776401"/>
    <n v="30741749.202996202"/>
    <n v="19025617.251589801"/>
    <m/>
    <n v="49767366.454585902"/>
    <m/>
    <n v="0.85727488424658105"/>
    <n v="0.49668591806031198"/>
    <m/>
    <m/>
    <n v="5.0610000000000002E-2"/>
    <n v="7.2620000000000002E-3"/>
    <n v="0.66493085907947402"/>
    <n v="0.33549640603904102"/>
    <n v="3.17499583318817"/>
  </r>
  <r>
    <x v="2"/>
    <s v="LA AURORA_03Va-73_71823"/>
    <s v="A637"/>
    <s v="LA AURORA_03Va-73_71823_A637"/>
    <s v="café"/>
    <s v="maiz"/>
    <m/>
    <m/>
    <n v="1.11136087819072"/>
    <n v="1"/>
    <m/>
    <m/>
    <x v="305"/>
    <n v="181.120308860926"/>
    <n v="113.535244897963"/>
    <m/>
    <m/>
    <n v="294.65555375888903"/>
    <n v="30594861.995877001"/>
    <n v="19025617.251589801"/>
    <m/>
    <n v="49620479.247466803"/>
    <m/>
    <n v="0.85317873758137797"/>
    <n v="0.49668591806031198"/>
    <m/>
    <m/>
    <n v="5.0610000000000002E-2"/>
    <n v="7.2620000000000002E-3"/>
    <n v="0.66325472613321101"/>
    <n v="0.33465069919322898"/>
    <n v="3.1671383035171599"/>
  </r>
  <r>
    <x v="2"/>
    <s v="MINA RICA_03Va-73_71823"/>
    <s v="A637"/>
    <s v="MINA RICA_03Va-73_71823_A637"/>
    <s v="café"/>
    <s v="maiz"/>
    <m/>
    <m/>
    <n v="1.1123495495420901"/>
    <n v="1"/>
    <m/>
    <m/>
    <x v="306"/>
    <n v="181.281434255958"/>
    <n v="113.535244897963"/>
    <m/>
    <m/>
    <n v="294.81667915392097"/>
    <n v="30622079.3148847"/>
    <n v="19025617.251589801"/>
    <m/>
    <n v="49647696.566474497"/>
    <m/>
    <n v="0.85393772900531195"/>
    <n v="0.49668591806031198"/>
    <m/>
    <m/>
    <n v="5.0610000000000002E-2"/>
    <n v="7.2620000000000002E-3"/>
    <n v="0.66356530352107501"/>
    <n v="0.33480740360242101"/>
    <n v="3.1685942566655898"/>
  </r>
  <r>
    <x v="2"/>
    <s v="PASO REAL_03Va-73_71823"/>
    <s v="A637"/>
    <s v="PASO REAL_03Va-73_71823_A637"/>
    <s v="café"/>
    <s v="maiz"/>
    <m/>
    <m/>
    <n v="1.1185330498138499"/>
    <n v="1"/>
    <m/>
    <m/>
    <x v="307"/>
    <n v="182.28916945794401"/>
    <n v="113.535244897963"/>
    <m/>
    <m/>
    <n v="295.82441435590698"/>
    <n v="30792306.0532724"/>
    <n v="19025617.251589801"/>
    <m/>
    <n v="49817923.304862097"/>
    <m/>
    <n v="0.85868472978536903"/>
    <n v="0.49668591806031198"/>
    <m/>
    <m/>
    <n v="5.0610000000000002E-2"/>
    <n v="7.2620000000000002E-3"/>
    <n v="0.66550776433943004"/>
    <n v="0.33578748839549599"/>
    <n v="3.17770030254878"/>
  </r>
  <r>
    <x v="2"/>
    <s v="CENTRO_03Va-73_71823"/>
    <s v="A638"/>
    <s v="CENTRO_03Va-73_71823_A638"/>
    <s v="café"/>
    <s v="yuca"/>
    <m/>
    <m/>
    <n v="1.3206276860331101"/>
    <n v="1"/>
    <m/>
    <m/>
    <x v="308"/>
    <n v="215.22486446887299"/>
    <n v="72.240766066108506"/>
    <m/>
    <m/>
    <n v="287.46563053498198"/>
    <n v="36355807.186496504"/>
    <n v="7807807.7966986001"/>
    <m/>
    <n v="44163614.983195104"/>
    <m/>
    <n v="1.0138304164701599"/>
    <n v="0.32736877325601399"/>
    <m/>
    <m/>
    <n v="5.441E-2"/>
    <n v="7.2620000000000002E-3"/>
    <n v="0.72899299037689202"/>
    <n v="0.36781948823624699"/>
    <n v="3.4791121646462502"/>
  </r>
  <r>
    <x v="2"/>
    <s v="LA AURORA_03Va-73_71823"/>
    <s v="A638"/>
    <s v="LA AURORA_03Va-73_71823_A638"/>
    <s v="café"/>
    <s v="yuca"/>
    <m/>
    <m/>
    <n v="1.31686230684258"/>
    <n v="1"/>
    <m/>
    <m/>
    <x v="309"/>
    <n v="214.61121443372201"/>
    <n v="72.240766066108506"/>
    <m/>
    <m/>
    <n v="286.85198049983097"/>
    <n v="36252149.3567518"/>
    <n v="7807807.7966986001"/>
    <m/>
    <n v="44059957.1534504"/>
    <m/>
    <n v="1.01093977893978"/>
    <n v="0.32736877325601399"/>
    <m/>
    <m/>
    <n v="5.441E-2"/>
    <n v="7.2620000000000002E-3"/>
    <n v="0.72781014874635896"/>
    <n v="0.36722267563454802"/>
    <n v="3.4735671312234802"/>
  </r>
  <r>
    <x v="2"/>
    <s v="MINA RICA_03Va-73_71823"/>
    <s v="A638"/>
    <s v="MINA RICA_03Va-73_71823_A638"/>
    <s v="café"/>
    <s v="yuca"/>
    <m/>
    <m/>
    <n v="1.3175452869915401"/>
    <n v="1"/>
    <m/>
    <m/>
    <x v="310"/>
    <n v="214.72252083109001"/>
    <n v="72.240766066108506"/>
    <m/>
    <m/>
    <n v="286.96328689719797"/>
    <n v="36270951.245331503"/>
    <n v="7807807.7966986001"/>
    <m/>
    <n v="44078759.042030104"/>
    <m/>
    <n v="1.01146409480578"/>
    <n v="0.32736877325601399"/>
    <m/>
    <m/>
    <n v="5.441E-2"/>
    <n v="7.2620000000000002E-3"/>
    <n v="0.72802469748425402"/>
    <n v="0.36733092798816003"/>
    <n v="3.4745729124639602"/>
  </r>
  <r>
    <x v="2"/>
    <s v="PASO REAL_03Va-73_71823"/>
    <s v="A638"/>
    <s v="PASO REAL_03Va-73_71823_A638"/>
    <s v="café"/>
    <s v="yuca"/>
    <m/>
    <m/>
    <n v="1.32189053347324"/>
    <n v="1"/>
    <m/>
    <m/>
    <x v="311"/>
    <n v="215.43067279170501"/>
    <n v="72.240766066108506"/>
    <m/>
    <m/>
    <n v="287.671438857814"/>
    <n v="36390572.350459903"/>
    <n v="7807807.7966986001"/>
    <m/>
    <n v="44198380.147158504"/>
    <m/>
    <n v="1.01479988966818"/>
    <n v="0.32736877325601399"/>
    <m/>
    <m/>
    <n v="5.441E-2"/>
    <n v="7.2620000000000002E-3"/>
    <n v="0.72938969637902895"/>
    <n v="0.36801964955550898"/>
    <n v="3.4809718794077802"/>
  </r>
  <r>
    <x v="2"/>
    <s v="CENTRO_03Va-73_71823"/>
    <s v="A639"/>
    <s v="CENTRO_03Va-73_71823_A639"/>
    <s v="café"/>
    <s v="platano"/>
    <m/>
    <m/>
    <n v="1.09780922870005"/>
    <n v="1"/>
    <m/>
    <m/>
    <x v="312"/>
    <n v="178.911774271045"/>
    <n v="117.784219020463"/>
    <m/>
    <m/>
    <n v="296.69599329150799"/>
    <n v="30221796.0961142"/>
    <n v="14689752.015233699"/>
    <m/>
    <n v="44911548.111347899"/>
    <m/>
    <n v="0.84277529489099201"/>
    <n v="0.49099524319776999"/>
    <m/>
    <m/>
    <n v="5.441E-2"/>
    <n v="7.2620000000000002E-3"/>
    <n v="0.65899766346598498"/>
    <n v="0.33250276274895801"/>
    <n v="3.1509816549149998"/>
  </r>
  <r>
    <x v="2"/>
    <s v="LA AURORA_03Va-73_71823"/>
    <s v="A639"/>
    <s v="LA AURORA_03Va-73_71823_A639"/>
    <s v="café"/>
    <s v="platano"/>
    <m/>
    <m/>
    <n v="1.0900913340045499"/>
    <n v="1"/>
    <m/>
    <m/>
    <x v="313"/>
    <n v="177.653976288016"/>
    <n v="117.784219020463"/>
    <m/>
    <m/>
    <n v="295.43819530847901"/>
    <n v="30009328.725936498"/>
    <n v="14689752.015233699"/>
    <m/>
    <n v="44699080.741170198"/>
    <m/>
    <n v="0.83685035747209302"/>
    <n v="0.49099524319776999"/>
    <m/>
    <m/>
    <n v="5.441E-2"/>
    <n v="7.2620000000000002E-3"/>
    <n v="0.65657319392813196"/>
    <n v="0.331279476439722"/>
    <n v="3.1396160043724102"/>
  </r>
  <r>
    <x v="2"/>
    <s v="MINA RICA_03Va-73_71823"/>
    <s v="A639"/>
    <s v="MINA RICA_03Va-73_71823_A639"/>
    <s v="café"/>
    <s v="platano"/>
    <m/>
    <m/>
    <n v="1.0914409795012601"/>
    <n v="1"/>
    <m/>
    <m/>
    <x v="314"/>
    <n v="177.87393023278199"/>
    <n v="117.784219020463"/>
    <m/>
    <m/>
    <n v="295.65814925324503"/>
    <n v="30046483.3698739"/>
    <n v="14689752.015233699"/>
    <m/>
    <n v="44736235.385107599"/>
    <m/>
    <n v="0.83788646452216198"/>
    <n v="0.49099524319776999"/>
    <m/>
    <m/>
    <n v="5.441E-2"/>
    <n v="7.2620000000000002E-3"/>
    <n v="0.656997166335475"/>
    <n v="0.33149339525095001"/>
    <n v="3.1416035410876901"/>
  </r>
  <r>
    <x v="2"/>
    <s v="PASO REAL_03Va-73_71823"/>
    <s v="A639"/>
    <s v="PASO REAL_03Va-73_71823_A639"/>
    <s v="café"/>
    <s v="platano"/>
    <m/>
    <m/>
    <n v="1.1004125460663501"/>
    <n v="1"/>
    <m/>
    <m/>
    <x v="315"/>
    <n v="179.33604118082999"/>
    <n v="117.784219020463"/>
    <m/>
    <m/>
    <n v="297.12026020129298"/>
    <n v="30293463.308012798"/>
    <n v="14689752.015233699"/>
    <m/>
    <n v="44983215.323246598"/>
    <m/>
    <n v="0.84477383116097005"/>
    <n v="0.49099524319776999"/>
    <m/>
    <m/>
    <n v="5.441E-2"/>
    <n v="7.2620000000000002E-3"/>
    <n v="0.65981545949728204"/>
    <n v="0.33291538855151598"/>
    <n v="3.1548153941151398"/>
  </r>
  <r>
    <x v="2"/>
    <s v="CENTRO_03Va-73_71823"/>
    <s v="A640"/>
    <s v="CENTRO_03Va-73_71823_A640"/>
    <s v="café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2"/>
    <s v="LA AURORA_03Va-73_71823"/>
    <s v="A640"/>
    <s v="LA AURORA_03Va-73_71823_A640"/>
    <s v="café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2"/>
    <s v="MINA RICA_03Va-73_71823"/>
    <s v="A640"/>
    <s v="MINA RICA_03Va-73_71823_A640"/>
    <s v="café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2"/>
    <s v="PASO REAL_03Va-73_71823"/>
    <s v="A640"/>
    <s v="PASO REAL_03Va-73_71823_A640"/>
    <s v="café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2"/>
    <s v="CENTRO_03Va-73_71823"/>
    <s v="A641"/>
    <s v="CENTRO_03Va-73_71823_A641"/>
    <s v="café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2"/>
    <s v="LA AURORA_03Va-73_71823"/>
    <s v="A641"/>
    <s v="LA AURORA_03Va-73_71823_A641"/>
    <s v="café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2"/>
    <s v="MINA RICA_03Va-73_71823"/>
    <s v="A641"/>
    <s v="MINA RICA_03Va-73_71823_A641"/>
    <s v="café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2"/>
    <s v="PASO REAL_03Va-73_71823"/>
    <s v="A641"/>
    <s v="PASO REAL_03Va-73_71823_A641"/>
    <s v="café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2"/>
    <s v="CENTRO_03Va-73_71823"/>
    <s v="A642"/>
    <s v="CENTRO_03Va-73_71823_A642"/>
    <s v="café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2"/>
    <s v="LA AURORA_03Va-73_71823"/>
    <s v="A642"/>
    <s v="LA AURORA_03Va-73_71823_A642"/>
    <s v="café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2"/>
    <s v="MINA RICA_03Va-73_71823"/>
    <s v="A642"/>
    <s v="MINA RICA_03Va-73_71823_A642"/>
    <s v="café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2"/>
    <s v="PASO REAL_03Va-73_71823"/>
    <s v="A642"/>
    <s v="PASO REAL_03Va-73_71823_A642"/>
    <s v="café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2"/>
    <s v="CENTRO_03Va-73_71823"/>
    <s v="A643"/>
    <s v="CENTRO_03Va-73_71823_A643"/>
    <s v="café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2"/>
    <s v="LA AURORA_03Va-73_71823"/>
    <s v="A643"/>
    <s v="LA AURORA_03Va-73_71823_A643"/>
    <s v="café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2"/>
    <s v="MINA RICA_03Va-73_71823"/>
    <s v="A643"/>
    <s v="MINA RICA_03Va-73_71823_A643"/>
    <s v="café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2"/>
    <s v="PASO REAL_03Va-73_71823"/>
    <s v="A643"/>
    <s v="PASO REAL_03Va-73_71823_A643"/>
    <s v="café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2"/>
    <s v="CENTRO_03Va-73_71823"/>
    <s v="A644"/>
    <s v="CENTRO_03Va-73_71823_A644"/>
    <s v="maracuya"/>
    <s v="maiz"/>
    <m/>
    <m/>
    <n v="1"/>
    <n v="1"/>
    <m/>
    <m/>
    <x v="10"/>
    <n v="332.01491764770799"/>
    <n v="113.535244897963"/>
    <m/>
    <m/>
    <n v="445.55016254567101"/>
    <n v="12014443.070973899"/>
    <n v="19025617.251589801"/>
    <m/>
    <n v="31040060.3225637"/>
    <m/>
    <n v="1.21006373689028"/>
    <n v="0.49668591806031198"/>
    <m/>
    <m/>
    <n v="4.7468000000000003E-2"/>
    <n v="7.2620000000000002E-3"/>
    <n v="0.62827225130890096"/>
    <n v="0.317"/>
    <n v="3.0000022513089002"/>
  </r>
  <r>
    <x v="2"/>
    <s v="LA AURORA_03Va-73_71823"/>
    <s v="A644"/>
    <s v="LA AURORA_03Va-73_71823_A644"/>
    <s v="maracuya"/>
    <s v="maiz"/>
    <m/>
    <m/>
    <n v="1"/>
    <n v="1"/>
    <m/>
    <m/>
    <x v="10"/>
    <n v="332.01491764770799"/>
    <n v="113.535244897963"/>
    <m/>
    <m/>
    <n v="445.55016254567101"/>
    <n v="12014443.070973899"/>
    <n v="19025617.251589801"/>
    <m/>
    <n v="31040060.3225637"/>
    <m/>
    <n v="1.21006373689028"/>
    <n v="0.49668591806031198"/>
    <m/>
    <m/>
    <n v="4.7468000000000003E-2"/>
    <n v="7.2620000000000002E-3"/>
    <n v="0.62827225130890096"/>
    <n v="0.317"/>
    <n v="3.0000022513089002"/>
  </r>
  <r>
    <x v="2"/>
    <s v="MINA RICA_03Va-73_71823"/>
    <s v="A644"/>
    <s v="MINA RICA_03Va-73_71823_A644"/>
    <s v="maracuya"/>
    <s v="maiz"/>
    <m/>
    <m/>
    <n v="1"/>
    <n v="1"/>
    <m/>
    <m/>
    <x v="10"/>
    <n v="332.01491764770799"/>
    <n v="113.535244897963"/>
    <m/>
    <m/>
    <n v="445.55016254567101"/>
    <n v="12014443.070973899"/>
    <n v="19025617.251589801"/>
    <m/>
    <n v="31040060.3225637"/>
    <m/>
    <n v="1.21006373689028"/>
    <n v="0.49668591806031198"/>
    <m/>
    <m/>
    <n v="4.7468000000000003E-2"/>
    <n v="7.2620000000000002E-3"/>
    <n v="0.62827225130890096"/>
    <n v="0.317"/>
    <n v="3.0000022513089002"/>
  </r>
  <r>
    <x v="2"/>
    <s v="PASO REAL_03Va-73_71823"/>
    <s v="A644"/>
    <s v="PASO REAL_03Va-73_71823_A644"/>
    <s v="maracuya"/>
    <s v="maiz"/>
    <m/>
    <m/>
    <n v="1"/>
    <n v="1"/>
    <m/>
    <m/>
    <x v="10"/>
    <n v="332.01491764770799"/>
    <n v="113.535244897963"/>
    <m/>
    <m/>
    <n v="445.55016254567101"/>
    <n v="12014443.070973899"/>
    <n v="19025617.251589801"/>
    <m/>
    <n v="31040060.3225637"/>
    <m/>
    <n v="1.21006373689028"/>
    <n v="0.49668591806031198"/>
    <m/>
    <m/>
    <n v="4.7468000000000003E-2"/>
    <n v="7.2620000000000002E-3"/>
    <n v="0.62827225130890096"/>
    <n v="0.317"/>
    <n v="3.0000022513089002"/>
  </r>
  <r>
    <x v="2"/>
    <s v="CENTRO_03Va-73_71823"/>
    <s v="A645"/>
    <s v="CENTRO_03Va-73_71823_A645"/>
    <s v="maracuya"/>
    <s v="yuca"/>
    <m/>
    <m/>
    <n v="1.14918034386293"/>
    <n v="1"/>
    <m/>
    <m/>
    <x v="316"/>
    <n v="381.54501723001601"/>
    <n v="72.240766066108506"/>
    <m/>
    <m/>
    <n v="453.78578329612498"/>
    <n v="13806761.8196234"/>
    <n v="7807807.7966986001"/>
    <m/>
    <n v="21614569.616322"/>
    <m/>
    <n v="1.39058146125564"/>
    <n v="0.32736877325601399"/>
    <m/>
    <m/>
    <n v="5.1268000000000001E-2"/>
    <n v="7.2620000000000002E-3"/>
    <n v="0.6751351865538"/>
    <n v="0.34064508450227399"/>
    <n v="3.2234906149190099"/>
  </r>
  <r>
    <x v="2"/>
    <s v="LA AURORA_03Va-73_71823"/>
    <s v="A645"/>
    <s v="LA AURORA_03Va-73_71823_A645"/>
    <s v="maracuya"/>
    <s v="yuca"/>
    <m/>
    <m/>
    <n v="1.1429005315810701"/>
    <n v="1"/>
    <m/>
    <m/>
    <x v="317"/>
    <n v="379.46002587241202"/>
    <n v="72.240766066108506"/>
    <m/>
    <m/>
    <n v="451.70079193852098"/>
    <n v="13731313.3724666"/>
    <n v="7807807.7966986001"/>
    <m/>
    <n v="21539121.169165201"/>
    <m/>
    <n v="1.3829824881388799"/>
    <n v="0.32736877325601399"/>
    <m/>
    <m/>
    <n v="5.1268000000000001E-2"/>
    <n v="7.2620000000000002E-3"/>
    <n v="0.67316247065374002"/>
    <n v="0.33964973425560002"/>
    <n v="3.21424273649041"/>
  </r>
  <r>
    <x v="2"/>
    <s v="MINA RICA_03Va-73_71823"/>
    <s v="A645"/>
    <s v="MINA RICA_03Va-73_71823_A645"/>
    <s v="maracuya"/>
    <s v="yuca"/>
    <m/>
    <m/>
    <n v="1.1433162403611601"/>
    <n v="1"/>
    <m/>
    <m/>
    <x v="318"/>
    <n v="379.59804738879802"/>
    <n v="72.240766066108506"/>
    <m/>
    <m/>
    <n v="451.83881345490698"/>
    <n v="13736307.8819391"/>
    <n v="7807807.7966986001"/>
    <m/>
    <n v="21544115.678637698"/>
    <m/>
    <n v="1.3834855222587701"/>
    <n v="0.32736877325601399"/>
    <m/>
    <m/>
    <n v="5.1268000000000001E-2"/>
    <n v="7.2620000000000002E-3"/>
    <n v="0.67329305979931697"/>
    <n v="0.33971562409724398"/>
    <n v="3.21485492425772"/>
  </r>
  <r>
    <x v="2"/>
    <s v="PASO REAL_03Va-73_71823"/>
    <s v="A645"/>
    <s v="PASO REAL_03Va-73_71823_A645"/>
    <s v="maracuya"/>
    <s v="yuca"/>
    <m/>
    <m/>
    <n v="1.1510283090062099"/>
    <n v="1"/>
    <m/>
    <m/>
    <x v="319"/>
    <n v="382.15856922487899"/>
    <n v="72.240766066108506"/>
    <m/>
    <m/>
    <n v="454.39933529098801"/>
    <n v="13828964.091634501"/>
    <n v="7807807.7966986001"/>
    <m/>
    <n v="21636771.888333101"/>
    <m/>
    <n v="1.3928176168625599"/>
    <n v="0.32736877325601399"/>
    <m/>
    <m/>
    <n v="5.1268000000000001E-2"/>
    <n v="7.2620000000000002E-3"/>
    <n v="0.675715699164256"/>
    <n v="0.34093798697748501"/>
    <n v="3.22621199514795"/>
  </r>
  <r>
    <x v="2"/>
    <s v="CENTRO_03Va-73_71823"/>
    <s v="A646"/>
    <s v="CENTRO_03Va-73_71823_A646"/>
    <s v="maracuya"/>
    <s v="platano"/>
    <m/>
    <m/>
    <n v="1"/>
    <n v="1"/>
    <m/>
    <m/>
    <x v="10"/>
    <n v="332.01491764770799"/>
    <n v="117.784219020463"/>
    <m/>
    <m/>
    <n v="449.799136668171"/>
    <n v="12014443.070973899"/>
    <n v="14689752.015233699"/>
    <m/>
    <n v="26704195.086207598"/>
    <m/>
    <n v="1.21006373689028"/>
    <n v="0.49099524319776999"/>
    <m/>
    <m/>
    <n v="5.1268000000000001E-2"/>
    <n v="7.2620000000000002E-3"/>
    <n v="0.62827225130889996"/>
    <n v="0.317"/>
    <n v="3.0038022513089002"/>
  </r>
  <r>
    <x v="2"/>
    <s v="LA AURORA_03Va-73_71823"/>
    <s v="A646"/>
    <s v="LA AURORA_03Va-73_71823_A646"/>
    <s v="maracuya"/>
    <s v="platano"/>
    <m/>
    <m/>
    <n v="1"/>
    <n v="1"/>
    <m/>
    <m/>
    <x v="10"/>
    <n v="332.01491764770799"/>
    <n v="117.784219020463"/>
    <m/>
    <m/>
    <n v="449.799136668171"/>
    <n v="12014443.070973899"/>
    <n v="14689752.015233699"/>
    <m/>
    <n v="26704195.086207598"/>
    <m/>
    <n v="1.21006373689028"/>
    <n v="0.49099524319776999"/>
    <m/>
    <m/>
    <n v="5.1268000000000001E-2"/>
    <n v="7.2620000000000002E-3"/>
    <n v="0.62827225130889996"/>
    <n v="0.317"/>
    <n v="3.0038022513089002"/>
  </r>
  <r>
    <x v="2"/>
    <s v="MINA RICA_03Va-73_71823"/>
    <s v="A646"/>
    <s v="MINA RICA_03Va-73_71823_A646"/>
    <s v="maracuya"/>
    <s v="platano"/>
    <m/>
    <m/>
    <n v="1"/>
    <n v="1"/>
    <m/>
    <m/>
    <x v="10"/>
    <n v="332.01491764770799"/>
    <n v="117.784219020463"/>
    <m/>
    <m/>
    <n v="449.799136668171"/>
    <n v="12014443.070973899"/>
    <n v="14689752.015233699"/>
    <m/>
    <n v="26704195.086207598"/>
    <m/>
    <n v="1.21006373689028"/>
    <n v="0.49099524319776999"/>
    <m/>
    <m/>
    <n v="5.1268000000000001E-2"/>
    <n v="7.2620000000000002E-3"/>
    <n v="0.62827225130889996"/>
    <n v="0.317"/>
    <n v="3.0038022513089002"/>
  </r>
  <r>
    <x v="2"/>
    <s v="PASO REAL_03Va-73_71823"/>
    <s v="A646"/>
    <s v="PASO REAL_03Va-73_71823_A646"/>
    <s v="maracuya"/>
    <s v="platano"/>
    <m/>
    <m/>
    <n v="1"/>
    <n v="1"/>
    <m/>
    <m/>
    <x v="10"/>
    <n v="332.01491764770799"/>
    <n v="117.784219020463"/>
    <m/>
    <m/>
    <n v="449.799136668171"/>
    <n v="12014443.070973899"/>
    <n v="14689752.015233699"/>
    <m/>
    <n v="26704195.086207598"/>
    <m/>
    <n v="1.21006373689028"/>
    <n v="0.49099524319776999"/>
    <m/>
    <m/>
    <n v="5.1268000000000001E-2"/>
    <n v="7.2620000000000002E-3"/>
    <n v="0.62827225130889996"/>
    <n v="0.317"/>
    <n v="3.0038022513089002"/>
  </r>
  <r>
    <x v="2"/>
    <s v="CENTRO_03Va-73_71823"/>
    <s v="A647"/>
    <s v="CENTRO_03Va-73_71823_A647"/>
    <s v="maracuy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2"/>
    <s v="LA AURORA_03Va-73_71823"/>
    <s v="A647"/>
    <s v="LA AURORA_03Va-73_71823_A647"/>
    <s v="maracuy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2"/>
    <s v="MINA RICA_03Va-73_71823"/>
    <s v="A647"/>
    <s v="MINA RICA_03Va-73_71823_A647"/>
    <s v="maracuy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2"/>
    <s v="PASO REAL_03Va-73_71823"/>
    <s v="A647"/>
    <s v="PASO REAL_03Va-73_71823_A647"/>
    <s v="maracuy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2"/>
    <s v="CENTRO_03Va-73_71823"/>
    <s v="A648"/>
    <s v="CENTRO_03Va-73_71823_A648"/>
    <s v="maracuy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LA AURORA_03Va-73_71823"/>
    <s v="A648"/>
    <s v="LA AURORA_03Va-73_71823_A648"/>
    <s v="maracuy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MINA RICA_03Va-73_71823"/>
    <s v="A648"/>
    <s v="MINA RICA_03Va-73_71823_A648"/>
    <s v="maracuy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PASO REAL_03Va-73_71823"/>
    <s v="A648"/>
    <s v="PASO REAL_03Va-73_71823_A648"/>
    <s v="maracuy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CENTRO_03Va-73_71823"/>
    <s v="A649"/>
    <s v="CENTRO_03Va-73_71823_A649"/>
    <s v="maracuy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LA AURORA_03Va-73_71823"/>
    <s v="A649"/>
    <s v="LA AURORA_03Va-73_71823_A649"/>
    <s v="maracuy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MINA RICA_03Va-73_71823"/>
    <s v="A649"/>
    <s v="MINA RICA_03Va-73_71823_A649"/>
    <s v="maracuy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PASO REAL_03Va-73_71823"/>
    <s v="A649"/>
    <s v="PASO REAL_03Va-73_71823_A649"/>
    <s v="maracuy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CENTRO_03Va-73_71823"/>
    <s v="A650"/>
    <s v="CENTRO_03Va-73_71823_A650"/>
    <s v="maracuy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2"/>
    <s v="LA AURORA_03Va-73_71823"/>
    <s v="A650"/>
    <s v="LA AURORA_03Va-73_71823_A650"/>
    <s v="maracuy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2"/>
    <s v="MINA RICA_03Va-73_71823"/>
    <s v="A650"/>
    <s v="MINA RICA_03Va-73_71823_A650"/>
    <s v="maracuy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2"/>
    <s v="PASO REAL_03Va-73_71823"/>
    <s v="A650"/>
    <s v="PASO REAL_03Va-73_71823_A650"/>
    <s v="maracuy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2"/>
    <s v="CENTRO_03Va-73_71823"/>
    <s v="A651"/>
    <s v="CENTRO_03Va-73_71823_A651"/>
    <s v="maiz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2"/>
    <s v="LA AURORA_03Va-73_71823"/>
    <s v="A651"/>
    <s v="LA AURORA_03Va-73_71823_A651"/>
    <s v="maiz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2"/>
    <s v="MINA RICA_03Va-73_71823"/>
    <s v="A651"/>
    <s v="MINA RICA_03Va-73_71823_A651"/>
    <s v="maiz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2"/>
    <s v="PASO REAL_03Va-73_71823"/>
    <s v="A651"/>
    <s v="PASO REAL_03Va-73_71823_A651"/>
    <s v="maiz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2"/>
    <s v="CENTRO_03Va-73_71823"/>
    <s v="A652"/>
    <s v="CENTRO_03Va-73_71823_A652"/>
    <s v="maiz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2"/>
    <s v="LA AURORA_03Va-73_71823"/>
    <s v="A652"/>
    <s v="LA AURORA_03Va-73_71823_A652"/>
    <s v="maiz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2"/>
    <s v="MINA RICA_03Va-73_71823"/>
    <s v="A652"/>
    <s v="MINA RICA_03Va-73_71823_A652"/>
    <s v="maiz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2"/>
    <s v="PASO REAL_03Va-73_71823"/>
    <s v="A652"/>
    <s v="PASO REAL_03Va-73_71823_A652"/>
    <s v="maiz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2"/>
    <s v="CENTRO_03Va-73_71823"/>
    <s v="A653"/>
    <s v="CENTRO_03Va-73_71823_A653"/>
    <s v="maiz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1256000000000001E-2"/>
    <n v="7.2620000000000002E-3"/>
    <n v="0"/>
    <n v="0"/>
    <n v="0"/>
  </r>
  <r>
    <x v="2"/>
    <s v="LA AURORA_03Va-73_71823"/>
    <s v="A653"/>
    <s v="LA AURORA_03Va-73_71823_A653"/>
    <s v="maiz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1256000000000001E-2"/>
    <n v="7.2620000000000002E-3"/>
    <n v="0"/>
    <n v="0"/>
    <n v="0"/>
  </r>
  <r>
    <x v="2"/>
    <s v="MINA RICA_03Va-73_71823"/>
    <s v="A653"/>
    <s v="MINA RICA_03Va-73_71823_A653"/>
    <s v="maiz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1256000000000001E-2"/>
    <n v="7.2620000000000002E-3"/>
    <n v="0"/>
    <n v="0"/>
    <n v="0"/>
  </r>
  <r>
    <x v="2"/>
    <s v="PASO REAL_03Va-73_71823"/>
    <s v="A653"/>
    <s v="PASO REAL_03Va-73_71823_A653"/>
    <s v="maiz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1256000000000001E-2"/>
    <n v="7.2620000000000002E-3"/>
    <n v="0"/>
    <n v="0"/>
    <n v="0"/>
  </r>
  <r>
    <x v="2"/>
    <s v="CENTRO_03Va-73_71823"/>
    <s v="A654"/>
    <s v="CENTRO_03Va-73_71823_A654"/>
    <s v="maiz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2"/>
    <s v="LA AURORA_03Va-73_71823"/>
    <s v="A654"/>
    <s v="LA AURORA_03Va-73_71823_A654"/>
    <s v="maiz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2"/>
    <s v="MINA RICA_03Va-73_71823"/>
    <s v="A654"/>
    <s v="MINA RICA_03Va-73_71823_A654"/>
    <s v="maiz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2"/>
    <s v="PASO REAL_03Va-73_71823"/>
    <s v="A654"/>
    <s v="PASO REAL_03Va-73_71823_A654"/>
    <s v="maiz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2"/>
    <s v="CENTRO_03Va-73_71823"/>
    <s v="A655"/>
    <s v="CENTRO_03Va-73_71823_A655"/>
    <s v="maiz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2"/>
    <s v="LA AURORA_03Va-73_71823"/>
    <s v="A655"/>
    <s v="LA AURORA_03Va-73_71823_A655"/>
    <s v="maiz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2"/>
    <s v="MINA RICA_03Va-73_71823"/>
    <s v="A655"/>
    <s v="MINA RICA_03Va-73_71823_A655"/>
    <s v="maiz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2"/>
    <s v="PASO REAL_03Va-73_71823"/>
    <s v="A655"/>
    <s v="PASO REAL_03Va-73_71823_A655"/>
    <s v="maiz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2"/>
    <s v="CENTRO_03Va-73_71823"/>
    <s v="A656"/>
    <s v="CENTRO_03Va-73_71823_A656"/>
    <s v="maiz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5275999999999997E-2"/>
    <n v="7.2620000000000002E-3"/>
    <n v="0"/>
    <n v="0"/>
    <n v="0"/>
  </r>
  <r>
    <x v="2"/>
    <s v="LA AURORA_03Va-73_71823"/>
    <s v="A656"/>
    <s v="LA AURORA_03Va-73_71823_A656"/>
    <s v="maiz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5275999999999997E-2"/>
    <n v="7.2620000000000002E-3"/>
    <n v="0"/>
    <n v="0"/>
    <n v="0"/>
  </r>
  <r>
    <x v="2"/>
    <s v="MINA RICA_03Va-73_71823"/>
    <s v="A656"/>
    <s v="MINA RICA_03Va-73_71823_A656"/>
    <s v="maiz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5275999999999997E-2"/>
    <n v="7.2620000000000002E-3"/>
    <n v="0"/>
    <n v="0"/>
    <n v="0"/>
  </r>
  <r>
    <x v="2"/>
    <s v="PASO REAL_03Va-73_71823"/>
    <s v="A656"/>
    <s v="PASO REAL_03Va-73_71823_A656"/>
    <s v="maiz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5275999999999997E-2"/>
    <n v="7.2620000000000002E-3"/>
    <n v="0"/>
    <n v="0"/>
    <n v="0"/>
  </r>
  <r>
    <x v="2"/>
    <s v="CENTRO_03Va-73_71823"/>
    <s v="A657"/>
    <s v="CENTRO_03Va-73_71823_A657"/>
    <s v="yuca"/>
    <s v="platano"/>
    <m/>
    <m/>
    <n v="1"/>
    <n v="2.57213167156783"/>
    <m/>
    <m/>
    <x v="320"/>
    <n v="72.240766066108506"/>
    <n v="302.956520153415"/>
    <m/>
    <m/>
    <n v="375.19728621952299"/>
    <n v="7807807.7966986001"/>
    <n v="37783976.405859903"/>
    <m/>
    <n v="45591784.202558599"/>
    <m/>
    <n v="0.32736877325601399"/>
    <n v="1.2629044156181299"/>
    <m/>
    <m/>
    <n v="5.1268000000000001E-2"/>
    <n v="7.2620000000000002E-3"/>
    <n v="1.1221356036338701"/>
    <n v="0.56618286994350098"/>
    <n v="5.3189801451451997"/>
  </r>
  <r>
    <x v="2"/>
    <s v="LA AURORA_03Va-73_71823"/>
    <s v="A657"/>
    <s v="LA AURORA_03Va-73_71823_A657"/>
    <s v="yuca"/>
    <s v="platano"/>
    <m/>
    <m/>
    <n v="1"/>
    <n v="2.5436296050117901"/>
    <m/>
    <m/>
    <x v="321"/>
    <n v="72.240766066108506"/>
    <n v="299.59942650364201"/>
    <m/>
    <m/>
    <n v="371.84019256975"/>
    <n v="7807807.7966986001"/>
    <n v="37365288.116230004"/>
    <m/>
    <n v="45173095.912928604"/>
    <m/>
    <n v="0.32736877325601399"/>
    <n v="1.2489100365178101"/>
    <m/>
    <m/>
    <n v="5.1268000000000001E-2"/>
    <n v="7.2620000000000002E-3"/>
    <n v="1.1131820748728101"/>
    <n v="0.56166529239436802"/>
    <n v="5.2770069722789703"/>
  </r>
  <r>
    <x v="2"/>
    <s v="MINA RICA_03Va-73_71823"/>
    <s v="A657"/>
    <s v="MINA RICA_03Va-73_71823_A657"/>
    <s v="yuca"/>
    <s v="platano"/>
    <m/>
    <m/>
    <n v="1"/>
    <n v="2.5481181576090401"/>
    <m/>
    <m/>
    <x v="322"/>
    <n v="72.240766066108506"/>
    <n v="300.12810716584102"/>
    <m/>
    <m/>
    <n v="372.36887323194998"/>
    <n v="7807807.7966986001"/>
    <n v="37431223.840790898"/>
    <m/>
    <n v="45239031.637489498"/>
    <m/>
    <n v="0.32736877325601399"/>
    <n v="1.2511138944919"/>
    <m/>
    <m/>
    <n v="5.1268000000000001E-2"/>
    <n v="7.2620000000000002E-3"/>
    <n v="1.1145920913955101"/>
    <n v="0.562376727981032"/>
    <n v="5.2836169769855799"/>
  </r>
  <r>
    <x v="2"/>
    <s v="PASO REAL_03Va-73_71823"/>
    <s v="A657"/>
    <s v="PASO REAL_03Va-73_71823_A657"/>
    <s v="yuca"/>
    <s v="platano"/>
    <m/>
    <m/>
    <n v="1"/>
    <n v="2.5816643471598"/>
    <m/>
    <m/>
    <x v="323"/>
    <n v="72.240766066108506"/>
    <n v="304.07931890319003"/>
    <m/>
    <m/>
    <n v="376.32008496929802"/>
    <n v="7807807.7966986001"/>
    <n v="37924009.046347603"/>
    <m/>
    <n v="45731816.843046203"/>
    <m/>
    <n v="0.32736877325601399"/>
    <n v="1.2675849139887401"/>
    <m/>
    <m/>
    <n v="5.1268000000000001E-2"/>
    <n v="7.2620000000000002E-3"/>
    <n v="1.1251301614114499"/>
    <n v="0.56769379902482797"/>
    <n v="5.3330183075960802"/>
  </r>
  <r>
    <x v="2"/>
    <s v="CENTRO_03Va-73_71823"/>
    <s v="A658"/>
    <s v="CENTRO_03Va-73_71823_A658"/>
    <s v="yuc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2"/>
    <s v="LA AURORA_03Va-73_71823"/>
    <s v="A658"/>
    <s v="LA AURORA_03Va-73_71823_A658"/>
    <s v="yuc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2"/>
    <s v="MINA RICA_03Va-73_71823"/>
    <s v="A658"/>
    <s v="MINA RICA_03Va-73_71823_A658"/>
    <s v="yuc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2"/>
    <s v="PASO REAL_03Va-73_71823"/>
    <s v="A658"/>
    <s v="PASO REAL_03Va-73_71823_A658"/>
    <s v="yuc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2"/>
    <s v="CENTRO_03Va-73_71823"/>
    <s v="A659"/>
    <s v="CENTRO_03Va-73_71823_A659"/>
    <s v="yuc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LA AURORA_03Va-73_71823"/>
    <s v="A659"/>
    <s v="LA AURORA_03Va-73_71823_A659"/>
    <s v="yuc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MINA RICA_03Va-73_71823"/>
    <s v="A659"/>
    <s v="MINA RICA_03Va-73_71823_A659"/>
    <s v="yuc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PASO REAL_03Va-73_71823"/>
    <s v="A659"/>
    <s v="PASO REAL_03Va-73_71823_A659"/>
    <s v="yuc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CENTRO_03Va-73_71823"/>
    <s v="A660"/>
    <s v="CENTRO_03Va-73_71823_A660"/>
    <s v="yuc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LA AURORA_03Va-73_71823"/>
    <s v="A660"/>
    <s v="LA AURORA_03Va-73_71823_A660"/>
    <s v="yuc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MINA RICA_03Va-73_71823"/>
    <s v="A660"/>
    <s v="MINA RICA_03Va-73_71823_A660"/>
    <s v="yuc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PASO REAL_03Va-73_71823"/>
    <s v="A660"/>
    <s v="PASO REAL_03Va-73_71823_A660"/>
    <s v="yuc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CENTRO_03Va-73_71823"/>
    <s v="A661"/>
    <s v="CENTRO_03Va-73_71823_A661"/>
    <s v="yuc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2"/>
    <s v="LA AURORA_03Va-73_71823"/>
    <s v="A661"/>
    <s v="LA AURORA_03Va-73_71823_A661"/>
    <s v="yuc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2"/>
    <s v="MINA RICA_03Va-73_71823"/>
    <s v="A661"/>
    <s v="MINA RICA_03Va-73_71823_A661"/>
    <s v="yuc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2"/>
    <s v="PASO REAL_03Va-73_71823"/>
    <s v="A661"/>
    <s v="PASO REAL_03Va-73_71823_A661"/>
    <s v="yuc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2"/>
    <s v="CENTRO_03Va-73_71823"/>
    <s v="A662"/>
    <s v="CENTRO_03Va-73_71823_A662"/>
    <s v="platan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2"/>
    <s v="LA AURORA_03Va-73_71823"/>
    <s v="A662"/>
    <s v="LA AURORA_03Va-73_71823_A662"/>
    <s v="platan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2"/>
    <s v="MINA RICA_03Va-73_71823"/>
    <s v="A662"/>
    <s v="MINA RICA_03Va-73_71823_A662"/>
    <s v="platan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2"/>
    <s v="PASO REAL_03Va-73_71823"/>
    <s v="A662"/>
    <s v="PASO REAL_03Va-73_71823_A662"/>
    <s v="platan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2"/>
    <s v="CENTRO_03Va-73_71823"/>
    <s v="A663"/>
    <s v="CENTRO_03Va-73_71823_A663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LA AURORA_03Va-73_71823"/>
    <s v="A663"/>
    <s v="LA AURORA_03Va-73_71823_A663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MINA RICA_03Va-73_71823"/>
    <s v="A663"/>
    <s v="MINA RICA_03Va-73_71823_A663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PASO REAL_03Va-73_71823"/>
    <s v="A663"/>
    <s v="PASO REAL_03Va-73_71823_A663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CENTRO_03Va-73_71823"/>
    <s v="A664"/>
    <s v="CENTRO_03Va-73_71823_A664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LA AURORA_03Va-73_71823"/>
    <s v="A664"/>
    <s v="LA AURORA_03Va-73_71823_A664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MINA RICA_03Va-73_71823"/>
    <s v="A664"/>
    <s v="MINA RICA_03Va-73_71823_A664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PASO REAL_03Va-73_71823"/>
    <s v="A664"/>
    <s v="PASO REAL_03Va-73_71823_A664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2"/>
    <s v="CENTRO_03Va-73_71823"/>
    <s v="A665"/>
    <s v="CENTRO_03Va-73_71823_A665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2"/>
    <s v="LA AURORA_03Va-73_71823"/>
    <s v="A665"/>
    <s v="LA AURORA_03Va-73_71823_A665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2"/>
    <s v="MINA RICA_03Va-73_71823"/>
    <s v="A665"/>
    <s v="MINA RICA_03Va-73_71823_A665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2"/>
    <s v="PASO REAL_03Va-73_71823"/>
    <s v="A665"/>
    <s v="PASO REAL_03Va-73_71823_A665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2"/>
    <s v="CENTRO_03Va-73_71823"/>
    <s v="A666"/>
    <s v="CENTRO_03Va-73_71823_A666"/>
    <s v="cacao"/>
    <s v="café"/>
    <s v="maracuy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2"/>
    <s v="LA AURORA_03Va-73_71823"/>
    <s v="A666"/>
    <s v="LA AURORA_03Va-73_71823_A666"/>
    <s v="cacao"/>
    <s v="café"/>
    <s v="maracuy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2"/>
    <s v="MINA RICA_03Va-73_71823"/>
    <s v="A666"/>
    <s v="MINA RICA_03Va-73_71823_A666"/>
    <s v="cacao"/>
    <s v="café"/>
    <s v="maracuy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2"/>
    <s v="PASO REAL_03Va-73_71823"/>
    <s v="A666"/>
    <s v="PASO REAL_03Va-73_71823_A666"/>
    <s v="cacao"/>
    <s v="café"/>
    <s v="maracuy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2"/>
    <s v="CENTRO_03Va-73_71823"/>
    <s v="A667"/>
    <s v="CENTRO_03Va-73_71823_A667"/>
    <s v="cacao"/>
    <s v="café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9385999999999998E-2"/>
    <n v="7.2620000000000002E-3"/>
    <n v="0"/>
    <n v="0"/>
    <n v="0"/>
  </r>
  <r>
    <x v="2"/>
    <s v="LA AURORA_03Va-73_71823"/>
    <s v="A667"/>
    <s v="LA AURORA_03Va-73_71823_A667"/>
    <s v="cacao"/>
    <s v="café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9385999999999998E-2"/>
    <n v="7.2620000000000002E-3"/>
    <n v="0"/>
    <n v="0"/>
    <n v="0"/>
  </r>
  <r>
    <x v="2"/>
    <s v="MINA RICA_03Va-73_71823"/>
    <s v="A667"/>
    <s v="MINA RICA_03Va-73_71823_A667"/>
    <s v="cacao"/>
    <s v="café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9385999999999998E-2"/>
    <n v="7.2620000000000002E-3"/>
    <n v="0"/>
    <n v="0"/>
    <n v="0"/>
  </r>
  <r>
    <x v="2"/>
    <s v="PASO REAL_03Va-73_71823"/>
    <s v="A667"/>
    <s v="PASO REAL_03Va-73_71823_A667"/>
    <s v="cacao"/>
    <s v="café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9385999999999998E-2"/>
    <n v="7.2620000000000002E-3"/>
    <n v="0"/>
    <n v="0"/>
    <n v="0"/>
  </r>
  <r>
    <x v="2"/>
    <s v="CENTRO_03Va-73_71823"/>
    <s v="A668"/>
    <s v="CENTRO_03Va-73_71823_A668"/>
    <s v="cacao"/>
    <s v="café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2"/>
    <s v="LA AURORA_03Va-73_71823"/>
    <s v="A668"/>
    <s v="LA AURORA_03Va-73_71823_A668"/>
    <s v="cacao"/>
    <s v="café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2"/>
    <s v="MINA RICA_03Va-73_71823"/>
    <s v="A668"/>
    <s v="MINA RICA_03Va-73_71823_A668"/>
    <s v="cacao"/>
    <s v="café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2"/>
    <s v="PASO REAL_03Va-73_71823"/>
    <s v="A668"/>
    <s v="PASO REAL_03Va-73_71823_A668"/>
    <s v="cacao"/>
    <s v="café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2"/>
    <s v="CENTRO_03Va-73_71823"/>
    <s v="A669"/>
    <s v="CENTRO_03Va-73_71823_A669"/>
    <s v="cacao"/>
    <s v="café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2"/>
    <s v="LA AURORA_03Va-73_71823"/>
    <s v="A669"/>
    <s v="LA AURORA_03Va-73_71823_A669"/>
    <s v="cacao"/>
    <s v="café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2"/>
    <s v="MINA RICA_03Va-73_71823"/>
    <s v="A669"/>
    <s v="MINA RICA_03Va-73_71823_A669"/>
    <s v="cacao"/>
    <s v="café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2"/>
    <s v="PASO REAL_03Va-73_71823"/>
    <s v="A669"/>
    <s v="PASO REAL_03Va-73_71823_A669"/>
    <s v="cacao"/>
    <s v="café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2"/>
    <s v="CENTRO_03Va-73_71823"/>
    <s v="A670"/>
    <s v="CENTRO_03Va-73_71823_A670"/>
    <s v="cacao"/>
    <s v="café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974000000000001E-2"/>
    <n v="7.2620000000000002E-3"/>
    <n v="0"/>
    <n v="0"/>
    <n v="0"/>
  </r>
  <r>
    <x v="2"/>
    <s v="LA AURORA_03Va-73_71823"/>
    <s v="A670"/>
    <s v="LA AURORA_03Va-73_71823_A670"/>
    <s v="cacao"/>
    <s v="café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974000000000001E-2"/>
    <n v="7.2620000000000002E-3"/>
    <n v="0"/>
    <n v="0"/>
    <n v="0"/>
  </r>
  <r>
    <x v="2"/>
    <s v="MINA RICA_03Va-73_71823"/>
    <s v="A670"/>
    <s v="MINA RICA_03Va-73_71823_A670"/>
    <s v="cacao"/>
    <s v="café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974000000000001E-2"/>
    <n v="7.2620000000000002E-3"/>
    <n v="0"/>
    <n v="0"/>
    <n v="0"/>
  </r>
  <r>
    <x v="2"/>
    <s v="PASO REAL_03Va-73_71823"/>
    <s v="A670"/>
    <s v="PASO REAL_03Va-73_71823_A670"/>
    <s v="cacao"/>
    <s v="café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974000000000001E-2"/>
    <n v="7.2620000000000002E-3"/>
    <n v="0"/>
    <n v="0"/>
    <n v="0"/>
  </r>
  <r>
    <x v="2"/>
    <s v="CENTRO_03Va-73_71823"/>
    <s v="A671"/>
    <s v="CENTRO_03Va-73_71823_A671"/>
    <s v="cacao"/>
    <s v="café"/>
    <s v="avicultura_engorde"/>
    <m/>
    <n v="1"/>
    <n v="1"/>
    <n v="9.5538246992506494E-3"/>
    <m/>
    <x v="324"/>
    <n v="130.120370398657"/>
    <n v="162.97164351851899"/>
    <n v="215.66579772048999"/>
    <m/>
    <n v="508.75781163766601"/>
    <n v="19107888.893042799"/>
    <n v="27529187.5"/>
    <n v="2889012.5596281099"/>
    <n v="49526088.952670902"/>
    <m/>
    <n v="0.46249068762714901"/>
    <n v="0.767688294886122"/>
    <n v="0.10070601186660801"/>
    <m/>
    <n v="8.0812999999999996E-2"/>
    <n v="7.2620000000000002E-3"/>
    <n v="0.63127345278510505"/>
    <n v="0.318514281214831"/>
    <n v="3.0474165586991901"/>
  </r>
  <r>
    <x v="2"/>
    <s v="LA AURORA_03Va-73_71823"/>
    <s v="A671"/>
    <s v="LA AURORA_03Va-73_71823_A671"/>
    <s v="cacao"/>
    <s v="café"/>
    <s v="avicultura_engorde"/>
    <m/>
    <n v="1"/>
    <n v="1"/>
    <n v="9.2807064214838701E-3"/>
    <m/>
    <x v="325"/>
    <n v="130.120370398657"/>
    <n v="162.97164351851899"/>
    <n v="209.50048978352899"/>
    <m/>
    <n v="502.59250370070498"/>
    <n v="19107888.893042799"/>
    <n v="27529187.5"/>
    <n v="2806423.4228613302"/>
    <n v="49443499.815904103"/>
    <m/>
    <n v="0.46249068762714901"/>
    <n v="0.767688294886122"/>
    <n v="9.7827096522481394E-2"/>
    <m/>
    <n v="8.0812999999999996E-2"/>
    <n v="7.2620000000000002E-3"/>
    <n v="0.63118765646748198"/>
    <n v="0.31847099196780498"/>
    <n v="3.0470143548567701"/>
  </r>
  <r>
    <x v="2"/>
    <s v="MINA RICA_03Va-73_71823"/>
    <s v="A671"/>
    <s v="MINA RICA_03Va-73_71823_A671"/>
    <s v="cacao"/>
    <s v="café"/>
    <s v="avicultura_engorde"/>
    <m/>
    <n v="1"/>
    <n v="1"/>
    <n v="9.3340189127332496E-3"/>
    <m/>
    <x v="326"/>
    <n v="130.120370398657"/>
    <n v="162.97164351851899"/>
    <n v="210.703953455483"/>
    <m/>
    <n v="503.79596737265899"/>
    <n v="19107888.893042799"/>
    <n v="27529187.5"/>
    <n v="2822544.7629165398"/>
    <n v="49459621.155959301"/>
    <m/>
    <n v="0.46249068762714901"/>
    <n v="0.767688294886122"/>
    <n v="9.8389058725620801E-2"/>
    <m/>
    <n v="8.0812999999999996E-2"/>
    <n v="7.2620000000000002E-3"/>
    <n v="0.63120440384693199"/>
    <n v="0.31847944199766798"/>
    <n v="3.0470928647573299"/>
  </r>
  <r>
    <x v="2"/>
    <s v="PASO REAL_03Va-73_71823"/>
    <s v="A671"/>
    <s v="PASO REAL_03Va-73_71823_A671"/>
    <s v="cacao"/>
    <s v="café"/>
    <s v="avicultura_engorde"/>
    <m/>
    <n v="1"/>
    <n v="1"/>
    <n v="9.6473918403952898E-3"/>
    <m/>
    <x v="327"/>
    <n v="130.120370398657"/>
    <n v="162.97164351851899"/>
    <n v="217.77796041664701"/>
    <m/>
    <n v="510.869974333823"/>
    <n v="19107888.893042799"/>
    <n v="27529187.5"/>
    <n v="2917306.63602628"/>
    <n v="49554383.029069103"/>
    <m/>
    <n v="0.46249068762714901"/>
    <n v="0.767688294886122"/>
    <n v="0.101692294734785"/>
    <m/>
    <n v="8.0812999999999996E-2"/>
    <n v="7.2620000000000002E-3"/>
    <n v="0.63130284560431305"/>
    <n v="0.318529111606703"/>
    <n v="3.0475543490514099"/>
  </r>
  <r>
    <x v="2"/>
    <s v="CENTRO_03Va-73_71823"/>
    <s v="A672"/>
    <s v="CENTRO_03Va-73_71823_A672"/>
    <s v="cacao"/>
    <s v="café"/>
    <s v="avicultura_ponedoras"/>
    <m/>
    <n v="1"/>
    <n v="1.0538550045167101"/>
    <n v="2.2607507970769901E-3"/>
    <m/>
    <x v="328"/>
    <n v="130.120370398657"/>
    <n v="171.74848211630399"/>
    <n v="88.521968359076595"/>
    <m/>
    <n v="390.39082087403801"/>
    <n v="19107888.893042799"/>
    <n v="29011772.0171539"/>
    <n v="1880339.0898042"/>
    <n v="50000000.000000902"/>
    <m/>
    <n v="0.46249068762714901"/>
    <n v="0.80903215147464103"/>
    <n v="3.9745855046280802E-2"/>
    <m/>
    <n v="8.0812999999999996E-2"/>
    <n v="7.2620000000000002E-3"/>
    <n v="0.64590023727134704"/>
    <n v="0.32589434721723598"/>
    <n v="3.11598533980237"/>
  </r>
  <r>
    <x v="2"/>
    <s v="LA AURORA_03Va-73_71823"/>
    <s v="A672"/>
    <s v="LA AURORA_03Va-73_71823_A672"/>
    <s v="cacao"/>
    <s v="café"/>
    <s v="avicultura_ponedoras"/>
    <m/>
    <n v="1"/>
    <n v="1.04654212830282"/>
    <n v="2.5027969219064798E-3"/>
    <m/>
    <x v="329"/>
    <n v="130.120370398657"/>
    <n v="170.55669066087799"/>
    <n v="97.999527509468805"/>
    <m/>
    <n v="398.67658856900402"/>
    <n v="19107888.893042799"/>
    <n v="28810454.4766973"/>
    <n v="2081656.6302606501"/>
    <n v="50000000.0000007"/>
    <m/>
    <n v="0.46249068762714901"/>
    <n v="0.80341814200328199"/>
    <n v="4.40012246360761E-2"/>
    <m/>
    <n v="8.0812999999999996E-2"/>
    <n v="7.2620000000000002E-3"/>
    <n v="0.643679034102007"/>
    <n v="0.32477362064811899"/>
    <n v="3.1055725799748499"/>
  </r>
  <r>
    <x v="2"/>
    <s v="MINA RICA_03Va-73_71823"/>
    <s v="A672"/>
    <s v="MINA RICA_03Va-73_71823_A672"/>
    <s v="cacao"/>
    <s v="café"/>
    <s v="avicultura_ponedoras"/>
    <m/>
    <n v="1"/>
    <n v="1.04797963060299"/>
    <n v="2.4552175767879199E-3"/>
    <m/>
    <x v="330"/>
    <n v="130.120370398657"/>
    <n v="170.79096277329899"/>
    <n v="96.1365104584183"/>
    <m/>
    <n v="397.04784363037498"/>
    <n v="19107888.893042799"/>
    <n v="28850027.747050401"/>
    <n v="2042083.3599075601"/>
    <n v="50000000.000000797"/>
    <m/>
    <n v="0.46249068762714901"/>
    <n v="0.80452169569299603"/>
    <n v="4.3164740687148997E-2"/>
    <m/>
    <n v="8.0812999999999996E-2"/>
    <n v="7.2620000000000002E-3"/>
    <n v="0.64411565911406599"/>
    <n v="0.32499392343649502"/>
    <n v="3.10761943073034"/>
  </r>
  <r>
    <x v="2"/>
    <s v="PASO REAL_03Va-73_71823"/>
    <s v="A672"/>
    <s v="PASO REAL_03Va-73_71823_A672"/>
    <s v="cacao"/>
    <s v="café"/>
    <s v="avicultura_ponedoras"/>
    <m/>
    <n v="1"/>
    <n v="1.0563523721424599"/>
    <n v="2.1780913702786299E-3"/>
    <m/>
    <x v="331"/>
    <n v="130.120370398657"/>
    <n v="172.15548222274299"/>
    <n v="85.285355472294"/>
    <m/>
    <n v="387.56120809369497"/>
    <n v="19107888.893042799"/>
    <n v="29080522.518779699"/>
    <n v="1811588.5881784901"/>
    <n v="50000000.000000902"/>
    <m/>
    <n v="0.46249068762714901"/>
    <n v="0.81094935136895796"/>
    <n v="3.8292634461338897E-2"/>
    <m/>
    <n v="8.0812999999999996E-2"/>
    <n v="7.2620000000000002E-3"/>
    <n v="0.64665878434955304"/>
    <n v="0.32627707846677001"/>
    <n v="3.1195413263290699"/>
  </r>
  <r>
    <x v="2"/>
    <s v="CENTRO_03Va-73_71823"/>
    <s v="A673"/>
    <s v="CENTRO_03Va-73_71823_A673"/>
    <s v="cacao"/>
    <s v="café"/>
    <s v="piscicultura_tilapia"/>
    <m/>
    <n v="1"/>
    <n v="1"/>
    <n v="3.0000000000000001E-3"/>
    <m/>
    <x v="29"/>
    <n v="130.120370398657"/>
    <n v="162.97164351851899"/>
    <n v="45.303893412413501"/>
    <m/>
    <n v="338.39590732958902"/>
    <n v="19107888.893042799"/>
    <n v="27529187.5"/>
    <n v="2112400.3063239302"/>
    <n v="48749476.699366704"/>
    <m/>
    <n v="0.46249068762714901"/>
    <n v="0.767688294886122"/>
    <n v="0.162729502224192"/>
    <m/>
    <n v="8.0993999999999997E-2"/>
    <n v="7.2620000000000002E-3"/>
    <n v="0.62921465968586399"/>
    <n v="0.31747550000000002"/>
    <n v="3.0379461596858599"/>
  </r>
  <r>
    <x v="2"/>
    <s v="LA AURORA_03Va-73_71823"/>
    <s v="A673"/>
    <s v="LA AURORA_03Va-73_71823_A673"/>
    <s v="cacao"/>
    <s v="café"/>
    <s v="piscicultura_tilapia"/>
    <m/>
    <n v="1"/>
    <n v="1"/>
    <n v="3.0000000000000001E-3"/>
    <m/>
    <x v="29"/>
    <n v="130.120370398657"/>
    <n v="162.97164351851899"/>
    <n v="45.303893412413501"/>
    <m/>
    <n v="338.39590732958902"/>
    <n v="19107888.893042799"/>
    <n v="27529187.5"/>
    <n v="2112400.3063239302"/>
    <n v="48749476.699366704"/>
    <m/>
    <n v="0.46249068762714901"/>
    <n v="0.767688294886122"/>
    <n v="0.162729502224192"/>
    <m/>
    <n v="8.0993999999999997E-2"/>
    <n v="7.2620000000000002E-3"/>
    <n v="0.62921465968586399"/>
    <n v="0.31747550000000002"/>
    <n v="3.0379461596858599"/>
  </r>
  <r>
    <x v="2"/>
    <s v="MINA RICA_03Va-73_71823"/>
    <s v="A673"/>
    <s v="MINA RICA_03Va-73_71823_A673"/>
    <s v="cacao"/>
    <s v="café"/>
    <s v="piscicultura_tilapia"/>
    <m/>
    <n v="1"/>
    <n v="1"/>
    <n v="3.0000000000000001E-3"/>
    <m/>
    <x v="29"/>
    <n v="130.120370398657"/>
    <n v="162.97164351851899"/>
    <n v="45.303893412413501"/>
    <m/>
    <n v="338.39590732958902"/>
    <n v="19107888.893042799"/>
    <n v="27529187.5"/>
    <n v="2112400.3063239302"/>
    <n v="48749476.699366704"/>
    <m/>
    <n v="0.46249068762714901"/>
    <n v="0.767688294886122"/>
    <n v="0.162729502224192"/>
    <m/>
    <n v="8.0993999999999997E-2"/>
    <n v="7.2620000000000002E-3"/>
    <n v="0.62921465968586399"/>
    <n v="0.31747550000000002"/>
    <n v="3.0379461596858599"/>
  </r>
  <r>
    <x v="2"/>
    <s v="PASO REAL_03Va-73_71823"/>
    <s v="A673"/>
    <s v="PASO REAL_03Va-73_71823_A673"/>
    <s v="cacao"/>
    <s v="café"/>
    <s v="piscicultura_tilapia"/>
    <m/>
    <n v="1"/>
    <n v="1"/>
    <n v="3.0000000000000001E-3"/>
    <m/>
    <x v="29"/>
    <n v="130.120370398657"/>
    <n v="162.97164351851899"/>
    <n v="45.303893412413501"/>
    <m/>
    <n v="338.39590732958902"/>
    <n v="19107888.893042799"/>
    <n v="27529187.5"/>
    <n v="2112400.3063239302"/>
    <n v="48749476.699366704"/>
    <m/>
    <n v="0.46249068762714901"/>
    <n v="0.767688294886122"/>
    <n v="0.162729502224192"/>
    <m/>
    <n v="8.0993999999999997E-2"/>
    <n v="7.2620000000000002E-3"/>
    <n v="0.62921465968586399"/>
    <n v="0.31747550000000002"/>
    <n v="3.0379461596858599"/>
  </r>
  <r>
    <x v="2"/>
    <s v="CENTRO_03Va-73_71823"/>
    <s v="A674"/>
    <s v="CENTRO_03Va-73_71823_A674"/>
    <s v="cacao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LA AURORA_03Va-73_71823"/>
    <s v="A674"/>
    <s v="LA AURORA_03Va-73_71823_A674"/>
    <s v="cacao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MINA RICA_03Va-73_71823"/>
    <s v="A674"/>
    <s v="MINA RICA_03Va-73_71823_A674"/>
    <s v="cacao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PASO REAL_03Va-73_71823"/>
    <s v="A674"/>
    <s v="PASO REAL_03Va-73_71823_A674"/>
    <s v="cacao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CENTRO_03Va-73_71823"/>
    <s v="A675"/>
    <s v="CENTRO_03Va-73_71823_A675"/>
    <s v="cacao"/>
    <s v="maracuya"/>
    <s v="yuca"/>
    <m/>
    <n v="1"/>
    <n v="1"/>
    <n v="1"/>
    <m/>
    <x v="28"/>
    <n v="130.120370398657"/>
    <n v="332.01491764770799"/>
    <n v="72.240766066108506"/>
    <m/>
    <n v="534.37605411247398"/>
    <n v="19107888.893042799"/>
    <n v="12014443.070973899"/>
    <n v="7807807.7966986001"/>
    <n v="38930139.760715298"/>
    <m/>
    <n v="0.46249068762714901"/>
    <n v="1.21006373689028"/>
    <n v="0.32736877325601399"/>
    <m/>
    <n v="8.0044000000000004E-2"/>
    <n v="7.2620000000000002E-3"/>
    <n v="0.942408376963351"/>
    <n v="0.47549999999999998"/>
    <n v="4.5052143769633499"/>
  </r>
  <r>
    <x v="2"/>
    <s v="LA AURORA_03Va-73_71823"/>
    <s v="A675"/>
    <s v="LA AURORA_03Va-73_71823_A675"/>
    <s v="cacao"/>
    <s v="maracuya"/>
    <s v="yuca"/>
    <m/>
    <n v="1"/>
    <n v="1"/>
    <n v="1"/>
    <m/>
    <x v="28"/>
    <n v="130.120370398657"/>
    <n v="332.01491764770799"/>
    <n v="72.240766066108506"/>
    <m/>
    <n v="534.37605411247398"/>
    <n v="19107888.893042799"/>
    <n v="12014443.070973899"/>
    <n v="7807807.7966986001"/>
    <n v="38930139.760715298"/>
    <m/>
    <n v="0.46249068762714901"/>
    <n v="1.21006373689028"/>
    <n v="0.32736877325601399"/>
    <m/>
    <n v="8.0044000000000004E-2"/>
    <n v="7.2620000000000002E-3"/>
    <n v="0.942408376963351"/>
    <n v="0.47549999999999998"/>
    <n v="4.5052143769633499"/>
  </r>
  <r>
    <x v="2"/>
    <s v="MINA RICA_03Va-73_71823"/>
    <s v="A675"/>
    <s v="MINA RICA_03Va-73_71823_A675"/>
    <s v="cacao"/>
    <s v="maracuya"/>
    <s v="yuca"/>
    <m/>
    <n v="1"/>
    <n v="1"/>
    <n v="1"/>
    <m/>
    <x v="28"/>
    <n v="130.120370398657"/>
    <n v="332.01491764770799"/>
    <n v="72.240766066108506"/>
    <m/>
    <n v="534.37605411247398"/>
    <n v="19107888.893042799"/>
    <n v="12014443.070973899"/>
    <n v="7807807.7966986001"/>
    <n v="38930139.760715298"/>
    <m/>
    <n v="0.46249068762714901"/>
    <n v="1.21006373689028"/>
    <n v="0.32736877325601399"/>
    <m/>
    <n v="8.0044000000000004E-2"/>
    <n v="7.2620000000000002E-3"/>
    <n v="0.942408376963351"/>
    <n v="0.47549999999999998"/>
    <n v="4.5052143769633499"/>
  </r>
  <r>
    <x v="2"/>
    <s v="PASO REAL_03Va-73_71823"/>
    <s v="A675"/>
    <s v="PASO REAL_03Va-73_71823_A675"/>
    <s v="cacao"/>
    <s v="maracuya"/>
    <s v="yuca"/>
    <m/>
    <n v="1"/>
    <n v="1"/>
    <n v="1"/>
    <m/>
    <x v="28"/>
    <n v="130.120370398657"/>
    <n v="332.01491764770799"/>
    <n v="72.240766066108506"/>
    <m/>
    <n v="534.37605411247398"/>
    <n v="19107888.893042799"/>
    <n v="12014443.070973899"/>
    <n v="7807807.7966986001"/>
    <n v="38930139.760715298"/>
    <m/>
    <n v="0.46249068762714901"/>
    <n v="1.21006373689028"/>
    <n v="0.32736877325601399"/>
    <m/>
    <n v="8.0044000000000004E-2"/>
    <n v="7.2620000000000002E-3"/>
    <n v="0.942408376963351"/>
    <n v="0.47549999999999998"/>
    <n v="4.5052143769633499"/>
  </r>
  <r>
    <x v="2"/>
    <s v="CENTRO_03Va-73_71823"/>
    <s v="A676"/>
    <s v="CENTRO_03Va-73_71823_A676"/>
    <s v="cacao"/>
    <s v="maracuya"/>
    <s v="platano"/>
    <m/>
    <n v="1"/>
    <n v="1"/>
    <n v="1"/>
    <m/>
    <x v="28"/>
    <n v="130.120370398657"/>
    <n v="332.01491764770799"/>
    <n v="117.784219020463"/>
    <m/>
    <n v="579.91950706682906"/>
    <n v="19107888.893042799"/>
    <n v="12014443.070973899"/>
    <n v="14689752.015233699"/>
    <n v="45812083.979250401"/>
    <m/>
    <n v="0.46249068762714901"/>
    <n v="1.21006373689028"/>
    <n v="0.49099524319776999"/>
    <m/>
    <n v="8.0044000000000004E-2"/>
    <n v="7.2620000000000002E-3"/>
    <n v="0.942408376963351"/>
    <n v="0.47549999999999998"/>
    <n v="4.5052143769633499"/>
  </r>
  <r>
    <x v="2"/>
    <s v="LA AURORA_03Va-73_71823"/>
    <s v="A676"/>
    <s v="LA AURORA_03Va-73_71823_A676"/>
    <s v="cacao"/>
    <s v="maracuya"/>
    <s v="platano"/>
    <m/>
    <n v="1"/>
    <n v="1"/>
    <n v="1"/>
    <m/>
    <x v="28"/>
    <n v="130.120370398657"/>
    <n v="332.01491764770799"/>
    <n v="117.784219020463"/>
    <m/>
    <n v="579.91950706682906"/>
    <n v="19107888.893042799"/>
    <n v="12014443.070973899"/>
    <n v="14689752.015233699"/>
    <n v="45812083.979250401"/>
    <m/>
    <n v="0.46249068762714901"/>
    <n v="1.21006373689028"/>
    <n v="0.49099524319776999"/>
    <m/>
    <n v="8.0044000000000004E-2"/>
    <n v="7.2620000000000002E-3"/>
    <n v="0.942408376963351"/>
    <n v="0.47549999999999998"/>
    <n v="4.5052143769633499"/>
  </r>
  <r>
    <x v="2"/>
    <s v="MINA RICA_03Va-73_71823"/>
    <s v="A676"/>
    <s v="MINA RICA_03Va-73_71823_A676"/>
    <s v="cacao"/>
    <s v="maracuya"/>
    <s v="platano"/>
    <m/>
    <n v="1"/>
    <n v="1"/>
    <n v="1"/>
    <m/>
    <x v="28"/>
    <n v="130.120370398657"/>
    <n v="332.01491764770799"/>
    <n v="117.784219020463"/>
    <m/>
    <n v="579.91950706682906"/>
    <n v="19107888.893042799"/>
    <n v="12014443.070973899"/>
    <n v="14689752.015233699"/>
    <n v="45812083.979250401"/>
    <m/>
    <n v="0.46249068762714901"/>
    <n v="1.21006373689028"/>
    <n v="0.49099524319776999"/>
    <m/>
    <n v="8.0044000000000004E-2"/>
    <n v="7.2620000000000002E-3"/>
    <n v="0.942408376963351"/>
    <n v="0.47549999999999998"/>
    <n v="4.5052143769633499"/>
  </r>
  <r>
    <x v="2"/>
    <s v="PASO REAL_03Va-73_71823"/>
    <s v="A676"/>
    <s v="PASO REAL_03Va-73_71823_A676"/>
    <s v="cacao"/>
    <s v="maracuya"/>
    <s v="platano"/>
    <m/>
    <n v="1"/>
    <n v="1"/>
    <n v="1"/>
    <m/>
    <x v="28"/>
    <n v="130.120370398657"/>
    <n v="332.01491764770799"/>
    <n v="117.784219020463"/>
    <m/>
    <n v="579.91950706682906"/>
    <n v="19107888.893042799"/>
    <n v="12014443.070973899"/>
    <n v="14689752.015233699"/>
    <n v="45812083.979250401"/>
    <m/>
    <n v="0.46249068762714901"/>
    <n v="1.21006373689028"/>
    <n v="0.49099524319776999"/>
    <m/>
    <n v="8.0044000000000004E-2"/>
    <n v="7.2620000000000002E-3"/>
    <n v="0.942408376963351"/>
    <n v="0.47549999999999998"/>
    <n v="4.5052143769633499"/>
  </r>
  <r>
    <x v="2"/>
    <s v="CENTRO_03Va-73_71823"/>
    <s v="A677"/>
    <s v="CENTRO_03Va-73_71823_A677"/>
    <s v="cacao"/>
    <s v="maracuya"/>
    <s v="porcicultura"/>
    <m/>
    <n v="1"/>
    <n v="1"/>
    <n v="3.0000000000000001E-3"/>
    <m/>
    <x v="29"/>
    <n v="130.120370398657"/>
    <n v="332.01491764770799"/>
    <n v="129.084876557299"/>
    <m/>
    <n v="591.22016460366501"/>
    <n v="19107888.893042799"/>
    <n v="12014443.070973899"/>
    <n v="8586914.3535261806"/>
    <n v="39709246.317542903"/>
    <m/>
    <n v="0.46249068762714901"/>
    <n v="1.21006373689028"/>
    <n v="6.1042847367160098E-2"/>
    <m/>
    <n v="7.3831999999999995E-2"/>
    <n v="7.2620000000000002E-3"/>
    <n v="0.62921465968586399"/>
    <n v="0.31747550000000002"/>
    <n v="3.0307841596858598"/>
  </r>
  <r>
    <x v="2"/>
    <s v="LA AURORA_03Va-73_71823"/>
    <s v="A677"/>
    <s v="LA AURORA_03Va-73_71823_A677"/>
    <s v="cacao"/>
    <s v="maracuya"/>
    <s v="porcicultura"/>
    <m/>
    <n v="1"/>
    <n v="1"/>
    <n v="3.0000000000000001E-3"/>
    <m/>
    <x v="29"/>
    <n v="130.120370398657"/>
    <n v="332.01491764770799"/>
    <n v="129.084876557299"/>
    <m/>
    <n v="591.22016460366501"/>
    <n v="19107888.893042799"/>
    <n v="12014443.070973899"/>
    <n v="8586914.3535261806"/>
    <n v="39709246.317542903"/>
    <m/>
    <n v="0.46249068762714901"/>
    <n v="1.21006373689028"/>
    <n v="6.1042847367160098E-2"/>
    <m/>
    <n v="7.3831999999999995E-2"/>
    <n v="7.2620000000000002E-3"/>
    <n v="0.62921465968586399"/>
    <n v="0.31747550000000002"/>
    <n v="3.0307841596858598"/>
  </r>
  <r>
    <x v="2"/>
    <s v="MINA RICA_03Va-73_71823"/>
    <s v="A677"/>
    <s v="MINA RICA_03Va-73_71823_A677"/>
    <s v="cacao"/>
    <s v="maracuya"/>
    <s v="porcicultura"/>
    <m/>
    <n v="1"/>
    <n v="1"/>
    <n v="3.0000000000000001E-3"/>
    <m/>
    <x v="29"/>
    <n v="130.120370398657"/>
    <n v="332.01491764770799"/>
    <n v="129.084876557299"/>
    <m/>
    <n v="591.22016460366501"/>
    <n v="19107888.893042799"/>
    <n v="12014443.070973899"/>
    <n v="8586914.3535261806"/>
    <n v="39709246.317542903"/>
    <m/>
    <n v="0.46249068762714901"/>
    <n v="1.21006373689028"/>
    <n v="6.1042847367160098E-2"/>
    <m/>
    <n v="7.3831999999999995E-2"/>
    <n v="7.2620000000000002E-3"/>
    <n v="0.62921465968586399"/>
    <n v="0.31747550000000002"/>
    <n v="3.0307841596858598"/>
  </r>
  <r>
    <x v="2"/>
    <s v="PASO REAL_03Va-73_71823"/>
    <s v="A677"/>
    <s v="PASO REAL_03Va-73_71823_A677"/>
    <s v="cacao"/>
    <s v="maracuya"/>
    <s v="porcicultura"/>
    <m/>
    <n v="1"/>
    <n v="1"/>
    <n v="3.0000000000000001E-3"/>
    <m/>
    <x v="29"/>
    <n v="130.120370398657"/>
    <n v="332.01491764770799"/>
    <n v="129.084876557299"/>
    <m/>
    <n v="591.22016460366501"/>
    <n v="19107888.893042799"/>
    <n v="12014443.070973899"/>
    <n v="8586914.3535261806"/>
    <n v="39709246.317542903"/>
    <m/>
    <n v="0.46249068762714901"/>
    <n v="1.21006373689028"/>
    <n v="6.1042847367160098E-2"/>
    <m/>
    <n v="7.3831999999999995E-2"/>
    <n v="7.2620000000000002E-3"/>
    <n v="0.62921465968586399"/>
    <n v="0.31747550000000002"/>
    <n v="3.0307841596858598"/>
  </r>
  <r>
    <x v="2"/>
    <s v="CENTRO_03Va-73_71823"/>
    <s v="A678"/>
    <s v="CENTRO_03Va-73_71823_A678"/>
    <s v="cacao"/>
    <s v="maracuya"/>
    <s v="avicultura_engorde"/>
    <m/>
    <n v="1"/>
    <n v="1"/>
    <n v="9.9999999999998094E-4"/>
    <m/>
    <x v="27"/>
    <n v="130.120370398657"/>
    <n v="332.01491764770799"/>
    <n v="22.573765430027301"/>
    <m/>
    <n v="484.70905347639302"/>
    <n v="19107888.893042799"/>
    <n v="12014443.070973899"/>
    <n v="302393.29803221597"/>
    <n v="31424725.2620489"/>
    <m/>
    <n v="0.46249068762714901"/>
    <n v="1.21006373689028"/>
    <n v="1.05409105815501E-2"/>
    <m/>
    <n v="7.7671000000000004E-2"/>
    <n v="7.2620000000000002E-3"/>
    <n v="0.62858638743455497"/>
    <n v="0.31715850000000001"/>
    <n v="3.03167788743455"/>
  </r>
  <r>
    <x v="2"/>
    <s v="LA AURORA_03Va-73_71823"/>
    <s v="A678"/>
    <s v="LA AURORA_03Va-73_71823_A678"/>
    <s v="cacao"/>
    <s v="maracuya"/>
    <s v="avicultura_engorde"/>
    <m/>
    <n v="1"/>
    <n v="1"/>
    <n v="9.9999999999998094E-4"/>
    <m/>
    <x v="27"/>
    <n v="130.120370398657"/>
    <n v="332.01491764770799"/>
    <n v="22.573765430027301"/>
    <m/>
    <n v="484.70905347639302"/>
    <n v="19107888.893042799"/>
    <n v="12014443.070973899"/>
    <n v="302393.29803221597"/>
    <n v="31424725.2620489"/>
    <m/>
    <n v="0.46249068762714901"/>
    <n v="1.21006373689028"/>
    <n v="1.05409105815501E-2"/>
    <m/>
    <n v="7.7671000000000004E-2"/>
    <n v="7.2620000000000002E-3"/>
    <n v="0.62858638743455497"/>
    <n v="0.31715850000000001"/>
    <n v="3.03167788743455"/>
  </r>
  <r>
    <x v="2"/>
    <s v="MINA RICA_03Va-73_71823"/>
    <s v="A678"/>
    <s v="MINA RICA_03Va-73_71823_A678"/>
    <s v="cacao"/>
    <s v="maracuya"/>
    <s v="avicultura_engorde"/>
    <m/>
    <n v="1"/>
    <n v="1"/>
    <n v="9.9999999999998094E-4"/>
    <m/>
    <x v="27"/>
    <n v="130.120370398657"/>
    <n v="332.01491764770799"/>
    <n v="22.573765430027301"/>
    <m/>
    <n v="484.70905347639302"/>
    <n v="19107888.893042799"/>
    <n v="12014443.070973899"/>
    <n v="302393.29803221597"/>
    <n v="31424725.2620489"/>
    <m/>
    <n v="0.46249068762714901"/>
    <n v="1.21006373689028"/>
    <n v="1.05409105815501E-2"/>
    <m/>
    <n v="7.7671000000000004E-2"/>
    <n v="7.2620000000000002E-3"/>
    <n v="0.62858638743455497"/>
    <n v="0.31715850000000001"/>
    <n v="3.03167788743455"/>
  </r>
  <r>
    <x v="2"/>
    <s v="PASO REAL_03Va-73_71823"/>
    <s v="A678"/>
    <s v="PASO REAL_03Va-73_71823_A678"/>
    <s v="cacao"/>
    <s v="maracuya"/>
    <s v="avicultura_engorde"/>
    <m/>
    <n v="1"/>
    <n v="1"/>
    <n v="9.9999999999998094E-4"/>
    <m/>
    <x v="27"/>
    <n v="130.120370398657"/>
    <n v="332.01491764770799"/>
    <n v="22.573765430027301"/>
    <m/>
    <n v="484.70905347639302"/>
    <n v="19107888.893042799"/>
    <n v="12014443.070973899"/>
    <n v="302393.29803221597"/>
    <n v="31424725.2620489"/>
    <m/>
    <n v="0.46249068762714901"/>
    <n v="1.21006373689028"/>
    <n v="1.05409105815501E-2"/>
    <m/>
    <n v="7.7671000000000004E-2"/>
    <n v="7.2620000000000002E-3"/>
    <n v="0.62858638743455497"/>
    <n v="0.31715850000000001"/>
    <n v="3.03167788743455"/>
  </r>
  <r>
    <x v="2"/>
    <s v="CENTRO_03Va-73_71823"/>
    <s v="A679"/>
    <s v="CENTRO_03Va-73_71823_A679"/>
    <s v="cacao"/>
    <s v="maracuya"/>
    <s v="avicultura_ponedoras"/>
    <m/>
    <n v="1"/>
    <n v="1"/>
    <n v="9.9999999999999503E-4"/>
    <m/>
    <x v="27"/>
    <n v="130.120370398657"/>
    <n v="332.01491764770799"/>
    <n v="39.156004489097"/>
    <m/>
    <n v="501.29129253546301"/>
    <n v="19107888.893042799"/>
    <n v="12014443.070973899"/>
    <n v="831732.13617146597"/>
    <n v="31954064.100188099"/>
    <m/>
    <n v="0.46249068762714901"/>
    <n v="1.21006373689028"/>
    <n v="1.7580820981096E-2"/>
    <m/>
    <n v="7.7671000000000004E-2"/>
    <n v="7.2620000000000002E-3"/>
    <n v="0.62858638743455497"/>
    <n v="0.31715850000000001"/>
    <n v="3.03167788743455"/>
  </r>
  <r>
    <x v="2"/>
    <s v="LA AURORA_03Va-73_71823"/>
    <s v="A679"/>
    <s v="LA AURORA_03Va-73_71823_A679"/>
    <s v="cacao"/>
    <s v="maracuya"/>
    <s v="avicultura_ponedoras"/>
    <m/>
    <n v="1"/>
    <n v="1"/>
    <n v="9.9999999999999503E-4"/>
    <m/>
    <x v="27"/>
    <n v="130.120370398657"/>
    <n v="332.01491764770799"/>
    <n v="39.156004489097"/>
    <m/>
    <n v="501.29129253546301"/>
    <n v="19107888.893042799"/>
    <n v="12014443.070973899"/>
    <n v="831732.13617146597"/>
    <n v="31954064.100188099"/>
    <m/>
    <n v="0.46249068762714901"/>
    <n v="1.21006373689028"/>
    <n v="1.7580820981096E-2"/>
    <m/>
    <n v="7.7671000000000004E-2"/>
    <n v="7.2620000000000002E-3"/>
    <n v="0.62858638743455497"/>
    <n v="0.31715850000000001"/>
    <n v="3.03167788743455"/>
  </r>
  <r>
    <x v="2"/>
    <s v="MINA RICA_03Va-73_71823"/>
    <s v="A679"/>
    <s v="MINA RICA_03Va-73_71823_A679"/>
    <s v="cacao"/>
    <s v="maracuya"/>
    <s v="avicultura_ponedoras"/>
    <m/>
    <n v="1"/>
    <n v="1"/>
    <n v="9.9999999999999503E-4"/>
    <m/>
    <x v="27"/>
    <n v="130.120370398657"/>
    <n v="332.01491764770799"/>
    <n v="39.156004489097"/>
    <m/>
    <n v="501.29129253546301"/>
    <n v="19107888.893042799"/>
    <n v="12014443.070973899"/>
    <n v="831732.13617146597"/>
    <n v="31954064.100188099"/>
    <m/>
    <n v="0.46249068762714901"/>
    <n v="1.21006373689028"/>
    <n v="1.7580820981096E-2"/>
    <m/>
    <n v="7.7671000000000004E-2"/>
    <n v="7.2620000000000002E-3"/>
    <n v="0.62858638743455497"/>
    <n v="0.31715850000000001"/>
    <n v="3.03167788743455"/>
  </r>
  <r>
    <x v="2"/>
    <s v="PASO REAL_03Va-73_71823"/>
    <s v="A679"/>
    <s v="PASO REAL_03Va-73_71823_A679"/>
    <s v="cacao"/>
    <s v="maracuya"/>
    <s v="avicultura_ponedoras"/>
    <m/>
    <n v="1"/>
    <n v="1"/>
    <n v="9.9999999999999503E-4"/>
    <m/>
    <x v="27"/>
    <n v="130.120370398657"/>
    <n v="332.01491764770799"/>
    <n v="39.156004489097"/>
    <m/>
    <n v="501.29129253546301"/>
    <n v="19107888.893042799"/>
    <n v="12014443.070973899"/>
    <n v="831732.13617146597"/>
    <n v="31954064.100188099"/>
    <m/>
    <n v="0.46249068762714901"/>
    <n v="1.21006373689028"/>
    <n v="1.7580820981096E-2"/>
    <m/>
    <n v="7.7671000000000004E-2"/>
    <n v="7.2620000000000002E-3"/>
    <n v="0.62858638743455497"/>
    <n v="0.31715850000000001"/>
    <n v="3.03167788743455"/>
  </r>
  <r>
    <x v="2"/>
    <s v="CENTRO_03Va-73_71823"/>
    <s v="A680"/>
    <s v="CENTRO_03Va-73_71823_A680"/>
    <s v="cacao"/>
    <s v="maracuya"/>
    <s v="piscicultura_tilapia"/>
    <m/>
    <n v="1"/>
    <n v="1"/>
    <n v="3.0000000000000001E-3"/>
    <m/>
    <x v="29"/>
    <n v="130.120370398657"/>
    <n v="332.01491764770799"/>
    <n v="45.303893412413601"/>
    <m/>
    <n v="507.43918145877899"/>
    <n v="19107888.893042799"/>
    <n v="12014443.070973899"/>
    <n v="2112400.3063239399"/>
    <n v="33234732.270340599"/>
    <m/>
    <n v="0.46249068762714901"/>
    <n v="1.21006373689028"/>
    <n v="0.162729502224193"/>
    <m/>
    <n v="7.7852000000000005E-2"/>
    <n v="7.2620000000000002E-3"/>
    <n v="0.62921465968586399"/>
    <n v="0.31747550000000002"/>
    <n v="3.0348041596858599"/>
  </r>
  <r>
    <x v="2"/>
    <s v="LA AURORA_03Va-73_71823"/>
    <s v="A680"/>
    <s v="LA AURORA_03Va-73_71823_A680"/>
    <s v="cacao"/>
    <s v="maracuya"/>
    <s v="piscicultura_tilapia"/>
    <m/>
    <n v="1"/>
    <n v="1"/>
    <n v="3.0000000000000001E-3"/>
    <m/>
    <x v="29"/>
    <n v="130.120370398657"/>
    <n v="332.01491764770799"/>
    <n v="45.303893412413601"/>
    <m/>
    <n v="507.43918145877899"/>
    <n v="19107888.893042799"/>
    <n v="12014443.070973899"/>
    <n v="2112400.3063239399"/>
    <n v="33234732.270340599"/>
    <m/>
    <n v="0.46249068762714901"/>
    <n v="1.21006373689028"/>
    <n v="0.162729502224193"/>
    <m/>
    <n v="7.7852000000000005E-2"/>
    <n v="7.2620000000000002E-3"/>
    <n v="0.62921465968586399"/>
    <n v="0.31747550000000002"/>
    <n v="3.0348041596858599"/>
  </r>
  <r>
    <x v="2"/>
    <s v="MINA RICA_03Va-73_71823"/>
    <s v="A680"/>
    <s v="MINA RICA_03Va-73_71823_A680"/>
    <s v="cacao"/>
    <s v="maracuya"/>
    <s v="piscicultura_tilapia"/>
    <m/>
    <n v="1"/>
    <n v="1"/>
    <n v="3.0000000000000001E-3"/>
    <m/>
    <x v="29"/>
    <n v="130.120370398657"/>
    <n v="332.01491764770799"/>
    <n v="45.303893412413601"/>
    <m/>
    <n v="507.43918145877899"/>
    <n v="19107888.893042799"/>
    <n v="12014443.070973899"/>
    <n v="2112400.3063239399"/>
    <n v="33234732.270340599"/>
    <m/>
    <n v="0.46249068762714901"/>
    <n v="1.21006373689028"/>
    <n v="0.162729502224193"/>
    <m/>
    <n v="7.7852000000000005E-2"/>
    <n v="7.2620000000000002E-3"/>
    <n v="0.62921465968586399"/>
    <n v="0.31747550000000002"/>
    <n v="3.0348041596858599"/>
  </r>
  <r>
    <x v="2"/>
    <s v="PASO REAL_03Va-73_71823"/>
    <s v="A680"/>
    <s v="PASO REAL_03Va-73_71823_A680"/>
    <s v="cacao"/>
    <s v="maracuya"/>
    <s v="piscicultura_tilapia"/>
    <m/>
    <n v="1"/>
    <n v="1"/>
    <n v="3.0000000000000001E-3"/>
    <m/>
    <x v="29"/>
    <n v="130.120370398657"/>
    <n v="332.01491764770799"/>
    <n v="45.303893412413601"/>
    <m/>
    <n v="507.43918145877899"/>
    <n v="19107888.893042799"/>
    <n v="12014443.070973899"/>
    <n v="2112400.3063239399"/>
    <n v="33234732.270340599"/>
    <m/>
    <n v="0.46249068762714901"/>
    <n v="1.21006373689028"/>
    <n v="0.162729502224193"/>
    <m/>
    <n v="7.7852000000000005E-2"/>
    <n v="7.2620000000000002E-3"/>
    <n v="0.62921465968586399"/>
    <n v="0.31747550000000002"/>
    <n v="3.0348041596858599"/>
  </r>
  <r>
    <x v="2"/>
    <s v="CENTRO_03Va-73_71823"/>
    <s v="A681"/>
    <s v="CENTRO_03Va-73_71823_A681"/>
    <s v="cacao"/>
    <s v="maiz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LA AURORA_03Va-73_71823"/>
    <s v="A681"/>
    <s v="LA AURORA_03Va-73_71823_A681"/>
    <s v="cacao"/>
    <s v="maiz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MINA RICA_03Va-73_71823"/>
    <s v="A681"/>
    <s v="MINA RICA_03Va-73_71823_A681"/>
    <s v="cacao"/>
    <s v="maiz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PASO REAL_03Va-73_71823"/>
    <s v="A681"/>
    <s v="PASO REAL_03Va-73_71823_A681"/>
    <s v="cacao"/>
    <s v="maiz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CENTRO_03Va-73_71823"/>
    <s v="A682"/>
    <s v="CENTRO_03Va-73_71823_A682"/>
    <s v="cacao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LA AURORA_03Va-73_71823"/>
    <s v="A682"/>
    <s v="LA AURORA_03Va-73_71823_A682"/>
    <s v="cacao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MINA RICA_03Va-73_71823"/>
    <s v="A682"/>
    <s v="MINA RICA_03Va-73_71823_A682"/>
    <s v="cacao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PASO REAL_03Va-73_71823"/>
    <s v="A682"/>
    <s v="PASO REAL_03Va-73_71823_A682"/>
    <s v="cacao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CENTRO_03Va-73_71823"/>
    <s v="A683"/>
    <s v="CENTRO_03Va-73_71823_A683"/>
    <s v="cacao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2"/>
    <s v="LA AURORA_03Va-73_71823"/>
    <s v="A683"/>
    <s v="LA AURORA_03Va-73_71823_A683"/>
    <s v="cacao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2"/>
    <s v="MINA RICA_03Va-73_71823"/>
    <s v="A683"/>
    <s v="MINA RICA_03Va-73_71823_A683"/>
    <s v="cacao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2"/>
    <s v="PASO REAL_03Va-73_71823"/>
    <s v="A683"/>
    <s v="PASO REAL_03Va-73_71823_A683"/>
    <s v="cacao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2"/>
    <s v="CENTRO_03Va-73_71823"/>
    <s v="A684"/>
    <s v="CENTRO_03Va-73_71823_A684"/>
    <s v="cacao"/>
    <s v="maiz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2"/>
    <s v="LA AURORA_03Va-73_71823"/>
    <s v="A684"/>
    <s v="LA AURORA_03Va-73_71823_A684"/>
    <s v="cacao"/>
    <s v="maiz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2"/>
    <s v="MINA RICA_03Va-73_71823"/>
    <s v="A684"/>
    <s v="MINA RICA_03Va-73_71823_A684"/>
    <s v="cacao"/>
    <s v="maiz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2"/>
    <s v="PASO REAL_03Va-73_71823"/>
    <s v="A684"/>
    <s v="PASO REAL_03Va-73_71823_A684"/>
    <s v="cacao"/>
    <s v="maiz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2"/>
    <s v="CENTRO_03Va-73_71823"/>
    <s v="A685"/>
    <s v="CENTRO_03Va-73_71823_A685"/>
    <s v="cacao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2"/>
    <s v="LA AURORA_03Va-73_71823"/>
    <s v="A685"/>
    <s v="LA AURORA_03Va-73_71823_A685"/>
    <s v="cacao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2"/>
    <s v="MINA RICA_03Va-73_71823"/>
    <s v="A685"/>
    <s v="MINA RICA_03Va-73_71823_A685"/>
    <s v="cacao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2"/>
    <s v="PASO REAL_03Va-73_71823"/>
    <s v="A685"/>
    <s v="PASO REAL_03Va-73_71823_A685"/>
    <s v="cacao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2"/>
    <s v="CENTRO_03Va-73_71823"/>
    <s v="A686"/>
    <s v="CENTRO_03Va-73_71823_A686"/>
    <s v="cacao"/>
    <s v="maiz"/>
    <s v="piscicultura_tilapia"/>
    <m/>
    <n v="1"/>
    <n v="1"/>
    <n v="1.2186234833236E-2"/>
    <m/>
    <x v="332"/>
    <n v="130.120370398657"/>
    <n v="113.535244897963"/>
    <n v="184.027961327854"/>
    <m/>
    <n v="427.68357662447499"/>
    <n v="19107888.893042799"/>
    <n v="19025617.251589801"/>
    <n v="8580735.3982210103"/>
    <n v="46714241.542853601"/>
    <m/>
    <n v="0.46249068762714901"/>
    <n v="0.49668591806031198"/>
    <n v="0.66101997613320096"/>
    <m/>
    <n v="7.4052000000000007E-2"/>
    <n v="7.2620000000000002E-3"/>
    <n v="0.63210038790572898"/>
    <n v="0.31893151822106802"/>
    <n v="3.0445321409600301"/>
  </r>
  <r>
    <x v="2"/>
    <s v="LA AURORA_03Va-73_71823"/>
    <s v="A686"/>
    <s v="LA AURORA_03Va-73_71823_A686"/>
    <s v="cacao"/>
    <s v="maiz"/>
    <s v="piscicultura_tilapia"/>
    <m/>
    <n v="1"/>
    <n v="1"/>
    <n v="1.20714924589634E-2"/>
    <m/>
    <x v="333"/>
    <n v="130.120370398657"/>
    <n v="113.535244897963"/>
    <n v="182.29520256321101"/>
    <m/>
    <n v="425.95081785983098"/>
    <n v="19107888.893042799"/>
    <n v="19025617.251589801"/>
    <n v="8499941.4560338091"/>
    <n v="46633447.600666396"/>
    <m/>
    <n v="0.46249068762714901"/>
    <n v="0.49668591806031198"/>
    <n v="0.65479598631673797"/>
    <m/>
    <n v="7.4052000000000007E-2"/>
    <n v="7.2620000000000002E-3"/>
    <n v="0.63206434318082605"/>
    <n v="0.31891333155474599"/>
    <n v="3.0443631671945401"/>
  </r>
  <r>
    <x v="2"/>
    <s v="MINA RICA_03Va-73_71823"/>
    <s v="A686"/>
    <s v="MINA RICA_03Va-73_71823_A686"/>
    <s v="cacao"/>
    <s v="maiz"/>
    <s v="piscicultura_tilapia"/>
    <m/>
    <n v="1"/>
    <n v="1"/>
    <n v="1.21098278902124E-2"/>
    <m/>
    <x v="334"/>
    <n v="130.120370398657"/>
    <n v="113.535244897963"/>
    <n v="182.87411732695099"/>
    <m/>
    <n v="426.52973262357102"/>
    <n v="19107888.893042799"/>
    <n v="19025617.251589801"/>
    <n v="8526934.7149382308"/>
    <n v="46660440.859570801"/>
    <m/>
    <n v="0.46249068762714901"/>
    <n v="0.49668591806031198"/>
    <n v="0.65687542153163303"/>
    <m/>
    <n v="7.4052000000000007E-2"/>
    <n v="7.2620000000000002E-3"/>
    <n v="0.63207638572467395"/>
    <n v="0.31891940772059901"/>
    <n v="3.0444196213354902"/>
  </r>
  <r>
    <x v="2"/>
    <s v="PASO REAL_03Va-73_71823"/>
    <s v="A686"/>
    <s v="PASO REAL_03Va-73_71823_A686"/>
    <s v="cacao"/>
    <s v="maiz"/>
    <s v="piscicultura_tilapia"/>
    <m/>
    <n v="1"/>
    <n v="1"/>
    <n v="1.22136349152964E-2"/>
    <m/>
    <x v="335"/>
    <n v="130.120370398657"/>
    <n v="113.535244897963"/>
    <n v="184.44173812690701"/>
    <m/>
    <n v="428.09735342352701"/>
    <n v="19107888.893042799"/>
    <n v="19025617.251589801"/>
    <n v="8600028.7121335901"/>
    <n v="46733534.856766097"/>
    <m/>
    <n v="0.46249068762714901"/>
    <n v="0.49668591806031198"/>
    <n v="0.66250624337139896"/>
    <m/>
    <n v="7.4052000000000007E-2"/>
    <n v="7.2620000000000002E-3"/>
    <n v="0.63210899526135"/>
    <n v="0.31893586113407402"/>
    <n v="3.0445724913107202"/>
  </r>
  <r>
    <x v="2"/>
    <s v="CENTRO_03Va-73_71823"/>
    <s v="A687"/>
    <s v="CENTRO_03Va-73_71823_A687"/>
    <s v="cacao"/>
    <s v="yuca"/>
    <s v="platano"/>
    <m/>
    <n v="1.01985649107656"/>
    <n v="1"/>
    <n v="1.5456277043615301"/>
    <m/>
    <x v="336"/>
    <n v="132.70410437235699"/>
    <n v="72.240766066108506"/>
    <n v="182.050552054614"/>
    <m/>
    <n v="386.99542249308001"/>
    <n v="19487304.518339399"/>
    <n v="7807807.7966986001"/>
    <n v="22704887.6849459"/>
    <n v="49999999.999983802"/>
    <m/>
    <n v="0.47167412983900803"/>
    <n v="0.32736877325601399"/>
    <n v="0.75889585059620301"/>
    <m/>
    <n v="8.0044000000000004E-2"/>
    <n v="7.2620000000000002E-3"/>
    <n v="1.1200473912371001"/>
    <n v="0.56512924497693795"/>
    <n v="5.33796683165213"/>
  </r>
  <r>
    <x v="2"/>
    <s v="LA AURORA_03Va-73_71823"/>
    <s v="A687"/>
    <s v="LA AURORA_03Va-73_71823_A687"/>
    <s v="cacao"/>
    <s v="yuca"/>
    <s v="platano"/>
    <m/>
    <n v="1"/>
    <n v="1"/>
    <n v="1.54663280076818"/>
    <m/>
    <x v="337"/>
    <n v="130.120370398657"/>
    <n v="72.240766066108506"/>
    <n v="182.16893654991199"/>
    <m/>
    <n v="384.53007301467801"/>
    <n v="19107888.893042799"/>
    <n v="7807807.7966986001"/>
    <n v="22719652.301911"/>
    <n v="49635348.991652399"/>
    <m/>
    <n v="0.46249068762714901"/>
    <n v="0.32736877325601399"/>
    <n v="0.75938934815082304"/>
    <m/>
    <n v="8.0044000000000004E-2"/>
    <n v="7.2620000000000002E-3"/>
    <n v="1.1141254871523101"/>
    <n v="0.56214129892175702"/>
    <n v="5.3102055868422502"/>
  </r>
  <r>
    <x v="2"/>
    <s v="MINA RICA_03Va-73_71823"/>
    <s v="A687"/>
    <s v="MINA RICA_03Va-73_71823_A687"/>
    <s v="cacao"/>
    <s v="yuca"/>
    <s v="platano"/>
    <m/>
    <n v="1"/>
    <n v="1"/>
    <n v="1.54957940111049"/>
    <m/>
    <x v="338"/>
    <n v="130.120370398657"/>
    <n v="72.240766066108506"/>
    <n v="182.51599956999601"/>
    <m/>
    <n v="384.87713603476197"/>
    <n v="19107888.893042799"/>
    <n v="7807807.7966986001"/>
    <n v="22762937.130227499"/>
    <n v="49678633.819968902"/>
    <m/>
    <n v="0.46249068762714901"/>
    <n v="0.32736877325601399"/>
    <n v="0.76083611490250103"/>
    <m/>
    <n v="8.0044000000000004E-2"/>
    <n v="7.2620000000000002E-3"/>
    <n v="1.1150511207676901"/>
    <n v="0.56260833507601304"/>
    <n v="5.3145448569541998"/>
  </r>
  <r>
    <x v="2"/>
    <s v="PASO REAL_03Va-73_71823"/>
    <s v="A687"/>
    <s v="PASO REAL_03Va-73_71823_A687"/>
    <s v="cacao"/>
    <s v="yuca"/>
    <s v="platano"/>
    <m/>
    <n v="1"/>
    <n v="1.01324720300652"/>
    <n v="1.5644152244021501"/>
    <m/>
    <x v="339"/>
    <n v="130.120370398657"/>
    <n v="73.197754159532806"/>
    <n v="184.26342542993001"/>
    <m/>
    <n v="387.58154998812"/>
    <n v="19107888.893042799"/>
    <n v="7911239.4116173703"/>
    <n v="22980871.695323799"/>
    <n v="49999999.999983899"/>
    <m/>
    <n v="0.46249068762714901"/>
    <n v="0.33170549385333198"/>
    <n v="0.76812043356762905"/>
    <m/>
    <n v="8.0044000000000004E-2"/>
    <n v="7.2620000000000002E-3"/>
    <n v="1.1238730138456601"/>
    <n v="0.56705949474427497"/>
    <n v="5.3559009359985996"/>
  </r>
  <r>
    <x v="2"/>
    <s v="CENTRO_03Va-73_71823"/>
    <s v="A688"/>
    <s v="CENTRO_03Va-73_71823_A688"/>
    <s v="cacao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2"/>
    <s v="LA AURORA_03Va-73_71823"/>
    <s v="A688"/>
    <s v="LA AURORA_03Va-73_71823_A688"/>
    <s v="cacao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2"/>
    <s v="MINA RICA_03Va-73_71823"/>
    <s v="A688"/>
    <s v="MINA RICA_03Va-73_71823_A688"/>
    <s v="cacao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2"/>
    <s v="PASO REAL_03Va-73_71823"/>
    <s v="A688"/>
    <s v="PASO REAL_03Va-73_71823_A688"/>
    <s v="cacao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2"/>
    <s v="CENTRO_03Va-73_71823"/>
    <s v="A689"/>
    <s v="CENTRO_03Va-73_71823_A689"/>
    <s v="cacao"/>
    <s v="yuca"/>
    <s v="avicultura_engorde"/>
    <m/>
    <n v="1"/>
    <n v="2.3885850815171898"/>
    <n v="4.0485347936177501E-2"/>
    <m/>
    <x v="340"/>
    <n v="130.120370398657"/>
    <n v="172.55321610287999"/>
    <n v="913.90674766433096"/>
    <m/>
    <n v="1216.58033416587"/>
    <n v="19107888.893042799"/>
    <n v="18649613.2225479"/>
    <n v="12242497.8844027"/>
    <n v="49999999.999993399"/>
    <m/>
    <n v="0.46249068762714901"/>
    <n v="0.78194816795389899"/>
    <n v="0.42675243245820099"/>
    <m/>
    <n v="7.7671000000000004E-2"/>
    <n v="7.2620000000000002E-3"/>
    <n v="1.07719489930472"/>
    <n v="0.54350766306835796"/>
    <n v="5.1347059918264399"/>
  </r>
  <r>
    <x v="2"/>
    <s v="LA AURORA_03Va-73_71823"/>
    <s v="A689"/>
    <s v="LA AURORA_03Va-73_71823_A689"/>
    <s v="cacao"/>
    <s v="yuca"/>
    <s v="avicultura_engorde"/>
    <m/>
    <n v="1"/>
    <n v="2.3030821439504101"/>
    <n v="4.2693037415137601E-2"/>
    <m/>
    <x v="341"/>
    <n v="130.120370398657"/>
    <n v="166.376418392153"/>
    <n v="963.74261210471604"/>
    <m/>
    <n v="1260.23940089553"/>
    <n v="19107888.893042799"/>
    <n v="17982022.7199733"/>
    <n v="12910088.386976499"/>
    <n v="49999999.999992602"/>
    <m/>
    <n v="0.46249068762714901"/>
    <n v="0.75395717617287705"/>
    <n v="0.45002348984774798"/>
    <m/>
    <n v="7.7671000000000004E-2"/>
    <n v="7.2620000000000002E-3"/>
    <n v="1.05102885278499"/>
    <n v="0.53030536624643898"/>
    <n v="5.0120424003969699"/>
  </r>
  <r>
    <x v="2"/>
    <s v="MINA RICA_03Va-73_71823"/>
    <s v="A689"/>
    <s v="MINA RICA_03Va-73_71823_A689"/>
    <s v="cacao"/>
    <s v="yuca"/>
    <s v="avicultura_engorde"/>
    <m/>
    <n v="1"/>
    <n v="2.3138943539600798"/>
    <n v="4.2413865693534197E-2"/>
    <m/>
    <x v="342"/>
    <n v="130.120370398657"/>
    <n v="167.15750072611999"/>
    <n v="957.44065514654403"/>
    <m/>
    <n v="1254.7185262713199"/>
    <n v="19107888.893042799"/>
    <n v="18066442.377586398"/>
    <n v="12825668.729363499"/>
    <n v="49999999.999992698"/>
    <m/>
    <n v="0.46249068762714801"/>
    <n v="0.75749675609993095"/>
    <n v="0.44708076569342903"/>
    <m/>
    <n v="7.7671000000000004E-2"/>
    <n v="7.2620000000000002E-3"/>
    <n v="1.0543376606241699"/>
    <n v="0.53197485281509804"/>
    <n v="5.0275537330928897"/>
  </r>
  <r>
    <x v="2"/>
    <s v="PASO REAL_03Va-73_71823"/>
    <s v="A689"/>
    <s v="PASO REAL_03Va-73_71823_A689"/>
    <s v="cacao"/>
    <s v="yuca"/>
    <s v="avicultura_engorde"/>
    <m/>
    <n v="1"/>
    <n v="2.4156122336468102"/>
    <n v="3.9787505720449999E-2"/>
    <m/>
    <x v="343"/>
    <n v="130.120370398657"/>
    <n v="174.50567827730899"/>
    <n v="898.153821179327"/>
    <m/>
    <n v="1202.7798698552899"/>
    <n v="19107888.893042799"/>
    <n v="18860636.031668101"/>
    <n v="12031475.075282799"/>
    <n v="49999999.9999936"/>
    <m/>
    <n v="0.46249068762714801"/>
    <n v="0.79079601359117602"/>
    <n v="0.41939654006218602"/>
    <m/>
    <n v="7.7671000000000004E-2"/>
    <n v="7.2620000000000002E-3"/>
    <n v="1.08546588671223"/>
    <n v="0.54768085868970995"/>
    <n v="5.1734794847691896"/>
  </r>
  <r>
    <x v="2"/>
    <s v="CENTRO_03Va-73_71823"/>
    <s v="A690"/>
    <s v="CENTRO_03Va-73_71823_A690"/>
    <s v="cacao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2"/>
    <s v="LA AURORA_03Va-73_71823"/>
    <s v="A690"/>
    <s v="LA AURORA_03Va-73_71823_A690"/>
    <s v="cacao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2"/>
    <s v="MINA RICA_03Va-73_71823"/>
    <s v="A690"/>
    <s v="MINA RICA_03Va-73_71823_A690"/>
    <s v="cacao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2"/>
    <s v="PASO REAL_03Va-73_71823"/>
    <s v="A690"/>
    <s v="PASO REAL_03Va-73_71823_A690"/>
    <s v="cacao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2"/>
    <s v="CENTRO_03Va-73_71823"/>
    <s v="A691"/>
    <s v="CENTRO_03Va-73_71823_A691"/>
    <s v="cacao"/>
    <s v="yuca"/>
    <s v="piscicultura_tilapia"/>
    <m/>
    <n v="1"/>
    <n v="1"/>
    <n v="1.6328756914943902E-2"/>
    <m/>
    <x v="344"/>
    <n v="130.120370398657"/>
    <n v="72.240766066108506"/>
    <n v="246.58542094394301"/>
    <m/>
    <n v="448.946557408709"/>
    <n v="19107888.893042799"/>
    <n v="7807807.7966986001"/>
    <n v="11497623.7030055"/>
    <n v="38413320.392746903"/>
    <m/>
    <n v="0.46249068762714901"/>
    <n v="0.32736877325601399"/>
    <n v="0.88572349490288904"/>
    <m/>
    <n v="7.7852000000000005E-2"/>
    <n v="7.2620000000000002E-3"/>
    <n v="0.63340170374291405"/>
    <n v="0.319588107971019"/>
    <n v="3.0544325686288798"/>
  </r>
  <r>
    <x v="2"/>
    <s v="LA AURORA_03Va-73_71823"/>
    <s v="A691"/>
    <s v="LA AURORA_03Va-73_71823_A691"/>
    <s v="cacao"/>
    <s v="yuca"/>
    <s v="piscicultura_tilapia"/>
    <m/>
    <n v="1"/>
    <n v="1"/>
    <n v="1.62393100964894E-2"/>
    <m/>
    <x v="345"/>
    <n v="130.120370398657"/>
    <n v="72.240766066108506"/>
    <n v="245.23465790082901"/>
    <m/>
    <n v="447.595794365595"/>
    <n v="19107888.893042799"/>
    <n v="7807807.7966986001"/>
    <n v="11434641.207437901"/>
    <n v="38350337.897179201"/>
    <m/>
    <n v="0.46249068762714901"/>
    <n v="0.32736877325601399"/>
    <n v="0.88087161615534104"/>
    <m/>
    <n v="7.7852000000000005E-2"/>
    <n v="7.2620000000000002E-3"/>
    <n v="0.63337360526591302"/>
    <n v="0.31957393065029399"/>
    <n v="3.0543008460126999"/>
  </r>
  <r>
    <x v="2"/>
    <s v="MINA RICA_03Va-73_71823"/>
    <s v="A691"/>
    <s v="MINA RICA_03Va-73_71823_A691"/>
    <s v="cacao"/>
    <s v="yuca"/>
    <s v="piscicultura_tilapia"/>
    <m/>
    <n v="1"/>
    <n v="1"/>
    <n v="1.6278824632296799E-2"/>
    <m/>
    <x v="346"/>
    <n v="130.120370398657"/>
    <n v="72.240766066108506"/>
    <n v="245.831378673648"/>
    <m/>
    <n v="448.19251513841402"/>
    <n v="19107888.893042799"/>
    <n v="7807807.7966986001"/>
    <n v="11462464.7132858"/>
    <n v="38378161.403027199"/>
    <m/>
    <n v="0.46249068762714901"/>
    <n v="0.32736877325601399"/>
    <n v="0.88301500973619296"/>
    <m/>
    <n v="7.7852000000000005E-2"/>
    <n v="7.2620000000000002E-3"/>
    <n v="0.63338601820909801"/>
    <n v="0.31958019370421897"/>
    <n v="3.0543590365456099"/>
  </r>
  <r>
    <x v="2"/>
    <s v="PASO REAL_03Va-73_71823"/>
    <s v="A691"/>
    <s v="PASO REAL_03Va-73_71823_A691"/>
    <s v="cacao"/>
    <s v="yuca"/>
    <s v="piscicultura_tilapia"/>
    <m/>
    <n v="1"/>
    <n v="1"/>
    <n v="1.6342733929266801E-2"/>
    <m/>
    <x v="347"/>
    <n v="130.120370398657"/>
    <n v="72.240766066108506"/>
    <n v="246.79649199964601"/>
    <m/>
    <n v="449.15762846441203"/>
    <n v="19107888.893042799"/>
    <n v="7807807.7966986001"/>
    <n v="11507465.3861179"/>
    <n v="38423162.075859301"/>
    <m/>
    <n v="0.46249068762714901"/>
    <n v="0.32736877325601399"/>
    <n v="0.88648165243067101"/>
    <m/>
    <n v="7.7852000000000005E-2"/>
    <n v="7.2620000000000002E-3"/>
    <n v="0.63340609442804197"/>
    <n v="0.31959032332778903"/>
    <n v="3.0544531516851001"/>
  </r>
  <r>
    <x v="2"/>
    <s v="CENTRO_03Va-73_71823"/>
    <s v="A692"/>
    <s v="CENTRO_03Va-73_71823_A692"/>
    <s v="cacao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2"/>
    <s v="LA AURORA_03Va-73_71823"/>
    <s v="A692"/>
    <s v="LA AURORA_03Va-73_71823_A692"/>
    <s v="cacao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2"/>
    <s v="MINA RICA_03Va-73_71823"/>
    <s v="A692"/>
    <s v="MINA RICA_03Va-73_71823_A692"/>
    <s v="cacao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2"/>
    <s v="PASO REAL_03Va-73_71823"/>
    <s v="A692"/>
    <s v="PASO REAL_03Va-73_71823_A692"/>
    <s v="cacao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2"/>
    <s v="CENTRO_03Va-73_71823"/>
    <s v="A693"/>
    <s v="CENTRO_03Va-73_71823_A693"/>
    <s v="cacao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2"/>
    <s v="LA AURORA_03Va-73_71823"/>
    <s v="A693"/>
    <s v="LA AURORA_03Va-73_71823_A693"/>
    <s v="cacao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2"/>
    <s v="MINA RICA_03Va-73_71823"/>
    <s v="A693"/>
    <s v="MINA RICA_03Va-73_71823_A693"/>
    <s v="cacao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2"/>
    <s v="PASO REAL_03Va-73_71823"/>
    <s v="A693"/>
    <s v="PASO REAL_03Va-73_71823_A693"/>
    <s v="cacao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2"/>
    <s v="CENTRO_03Va-73_71823"/>
    <s v="A694"/>
    <s v="CENTRO_03Va-73_71823_A694"/>
    <s v="cacao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2"/>
    <s v="LA AURORA_03Va-73_71823"/>
    <s v="A694"/>
    <s v="LA AURORA_03Va-73_71823_A694"/>
    <s v="cacao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2"/>
    <s v="MINA RICA_03Va-73_71823"/>
    <s v="A694"/>
    <s v="MINA RICA_03Va-73_71823_A694"/>
    <s v="cacao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2"/>
    <s v="PASO REAL_03Va-73_71823"/>
    <s v="A694"/>
    <s v="PASO REAL_03Va-73_71823_A694"/>
    <s v="cacao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2"/>
    <s v="CENTRO_03Va-73_71823"/>
    <s v="A695"/>
    <s v="CENTRO_03Va-73_71823_A695"/>
    <s v="cacao"/>
    <s v="platano"/>
    <s v="piscicultura_tilapia"/>
    <m/>
    <n v="1"/>
    <n v="1"/>
    <n v="1.1802569891933E-2"/>
    <m/>
    <x v="348"/>
    <n v="130.120370398657"/>
    <n v="117.784219020463"/>
    <n v="178.23412279223001"/>
    <m/>
    <n v="426.13871221135099"/>
    <n v="19107888.893042799"/>
    <n v="14689752.015233699"/>
    <n v="8310584.0850429405"/>
    <n v="42108224.9933194"/>
    <m/>
    <n v="0.46249068762714901"/>
    <n v="0.49099524319776999"/>
    <n v="0.640208774493497"/>
    <m/>
    <n v="7.7852000000000005E-2"/>
    <n v="7.2620000000000002E-3"/>
    <n v="0.63197986488751801"/>
    <n v="0.31887070732787098"/>
    <n v="3.04776714210732"/>
  </r>
  <r>
    <x v="2"/>
    <s v="LA AURORA_03Va-73_71823"/>
    <s v="A695"/>
    <s v="LA AURORA_03Va-73_71823_A695"/>
    <s v="cacao"/>
    <s v="platano"/>
    <s v="piscicultura_tilapia"/>
    <m/>
    <n v="1"/>
    <n v="1"/>
    <n v="1.16401203659186E-2"/>
    <m/>
    <x v="349"/>
    <n v="130.120370398657"/>
    <n v="117.784219020463"/>
    <n v="175.78092412174701"/>
    <m/>
    <n v="423.68551354086702"/>
    <n v="19107888.893042799"/>
    <n v="14689752.015233699"/>
    <n v="8196197.9422046496"/>
    <n v="41993838.8504811"/>
    <m/>
    <n v="0.46249068762714901"/>
    <n v="0.49099524319776999"/>
    <n v="0.63139699765854096"/>
    <m/>
    <n v="7.7852000000000005E-2"/>
    <n v="7.2620000000000002E-3"/>
    <n v="0.63192883362280206"/>
    <n v="0.31884495907799798"/>
    <n v="3.0475279130667201"/>
  </r>
  <r>
    <x v="2"/>
    <s v="MINA RICA_03Va-73_71823"/>
    <s v="A695"/>
    <s v="MINA RICA_03Va-73_71823_A695"/>
    <s v="cacao"/>
    <s v="platano"/>
    <s v="piscicultura_tilapia"/>
    <m/>
    <n v="1"/>
    <n v="1"/>
    <n v="1.1685024912015399E-2"/>
    <m/>
    <x v="350"/>
    <n v="130.120370398657"/>
    <n v="117.784219020463"/>
    <n v="176.459041045113"/>
    <m/>
    <n v="424.36363046423401"/>
    <n v="19107888.893042799"/>
    <n v="14689752.015233699"/>
    <n v="8227816.7345146798"/>
    <n v="42025457.642791197"/>
    <m/>
    <n v="0.46249068762714901"/>
    <n v="0.49099524319776999"/>
    <n v="0.63383276246984899"/>
    <m/>
    <n v="7.7852000000000005E-2"/>
    <n v="7.2620000000000002E-3"/>
    <n v="0.63194293976293703"/>
    <n v="0.31885207644855401"/>
    <n v="3.0475940411235101"/>
  </r>
  <r>
    <x v="2"/>
    <s v="PASO REAL_03Va-73_71823"/>
    <s v="A695"/>
    <s v="PASO REAL_03Va-73_71823_A695"/>
    <s v="cacao"/>
    <s v="platano"/>
    <s v="piscicultura_tilapia"/>
    <m/>
    <n v="1"/>
    <n v="1"/>
    <n v="1.1845704742233299E-2"/>
    <m/>
    <x v="351"/>
    <n v="130.120370398657"/>
    <n v="117.784219020463"/>
    <n v="178.88551501235301"/>
    <m/>
    <n v="426.79010443147303"/>
    <n v="19107888.893042799"/>
    <n v="14689752.015233699"/>
    <n v="8340956.7753721699"/>
    <n v="42138597.683648698"/>
    <m/>
    <n v="0.46249068762714901"/>
    <n v="0.49099524319776999"/>
    <n v="0.64254854539946105"/>
    <m/>
    <n v="7.7852000000000005E-2"/>
    <n v="7.2620000000000002E-3"/>
    <n v="0.63199341510227203"/>
    <n v="0.31887754420164399"/>
    <n v="3.0478306640461499"/>
  </r>
  <r>
    <x v="2"/>
    <s v="CENTRO_03Va-73_71823"/>
    <s v="A696"/>
    <s v="CENTRO_03Va-73_71823_A696"/>
    <s v="caca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2"/>
    <s v="LA AURORA_03Va-73_71823"/>
    <s v="A696"/>
    <s v="LA AURORA_03Va-73_71823_A696"/>
    <s v="caca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2"/>
    <s v="MINA RICA_03Va-73_71823"/>
    <s v="A696"/>
    <s v="MINA RICA_03Va-73_71823_A696"/>
    <s v="caca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2"/>
    <s v="PASO REAL_03Va-73_71823"/>
    <s v="A696"/>
    <s v="PASO REAL_03Va-73_71823_A696"/>
    <s v="caca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2"/>
    <s v="CENTRO_03Va-73_71823"/>
    <s v="A698"/>
    <s v="CENTRO_03Va-73_71823_A698"/>
    <s v="caca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2"/>
    <s v="LA AURORA_03Va-73_71823"/>
    <s v="A698"/>
    <s v="LA AURORA_03Va-73_71823_A698"/>
    <s v="caca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2"/>
    <s v="MINA RICA_03Va-73_71823"/>
    <s v="A698"/>
    <s v="MINA RICA_03Va-73_71823_A698"/>
    <s v="caca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2"/>
    <s v="PASO REAL_03Va-73_71823"/>
    <s v="A698"/>
    <s v="PASO REAL_03Va-73_71823_A698"/>
    <s v="caca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2"/>
    <s v="CENTRO_03Va-73_71823"/>
    <s v="A699"/>
    <s v="CENTRO_03Va-73_71823_A699"/>
    <s v="caca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2"/>
    <s v="LA AURORA_03Va-73_71823"/>
    <s v="A699"/>
    <s v="LA AURORA_03Va-73_71823_A699"/>
    <s v="caca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2"/>
    <s v="MINA RICA_03Va-73_71823"/>
    <s v="A699"/>
    <s v="MINA RICA_03Va-73_71823_A699"/>
    <s v="caca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2"/>
    <s v="PASO REAL_03Va-73_71823"/>
    <s v="A699"/>
    <s v="PASO REAL_03Va-73_71823_A699"/>
    <s v="caca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2"/>
    <s v="CENTRO_03Va-73_71823"/>
    <s v="A700"/>
    <s v="CENTRO_03Va-73_71823_A700"/>
    <s v="café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LA AURORA_03Va-73_71823"/>
    <s v="A700"/>
    <s v="LA AURORA_03Va-73_71823_A700"/>
    <s v="café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MINA RICA_03Va-73_71823"/>
    <s v="A700"/>
    <s v="MINA RICA_03Va-73_71823_A700"/>
    <s v="café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PASO REAL_03Va-73_71823"/>
    <s v="A700"/>
    <s v="PASO REAL_03Va-73_71823_A700"/>
    <s v="café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CENTRO_03Va-73_71823"/>
    <s v="A701"/>
    <s v="CENTRO_03Va-73_71823_A701"/>
    <s v="café"/>
    <s v="maracuya"/>
    <s v="yuca"/>
    <m/>
    <n v="1"/>
    <n v="1"/>
    <n v="1"/>
    <m/>
    <x v="28"/>
    <n v="162.97164351851899"/>
    <n v="332.01491764770799"/>
    <n v="72.240766066108506"/>
    <m/>
    <n v="567.22732723233503"/>
    <n v="27529187.5"/>
    <n v="12014443.070973899"/>
    <n v="7807807.7966986001"/>
    <n v="47351438.367672503"/>
    <m/>
    <n v="0.767688294886122"/>
    <n v="1.21006373689028"/>
    <n v="0.32736877325601399"/>
    <m/>
    <n v="8.0044000000000004E-2"/>
    <n v="7.2620000000000002E-3"/>
    <n v="0.942408376963351"/>
    <n v="0.47549999999999998"/>
    <n v="4.5052143769633499"/>
  </r>
  <r>
    <x v="2"/>
    <s v="LA AURORA_03Va-73_71823"/>
    <s v="A701"/>
    <s v="LA AURORA_03Va-73_71823_A701"/>
    <s v="café"/>
    <s v="maracuya"/>
    <s v="yuca"/>
    <m/>
    <n v="1"/>
    <n v="1"/>
    <n v="1"/>
    <m/>
    <x v="28"/>
    <n v="162.97164351851899"/>
    <n v="332.01491764770799"/>
    <n v="72.240766066108506"/>
    <m/>
    <n v="567.22732723233503"/>
    <n v="27529187.5"/>
    <n v="12014443.070973899"/>
    <n v="7807807.7966986001"/>
    <n v="47351438.367672503"/>
    <m/>
    <n v="0.767688294886122"/>
    <n v="1.21006373689028"/>
    <n v="0.32736877325601399"/>
    <m/>
    <n v="8.0044000000000004E-2"/>
    <n v="7.2620000000000002E-3"/>
    <n v="0.942408376963351"/>
    <n v="0.47549999999999998"/>
    <n v="4.5052143769633499"/>
  </r>
  <r>
    <x v="2"/>
    <s v="MINA RICA_03Va-73_71823"/>
    <s v="A701"/>
    <s v="MINA RICA_03Va-73_71823_A701"/>
    <s v="café"/>
    <s v="maracuya"/>
    <s v="yuca"/>
    <m/>
    <n v="1"/>
    <n v="1"/>
    <n v="1"/>
    <m/>
    <x v="28"/>
    <n v="162.97164351851899"/>
    <n v="332.01491764770799"/>
    <n v="72.240766066108506"/>
    <m/>
    <n v="567.22732723233503"/>
    <n v="27529187.5"/>
    <n v="12014443.070973899"/>
    <n v="7807807.7966986001"/>
    <n v="47351438.367672503"/>
    <m/>
    <n v="0.767688294886122"/>
    <n v="1.21006373689028"/>
    <n v="0.32736877325601399"/>
    <m/>
    <n v="8.0044000000000004E-2"/>
    <n v="7.2620000000000002E-3"/>
    <n v="0.942408376963351"/>
    <n v="0.47549999999999998"/>
    <n v="4.5052143769633499"/>
  </r>
  <r>
    <x v="2"/>
    <s v="PASO REAL_03Va-73_71823"/>
    <s v="A701"/>
    <s v="PASO REAL_03Va-73_71823_A701"/>
    <s v="café"/>
    <s v="maracuya"/>
    <s v="yuca"/>
    <m/>
    <n v="1"/>
    <n v="1"/>
    <n v="1"/>
    <m/>
    <x v="28"/>
    <n v="162.97164351851899"/>
    <n v="332.01491764770799"/>
    <n v="72.240766066108506"/>
    <m/>
    <n v="567.22732723233503"/>
    <n v="27529187.5"/>
    <n v="12014443.070973899"/>
    <n v="7807807.7966986001"/>
    <n v="47351438.367672503"/>
    <m/>
    <n v="0.767688294886122"/>
    <n v="1.21006373689028"/>
    <n v="0.32736877325601399"/>
    <m/>
    <n v="8.0044000000000004E-2"/>
    <n v="7.2620000000000002E-3"/>
    <n v="0.942408376963351"/>
    <n v="0.47549999999999998"/>
    <n v="4.5052143769633499"/>
  </r>
  <r>
    <x v="2"/>
    <s v="CENTRO_03Va-73_71823"/>
    <s v="A702"/>
    <s v="CENTRO_03Va-73_71823_A702"/>
    <s v="café"/>
    <s v="maracuy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2"/>
    <s v="LA AURORA_03Va-73_71823"/>
    <s v="A702"/>
    <s v="LA AURORA_03Va-73_71823_A702"/>
    <s v="café"/>
    <s v="maracuy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2"/>
    <s v="MINA RICA_03Va-73_71823"/>
    <s v="A702"/>
    <s v="MINA RICA_03Va-73_71823_A702"/>
    <s v="café"/>
    <s v="maracuy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2"/>
    <s v="PASO REAL_03Va-73_71823"/>
    <s v="A702"/>
    <s v="PASO REAL_03Va-73_71823_A702"/>
    <s v="café"/>
    <s v="maracuy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2"/>
    <s v="CENTRO_03Va-73_71823"/>
    <s v="A703"/>
    <s v="CENTRO_03Va-73_71823_A703"/>
    <s v="café"/>
    <s v="maracuya"/>
    <s v="porcicultura"/>
    <m/>
    <n v="1"/>
    <n v="1"/>
    <n v="3.0000000000000001E-3"/>
    <m/>
    <x v="29"/>
    <n v="162.97164351851899"/>
    <n v="332.01491764770799"/>
    <n v="129.084876557299"/>
    <m/>
    <n v="624.07143772352595"/>
    <n v="27529187.5"/>
    <n v="12014443.070973899"/>
    <n v="8586914.3535261899"/>
    <n v="48130544.9245001"/>
    <m/>
    <n v="0.767688294886122"/>
    <n v="1.21006373689028"/>
    <n v="6.1042847367160098E-2"/>
    <m/>
    <n v="7.3831999999999995E-2"/>
    <n v="7.2620000000000002E-3"/>
    <n v="0.62921465968586399"/>
    <n v="0.31747550000000002"/>
    <n v="3.0307841596858598"/>
  </r>
  <r>
    <x v="2"/>
    <s v="LA AURORA_03Va-73_71823"/>
    <s v="A703"/>
    <s v="LA AURORA_03Va-73_71823_A703"/>
    <s v="café"/>
    <s v="maracuya"/>
    <s v="porcicultura"/>
    <m/>
    <n v="1"/>
    <n v="1"/>
    <n v="3.0000000000000001E-3"/>
    <m/>
    <x v="29"/>
    <n v="162.97164351851899"/>
    <n v="332.01491764770799"/>
    <n v="129.084876557299"/>
    <m/>
    <n v="624.07143772352595"/>
    <n v="27529187.5"/>
    <n v="12014443.070973899"/>
    <n v="8586914.3535261899"/>
    <n v="48130544.9245001"/>
    <m/>
    <n v="0.767688294886122"/>
    <n v="1.21006373689028"/>
    <n v="6.1042847367160098E-2"/>
    <m/>
    <n v="7.3831999999999995E-2"/>
    <n v="7.2620000000000002E-3"/>
    <n v="0.62921465968586399"/>
    <n v="0.31747550000000002"/>
    <n v="3.0307841596858598"/>
  </r>
  <r>
    <x v="2"/>
    <s v="MINA RICA_03Va-73_71823"/>
    <s v="A703"/>
    <s v="MINA RICA_03Va-73_71823_A703"/>
    <s v="café"/>
    <s v="maracuya"/>
    <s v="porcicultura"/>
    <m/>
    <n v="1"/>
    <n v="1"/>
    <n v="3.0000000000000001E-3"/>
    <m/>
    <x v="29"/>
    <n v="162.97164351851899"/>
    <n v="332.01491764770799"/>
    <n v="129.084876557299"/>
    <m/>
    <n v="624.07143772352595"/>
    <n v="27529187.5"/>
    <n v="12014443.070973899"/>
    <n v="8586914.3535261899"/>
    <n v="48130544.9245001"/>
    <m/>
    <n v="0.767688294886122"/>
    <n v="1.21006373689028"/>
    <n v="6.1042847367160098E-2"/>
    <m/>
    <n v="7.3831999999999995E-2"/>
    <n v="7.2620000000000002E-3"/>
    <n v="0.62921465968586399"/>
    <n v="0.31747550000000002"/>
    <n v="3.0307841596858598"/>
  </r>
  <r>
    <x v="2"/>
    <s v="PASO REAL_03Va-73_71823"/>
    <s v="A703"/>
    <s v="PASO REAL_03Va-73_71823_A703"/>
    <s v="café"/>
    <s v="maracuya"/>
    <s v="porcicultura"/>
    <m/>
    <n v="1"/>
    <n v="1"/>
    <n v="3.0000000000000001E-3"/>
    <m/>
    <x v="29"/>
    <n v="162.97164351851899"/>
    <n v="332.01491764770799"/>
    <n v="129.084876557299"/>
    <m/>
    <n v="624.07143772352595"/>
    <n v="27529187.5"/>
    <n v="12014443.070973899"/>
    <n v="8586914.3535261899"/>
    <n v="48130544.9245001"/>
    <m/>
    <n v="0.767688294886122"/>
    <n v="1.21006373689028"/>
    <n v="6.1042847367160098E-2"/>
    <m/>
    <n v="7.3831999999999995E-2"/>
    <n v="7.2620000000000002E-3"/>
    <n v="0.62921465968586399"/>
    <n v="0.31747550000000002"/>
    <n v="3.0307841596858598"/>
  </r>
  <r>
    <x v="2"/>
    <s v="CENTRO_03Va-73_71823"/>
    <s v="A704"/>
    <s v="CENTRO_03Va-73_71823_A704"/>
    <s v="café"/>
    <s v="maracuya"/>
    <s v="avicultura_engorde"/>
    <m/>
    <n v="1"/>
    <n v="1"/>
    <n v="1E-3"/>
    <m/>
    <x v="27"/>
    <n v="162.97164351851899"/>
    <n v="332.01491764770799"/>
    <n v="22.573765430027802"/>
    <m/>
    <n v="517.56032659625498"/>
    <n v="27529187.5"/>
    <n v="12014443.070973899"/>
    <n v="302393.29803222301"/>
    <n v="39846023.869006097"/>
    <m/>
    <n v="0.767688294886122"/>
    <n v="1.21006373689028"/>
    <n v="1.05409105815503E-2"/>
    <m/>
    <n v="7.7671000000000004E-2"/>
    <n v="7.2620000000000002E-3"/>
    <n v="0.62858638743455497"/>
    <n v="0.31715850000000001"/>
    <n v="3.03167788743455"/>
  </r>
  <r>
    <x v="2"/>
    <s v="LA AURORA_03Va-73_71823"/>
    <s v="A704"/>
    <s v="LA AURORA_03Va-73_71823_A704"/>
    <s v="café"/>
    <s v="maracuya"/>
    <s v="avicultura_engorde"/>
    <m/>
    <n v="1"/>
    <n v="1"/>
    <n v="1E-3"/>
    <m/>
    <x v="27"/>
    <n v="162.97164351851899"/>
    <n v="332.01491764770799"/>
    <n v="22.573765430027802"/>
    <m/>
    <n v="517.56032659625498"/>
    <n v="27529187.5"/>
    <n v="12014443.070973899"/>
    <n v="302393.29803222301"/>
    <n v="39846023.869006097"/>
    <m/>
    <n v="0.767688294886122"/>
    <n v="1.21006373689028"/>
    <n v="1.05409105815503E-2"/>
    <m/>
    <n v="7.7671000000000004E-2"/>
    <n v="7.2620000000000002E-3"/>
    <n v="0.62858638743455497"/>
    <n v="0.31715850000000001"/>
    <n v="3.03167788743455"/>
  </r>
  <r>
    <x v="2"/>
    <s v="MINA RICA_03Va-73_71823"/>
    <s v="A704"/>
    <s v="MINA RICA_03Va-73_71823_A704"/>
    <s v="café"/>
    <s v="maracuya"/>
    <s v="avicultura_engorde"/>
    <m/>
    <n v="1"/>
    <n v="1"/>
    <n v="1E-3"/>
    <m/>
    <x v="27"/>
    <n v="162.97164351851899"/>
    <n v="332.01491764770799"/>
    <n v="22.573765430027802"/>
    <m/>
    <n v="517.56032659625498"/>
    <n v="27529187.5"/>
    <n v="12014443.070973899"/>
    <n v="302393.29803222301"/>
    <n v="39846023.869006097"/>
    <m/>
    <n v="0.767688294886122"/>
    <n v="1.21006373689028"/>
    <n v="1.05409105815503E-2"/>
    <m/>
    <n v="7.7671000000000004E-2"/>
    <n v="7.2620000000000002E-3"/>
    <n v="0.62858638743455497"/>
    <n v="0.31715850000000001"/>
    <n v="3.03167788743455"/>
  </r>
  <r>
    <x v="2"/>
    <s v="PASO REAL_03Va-73_71823"/>
    <s v="A704"/>
    <s v="PASO REAL_03Va-73_71823_A704"/>
    <s v="café"/>
    <s v="maracuya"/>
    <s v="avicultura_engorde"/>
    <m/>
    <n v="1"/>
    <n v="1"/>
    <n v="1E-3"/>
    <m/>
    <x v="27"/>
    <n v="162.97164351851899"/>
    <n v="332.01491764770799"/>
    <n v="22.573765430027802"/>
    <m/>
    <n v="517.56032659625498"/>
    <n v="27529187.5"/>
    <n v="12014443.070973899"/>
    <n v="302393.29803222301"/>
    <n v="39846023.869006097"/>
    <m/>
    <n v="0.767688294886122"/>
    <n v="1.21006373689028"/>
    <n v="1.05409105815503E-2"/>
    <m/>
    <n v="7.7671000000000004E-2"/>
    <n v="7.2620000000000002E-3"/>
    <n v="0.62858638743455497"/>
    <n v="0.31715850000000001"/>
    <n v="3.03167788743455"/>
  </r>
  <r>
    <x v="2"/>
    <s v="CENTRO_03Va-73_71823"/>
    <s v="A705"/>
    <s v="CENTRO_03Va-73_71823_A705"/>
    <s v="café"/>
    <s v="maracuya"/>
    <s v="avicultura_ponedoras"/>
    <m/>
    <n v="1"/>
    <n v="1"/>
    <n v="9.9999999999998701E-4"/>
    <m/>
    <x v="27"/>
    <n v="162.97164351851899"/>
    <n v="332.01491764770799"/>
    <n v="39.156004489096702"/>
    <m/>
    <n v="534.14256565532401"/>
    <n v="27529187.5"/>
    <n v="12014443.070973899"/>
    <n v="831732.13617145899"/>
    <n v="40375362.707145303"/>
    <m/>
    <n v="0.767688294886122"/>
    <n v="1.21006373689028"/>
    <n v="1.7580820981095899E-2"/>
    <m/>
    <n v="7.7671000000000004E-2"/>
    <n v="7.2620000000000002E-3"/>
    <n v="0.62858638743455497"/>
    <n v="0.31715850000000001"/>
    <n v="3.03167788743455"/>
  </r>
  <r>
    <x v="2"/>
    <s v="LA AURORA_03Va-73_71823"/>
    <s v="A705"/>
    <s v="LA AURORA_03Va-73_71823_A705"/>
    <s v="café"/>
    <s v="maracuya"/>
    <s v="avicultura_ponedoras"/>
    <m/>
    <n v="1"/>
    <n v="1"/>
    <n v="9.9999999999998701E-4"/>
    <m/>
    <x v="27"/>
    <n v="162.97164351851899"/>
    <n v="332.01491764770799"/>
    <n v="39.156004489096702"/>
    <m/>
    <n v="534.14256565532401"/>
    <n v="27529187.5"/>
    <n v="12014443.070973899"/>
    <n v="831732.13617145899"/>
    <n v="40375362.707145303"/>
    <m/>
    <n v="0.767688294886122"/>
    <n v="1.21006373689028"/>
    <n v="1.7580820981095899E-2"/>
    <m/>
    <n v="7.7671000000000004E-2"/>
    <n v="7.2620000000000002E-3"/>
    <n v="0.62858638743455497"/>
    <n v="0.31715850000000001"/>
    <n v="3.03167788743455"/>
  </r>
  <r>
    <x v="2"/>
    <s v="MINA RICA_03Va-73_71823"/>
    <s v="A705"/>
    <s v="MINA RICA_03Va-73_71823_A705"/>
    <s v="café"/>
    <s v="maracuya"/>
    <s v="avicultura_ponedoras"/>
    <m/>
    <n v="1"/>
    <n v="1"/>
    <n v="9.9999999999998701E-4"/>
    <m/>
    <x v="27"/>
    <n v="162.97164351851899"/>
    <n v="332.01491764770799"/>
    <n v="39.156004489096702"/>
    <m/>
    <n v="534.14256565532401"/>
    <n v="27529187.5"/>
    <n v="12014443.070973899"/>
    <n v="831732.13617145899"/>
    <n v="40375362.707145303"/>
    <m/>
    <n v="0.767688294886122"/>
    <n v="1.21006373689028"/>
    <n v="1.7580820981095899E-2"/>
    <m/>
    <n v="7.7671000000000004E-2"/>
    <n v="7.2620000000000002E-3"/>
    <n v="0.62858638743455497"/>
    <n v="0.31715850000000001"/>
    <n v="3.03167788743455"/>
  </r>
  <r>
    <x v="2"/>
    <s v="PASO REAL_03Va-73_71823"/>
    <s v="A705"/>
    <s v="PASO REAL_03Va-73_71823_A705"/>
    <s v="café"/>
    <s v="maracuya"/>
    <s v="avicultura_ponedoras"/>
    <m/>
    <n v="1"/>
    <n v="1"/>
    <n v="9.9999999999998701E-4"/>
    <m/>
    <x v="27"/>
    <n v="162.97164351851899"/>
    <n v="332.01491764770799"/>
    <n v="39.156004489096702"/>
    <m/>
    <n v="534.14256565532401"/>
    <n v="27529187.5"/>
    <n v="12014443.070973899"/>
    <n v="831732.13617145899"/>
    <n v="40375362.707145303"/>
    <m/>
    <n v="0.767688294886122"/>
    <n v="1.21006373689028"/>
    <n v="1.7580820981095899E-2"/>
    <m/>
    <n v="7.7671000000000004E-2"/>
    <n v="7.2620000000000002E-3"/>
    <n v="0.62858638743455497"/>
    <n v="0.31715850000000001"/>
    <n v="3.03167788743455"/>
  </r>
  <r>
    <x v="2"/>
    <s v="CENTRO_03Va-73_71823"/>
    <s v="A706"/>
    <s v="CENTRO_03Va-73_71823_A706"/>
    <s v="café"/>
    <s v="maracuya"/>
    <s v="piscicultura_tilapia"/>
    <m/>
    <n v="1"/>
    <n v="1"/>
    <n v="3.0000000000000001E-3"/>
    <m/>
    <x v="29"/>
    <n v="162.97164351851899"/>
    <n v="332.01491764770799"/>
    <n v="45.303893412413501"/>
    <m/>
    <n v="540.29045457864004"/>
    <n v="27529187.5"/>
    <n v="12014443.070973899"/>
    <n v="2112400.3063239302"/>
    <n v="41656030.877297796"/>
    <m/>
    <n v="0.767688294886122"/>
    <n v="1.21006373689028"/>
    <n v="0.162729502224192"/>
    <m/>
    <n v="7.7852000000000005E-2"/>
    <n v="7.2620000000000002E-3"/>
    <n v="0.62921465968586399"/>
    <n v="0.31747550000000002"/>
    <n v="3.0348041596858599"/>
  </r>
  <r>
    <x v="2"/>
    <s v="LA AURORA_03Va-73_71823"/>
    <s v="A706"/>
    <s v="LA AURORA_03Va-73_71823_A706"/>
    <s v="café"/>
    <s v="maracuya"/>
    <s v="piscicultura_tilapia"/>
    <m/>
    <n v="1"/>
    <n v="1"/>
    <n v="3.0000000000000001E-3"/>
    <m/>
    <x v="29"/>
    <n v="162.97164351851899"/>
    <n v="332.01491764770799"/>
    <n v="45.303893412413501"/>
    <m/>
    <n v="540.29045457864004"/>
    <n v="27529187.5"/>
    <n v="12014443.070973899"/>
    <n v="2112400.3063239302"/>
    <n v="41656030.877297796"/>
    <m/>
    <n v="0.767688294886122"/>
    <n v="1.21006373689028"/>
    <n v="0.162729502224192"/>
    <m/>
    <n v="7.7852000000000005E-2"/>
    <n v="7.2620000000000002E-3"/>
    <n v="0.62921465968586399"/>
    <n v="0.31747550000000002"/>
    <n v="3.0348041596858599"/>
  </r>
  <r>
    <x v="2"/>
    <s v="MINA RICA_03Va-73_71823"/>
    <s v="A706"/>
    <s v="MINA RICA_03Va-73_71823_A706"/>
    <s v="café"/>
    <s v="maracuya"/>
    <s v="piscicultura_tilapia"/>
    <m/>
    <n v="1"/>
    <n v="1"/>
    <n v="3.0000000000000001E-3"/>
    <m/>
    <x v="29"/>
    <n v="162.97164351851899"/>
    <n v="332.01491764770799"/>
    <n v="45.303893412413501"/>
    <m/>
    <n v="540.29045457864004"/>
    <n v="27529187.5"/>
    <n v="12014443.070973899"/>
    <n v="2112400.3063239302"/>
    <n v="41656030.877297796"/>
    <m/>
    <n v="0.767688294886122"/>
    <n v="1.21006373689028"/>
    <n v="0.162729502224192"/>
    <m/>
    <n v="7.7852000000000005E-2"/>
    <n v="7.2620000000000002E-3"/>
    <n v="0.62921465968586399"/>
    <n v="0.31747550000000002"/>
    <n v="3.0348041596858599"/>
  </r>
  <r>
    <x v="2"/>
    <s v="PASO REAL_03Va-73_71823"/>
    <s v="A706"/>
    <s v="PASO REAL_03Va-73_71823_A706"/>
    <s v="café"/>
    <s v="maracuya"/>
    <s v="piscicultura_tilapia"/>
    <m/>
    <n v="1"/>
    <n v="1"/>
    <n v="3.0000000000000001E-3"/>
    <m/>
    <x v="29"/>
    <n v="162.97164351851899"/>
    <n v="332.01491764770799"/>
    <n v="45.303893412413501"/>
    <m/>
    <n v="540.29045457864004"/>
    <n v="27529187.5"/>
    <n v="12014443.070973899"/>
    <n v="2112400.3063239302"/>
    <n v="41656030.877297796"/>
    <m/>
    <n v="0.767688294886122"/>
    <n v="1.21006373689028"/>
    <n v="0.162729502224192"/>
    <m/>
    <n v="7.7852000000000005E-2"/>
    <n v="7.2620000000000002E-3"/>
    <n v="0.62921465968586399"/>
    <n v="0.31747550000000002"/>
    <n v="3.0348041596858599"/>
  </r>
  <r>
    <x v="2"/>
    <s v="CENTRO_03Va-73_71823"/>
    <s v="A707"/>
    <s v="CENTRO_03Va-73_71823_A707"/>
    <s v="café"/>
    <s v="maiz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LA AURORA_03Va-73_71823"/>
    <s v="A707"/>
    <s v="LA AURORA_03Va-73_71823_A707"/>
    <s v="café"/>
    <s v="maiz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MINA RICA_03Va-73_71823"/>
    <s v="A707"/>
    <s v="MINA RICA_03Va-73_71823_A707"/>
    <s v="café"/>
    <s v="maiz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PASO REAL_03Va-73_71823"/>
    <s v="A707"/>
    <s v="PASO REAL_03Va-73_71823_A707"/>
    <s v="café"/>
    <s v="maiz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CENTRO_03Va-73_71823"/>
    <s v="A708"/>
    <s v="CENTRO_03Va-73_71823_A708"/>
    <s v="café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LA AURORA_03Va-73_71823"/>
    <s v="A708"/>
    <s v="LA AURORA_03Va-73_71823_A708"/>
    <s v="café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MINA RICA_03Va-73_71823"/>
    <s v="A708"/>
    <s v="MINA RICA_03Va-73_71823_A708"/>
    <s v="café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PASO REAL_03Va-73_71823"/>
    <s v="A708"/>
    <s v="PASO REAL_03Va-73_71823_A708"/>
    <s v="café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2"/>
    <s v="CENTRO_03Va-73_71823"/>
    <s v="A709"/>
    <s v="CENTRO_03Va-73_71823_A709"/>
    <s v="café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2"/>
    <s v="LA AURORA_03Va-73_71823"/>
    <s v="A709"/>
    <s v="LA AURORA_03Va-73_71823_A709"/>
    <s v="café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2"/>
    <s v="MINA RICA_03Va-73_71823"/>
    <s v="A709"/>
    <s v="MINA RICA_03Va-73_71823_A709"/>
    <s v="café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2"/>
    <s v="PASO REAL_03Va-73_71823"/>
    <s v="A709"/>
    <s v="PASO REAL_03Va-73_71823_A709"/>
    <s v="café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2"/>
    <s v="CENTRO_03Va-73_71823"/>
    <s v="A710"/>
    <s v="CENTRO_03Va-73_71823_A710"/>
    <s v="café"/>
    <s v="maiz"/>
    <s v="avicultura_engorde"/>
    <m/>
    <n v="1.04053493197961"/>
    <n v="1"/>
    <n v="7.7028873351472496E-3"/>
    <m/>
    <x v="352"/>
    <n v="169.57768800314699"/>
    <n v="113.535244897963"/>
    <n v="173.883171837546"/>
    <m/>
    <n v="456.99610473865602"/>
    <n v="28645081.242766399"/>
    <n v="19025617.251589801"/>
    <n v="2329301.5056458102"/>
    <n v="50000000.000001997"/>
    <m/>
    <n v="0.79880648770087403"/>
    <n v="0.49668591806031198"/>
    <n v="8.1195446619543601E-2"/>
    <m/>
    <n v="7.3871000000000006E-2"/>
    <n v="7.2620000000000002E-3"/>
    <n v="0.64342549297845797"/>
    <n v="0.32464569436138901"/>
    <n v="3.0974420066546"/>
  </r>
  <r>
    <x v="2"/>
    <s v="LA AURORA_03Va-73_71823"/>
    <s v="A710"/>
    <s v="LA AURORA_03Va-73_71823_A710"/>
    <s v="café"/>
    <s v="maiz"/>
    <s v="avicultura_engorde"/>
    <m/>
    <n v="1"/>
    <n v="1"/>
    <n v="1.1277156488626899E-2"/>
    <m/>
    <x v="353"/>
    <n v="162.97164351851899"/>
    <n v="113.535244897963"/>
    <n v="254.56788529197999"/>
    <m/>
    <n v="531.07477370846095"/>
    <n v="27529187.5"/>
    <n v="19025617.251589801"/>
    <n v="3410136.5430213702"/>
    <n v="49964941.294611096"/>
    <m/>
    <n v="0.767688294886122"/>
    <n v="0.49668591806031198"/>
    <n v="0.118871498160767"/>
    <m/>
    <n v="7.3871000000000006E-2"/>
    <n v="7.2620000000000002E-3"/>
    <n v="0.63181481355663704"/>
    <n v="0.318787429303447"/>
    <n v="3.0430123993487102"/>
  </r>
  <r>
    <x v="2"/>
    <s v="MINA RICA_03Va-73_71823"/>
    <s v="A710"/>
    <s v="MINA RICA_03Va-73_71823_A710"/>
    <s v="café"/>
    <s v="maiz"/>
    <s v="avicultura_engorde"/>
    <m/>
    <n v="1"/>
    <n v="1"/>
    <n v="1.1374318747487301E-2"/>
    <m/>
    <x v="354"/>
    <n v="162.97164351851899"/>
    <n v="113.535244897963"/>
    <n v="256.76120333214499"/>
    <m/>
    <n v="533.26809174862603"/>
    <n v="27529187.5"/>
    <n v="19025617.251589801"/>
    <n v="3439517.7589224102"/>
    <n v="49994322.510512203"/>
    <m/>
    <n v="0.767688294886122"/>
    <n v="0.49668591806031198"/>
    <n v="0.11989567684331499"/>
    <m/>
    <n v="7.3871000000000006E-2"/>
    <n v="7.2620000000000002E-3"/>
    <n v="0.63184533573219503"/>
    <n v="0.31880282952147698"/>
    <n v="3.0431554840011601"/>
  </r>
  <r>
    <x v="2"/>
    <s v="PASO REAL_03Va-73_71823"/>
    <s v="A710"/>
    <s v="PASO REAL_03Va-73_71823_A710"/>
    <s v="café"/>
    <s v="maiz"/>
    <s v="avicultura_engorde"/>
    <m/>
    <n v="1.0586610775593599"/>
    <n v="1"/>
    <n v="6.0527249024351897E-3"/>
    <m/>
    <x v="355"/>
    <n v="172.531735738934"/>
    <n v="113.535244897963"/>
    <n v="136.63279216006001"/>
    <m/>
    <n v="422.69977279695701"/>
    <n v="29144079.303083599"/>
    <n v="19025617.251589801"/>
    <n v="1830303.4453291399"/>
    <n v="50000000.000002503"/>
    <m/>
    <n v="0.81272171749384703"/>
    <n v="0.49668591806031198"/>
    <n v="6.3801231971292297E-2"/>
    <m/>
    <n v="7.3871000000000006E-2"/>
    <n v="7.2620000000000002E-3"/>
    <n v="0.64860119449061504"/>
    <n v="0.32725713769019399"/>
    <n v="3.1217051346426001"/>
  </r>
  <r>
    <x v="2"/>
    <s v="CENTRO_03Va-73_71823"/>
    <s v="A711"/>
    <s v="CENTRO_03Va-73_71823_A711"/>
    <s v="café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2"/>
    <s v="LA AURORA_03Va-73_71823"/>
    <s v="A711"/>
    <s v="LA AURORA_03Va-73_71823_A711"/>
    <s v="café"/>
    <s v="maiz"/>
    <s v="avicultura_ponedoras"/>
    <m/>
    <n v="1.0909819508554099"/>
    <n v="1"/>
    <n v="1.1308160684142801E-3"/>
    <m/>
    <x v="356"/>
    <n v="177.79912157994599"/>
    <n v="113.535244897963"/>
    <n v="44.278239051172903"/>
    <m/>
    <n v="335.61260552908197"/>
    <n v="30033846.684214499"/>
    <n v="19025617.251589801"/>
    <n v="940536.06419923401"/>
    <n v="50000000.000003502"/>
    <m/>
    <n v="0.837534073603727"/>
    <n v="0.49668591806031198"/>
    <n v="1.9880674861338401E-2"/>
    <m/>
    <n v="7.3871000000000006E-2"/>
    <n v="7.2620000000000002E-3"/>
    <n v="0.65720819903366301"/>
    <n v="0.33159987355742698"/>
    <n v="3.16205383951492"/>
  </r>
  <r>
    <x v="2"/>
    <s v="MINA RICA_03Va-73_71823"/>
    <s v="A711"/>
    <s v="MINA RICA_03Va-73_71823_A711"/>
    <s v="café"/>
    <s v="maiz"/>
    <s v="avicultura_ponedoras"/>
    <m/>
    <n v="1.09346346380002"/>
    <n v="1"/>
    <n v="1.0486814097125301E-3"/>
    <m/>
    <x v="357"/>
    <n v="178.203537822942"/>
    <n v="113.535244897963"/>
    <n v="41.062173986336703"/>
    <m/>
    <n v="332.80095670724103"/>
    <n v="30102160.7193502"/>
    <n v="19025617.251589801"/>
    <n v="872222.02906351199"/>
    <n v="50000000.000003502"/>
    <m/>
    <n v="0.83943910204491101"/>
    <n v="0.49668591806031198"/>
    <n v="1.8436680130359501E-2"/>
    <m/>
    <n v="7.3871000000000006E-2"/>
    <n v="7.2620000000000002E-3"/>
    <n v="0.65796193043237705"/>
    <n v="0.33198017501574301"/>
    <n v="3.16558725065785"/>
  </r>
  <r>
    <x v="2"/>
    <s v="PASO REAL_03Va-73_71823"/>
    <s v="A711"/>
    <s v="PASO REAL_03Va-73_71823_A711"/>
    <s v="café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2"/>
    <s v="CENTRO_03Va-73_71823"/>
    <s v="A712"/>
    <s v="CENTRO_03Va-73_71823_A712"/>
    <s v="café"/>
    <s v="maiz"/>
    <s v="piscicultura_tilapia"/>
    <m/>
    <n v="1"/>
    <n v="1"/>
    <n v="3.0000000000000001E-3"/>
    <m/>
    <x v="29"/>
    <n v="162.97164351851899"/>
    <n v="113.535244897963"/>
    <n v="45.303893412413501"/>
    <m/>
    <n v="321.81078182889502"/>
    <n v="27529187.5"/>
    <n v="19025617.251589801"/>
    <n v="2112400.3063239302"/>
    <n v="48667205.057913698"/>
    <m/>
    <n v="0.767688294886122"/>
    <n v="0.49668591806031198"/>
    <n v="0.162729502224192"/>
    <m/>
    <n v="7.4052000000000007E-2"/>
    <n v="7.2620000000000002E-3"/>
    <n v="0.62921465968586399"/>
    <n v="0.31747550000000002"/>
    <n v="3.0310041596858599"/>
  </r>
  <r>
    <x v="2"/>
    <s v="LA AURORA_03Va-73_71823"/>
    <s v="A712"/>
    <s v="LA AURORA_03Va-73_71823_A712"/>
    <s v="café"/>
    <s v="maiz"/>
    <s v="piscicultura_tilapia"/>
    <m/>
    <n v="1"/>
    <n v="1"/>
    <n v="3.0000000000000001E-3"/>
    <m/>
    <x v="29"/>
    <n v="162.97164351851899"/>
    <n v="113.535244897963"/>
    <n v="45.303893412413501"/>
    <m/>
    <n v="321.81078182889502"/>
    <n v="27529187.5"/>
    <n v="19025617.251589801"/>
    <n v="2112400.3063239302"/>
    <n v="48667205.057913698"/>
    <m/>
    <n v="0.767688294886122"/>
    <n v="0.49668591806031198"/>
    <n v="0.162729502224192"/>
    <m/>
    <n v="7.4052000000000007E-2"/>
    <n v="7.2620000000000002E-3"/>
    <n v="0.62921465968586399"/>
    <n v="0.31747550000000002"/>
    <n v="3.0310041596858599"/>
  </r>
  <r>
    <x v="2"/>
    <s v="MINA RICA_03Va-73_71823"/>
    <s v="A712"/>
    <s v="MINA RICA_03Va-73_71823_A712"/>
    <s v="café"/>
    <s v="maiz"/>
    <s v="piscicultura_tilapia"/>
    <m/>
    <n v="1"/>
    <n v="1"/>
    <n v="3.0000000000000001E-3"/>
    <m/>
    <x v="29"/>
    <n v="162.97164351851899"/>
    <n v="113.535244897963"/>
    <n v="45.303893412413501"/>
    <m/>
    <n v="321.81078182889502"/>
    <n v="27529187.5"/>
    <n v="19025617.251589801"/>
    <n v="2112400.3063239302"/>
    <n v="48667205.057913698"/>
    <m/>
    <n v="0.767688294886122"/>
    <n v="0.49668591806031198"/>
    <n v="0.162729502224192"/>
    <m/>
    <n v="7.4052000000000007E-2"/>
    <n v="7.2620000000000002E-3"/>
    <n v="0.62921465968586399"/>
    <n v="0.31747550000000002"/>
    <n v="3.0310041596858599"/>
  </r>
  <r>
    <x v="2"/>
    <s v="PASO REAL_03Va-73_71823"/>
    <s v="A712"/>
    <s v="PASO REAL_03Va-73_71823_A712"/>
    <s v="café"/>
    <s v="maiz"/>
    <s v="piscicultura_tilapia"/>
    <m/>
    <n v="1"/>
    <n v="1"/>
    <n v="3.0000000000000001E-3"/>
    <m/>
    <x v="29"/>
    <n v="162.97164351851899"/>
    <n v="113.535244897963"/>
    <n v="45.303893412413501"/>
    <m/>
    <n v="321.81078182889502"/>
    <n v="27529187.5"/>
    <n v="19025617.251589801"/>
    <n v="2112400.3063239302"/>
    <n v="48667205.057913698"/>
    <m/>
    <n v="0.767688294886122"/>
    <n v="0.49668591806031198"/>
    <n v="0.162729502224192"/>
    <m/>
    <n v="7.4052000000000007E-2"/>
    <n v="7.2620000000000002E-3"/>
    <n v="0.62921465968586399"/>
    <n v="0.31747550000000002"/>
    <n v="3.0310041596858599"/>
  </r>
  <r>
    <x v="2"/>
    <s v="CENTRO_03Va-73_71823"/>
    <s v="A713"/>
    <s v="CENTRO_03Va-73_71823_A713"/>
    <s v="café"/>
    <s v="yuc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2"/>
    <s v="LA AURORA_03Va-73_71823"/>
    <s v="A713"/>
    <s v="LA AURORA_03Va-73_71823_A713"/>
    <s v="café"/>
    <s v="yuc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2"/>
    <s v="MINA RICA_03Va-73_71823"/>
    <s v="A713"/>
    <s v="MINA RICA_03Va-73_71823_A713"/>
    <s v="café"/>
    <s v="yuc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2"/>
    <s v="PASO REAL_03Va-73_71823"/>
    <s v="A713"/>
    <s v="PASO REAL_03Va-73_71823_A713"/>
    <s v="café"/>
    <s v="yuc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2"/>
    <s v="CENTRO_03Va-73_71823"/>
    <s v="A714"/>
    <s v="CENTRO_03Va-73_71823_A714"/>
    <s v="café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2"/>
    <s v="LA AURORA_03Va-73_71823"/>
    <s v="A714"/>
    <s v="LA AURORA_03Va-73_71823_A714"/>
    <s v="café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2"/>
    <s v="MINA RICA_03Va-73_71823"/>
    <s v="A714"/>
    <s v="MINA RICA_03Va-73_71823_A714"/>
    <s v="café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2"/>
    <s v="PASO REAL_03Va-73_71823"/>
    <s v="A714"/>
    <s v="PASO REAL_03Va-73_71823_A714"/>
    <s v="café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2"/>
    <s v="CENTRO_03Va-73_71823"/>
    <s v="A715"/>
    <s v="CENTRO_03Va-73_71823_A715"/>
    <s v="café"/>
    <s v="yuca"/>
    <s v="avicultura_engorde"/>
    <m/>
    <n v="1"/>
    <n v="1"/>
    <n v="3.2427860913096497E-2"/>
    <m/>
    <x v="358"/>
    <n v="162.97164351851899"/>
    <n v="72.240766066108506"/>
    <n v="732.01892564980801"/>
    <m/>
    <n v="967.23133523443505"/>
    <n v="27529187.5"/>
    <n v="7807807.7966986001"/>
    <n v="9805967.8096414506"/>
    <n v="45142963.106340103"/>
    <m/>
    <n v="0.767688294886122"/>
    <n v="0.32736877325601399"/>
    <n v="0.34181918223590202"/>
    <m/>
    <n v="7.7671000000000004E-2"/>
    <n v="7.2620000000000002E-3"/>
    <n v="0.63845901389940196"/>
    <n v="0.32213981595472602"/>
    <n v="3.0779596907672202"/>
  </r>
  <r>
    <x v="2"/>
    <s v="LA AURORA_03Va-73_71823"/>
    <s v="A715"/>
    <s v="LA AURORA_03Va-73_71823_A715"/>
    <s v="café"/>
    <s v="yuca"/>
    <s v="avicultura_engorde"/>
    <m/>
    <n v="1"/>
    <n v="1"/>
    <n v="3.2087622490649198E-2"/>
    <m/>
    <x v="359"/>
    <n v="162.97164351851899"/>
    <n v="72.240766066108506"/>
    <n v="724.33846331119901"/>
    <m/>
    <n v="959.55087289582605"/>
    <n v="27529187.5"/>
    <n v="7807807.7966986001"/>
    <n v="9703081.9909603298"/>
    <n v="45040077.2876589"/>
    <m/>
    <n v="0.767688294886122"/>
    <n v="0.32736877325601399"/>
    <n v="0.33823275944847703"/>
    <m/>
    <n v="7.7671000000000004E-2"/>
    <n v="7.2620000000000002E-3"/>
    <n v="0.63835213271957603"/>
    <n v="0.32208588816476802"/>
    <n v="3.0774586433749902"/>
  </r>
  <r>
    <x v="2"/>
    <s v="MINA RICA_03Va-73_71823"/>
    <s v="A715"/>
    <s v="MINA RICA_03Va-73_71823_A715"/>
    <s v="café"/>
    <s v="yuca"/>
    <s v="avicultura_engorde"/>
    <m/>
    <n v="1"/>
    <n v="1"/>
    <n v="3.2148427169714798E-2"/>
    <m/>
    <x v="360"/>
    <n v="162.97164351851899"/>
    <n v="72.240766066108506"/>
    <n v="725.71105387347302"/>
    <m/>
    <n v="960.92346345809995"/>
    <n v="27529187.5"/>
    <n v="7807807.7966986001"/>
    <n v="9721468.9183987398"/>
    <n v="45058464.215097398"/>
    <m/>
    <n v="0.767688294886122"/>
    <n v="0.32736877325601399"/>
    <n v="0.33887369613344598"/>
    <m/>
    <n v="7.7671000000000004E-2"/>
    <n v="7.2620000000000002E-3"/>
    <n v="0.638371233665879"/>
    <n v="0.32209552570639999"/>
    <n v="3.07754818654199"/>
  </r>
  <r>
    <x v="2"/>
    <s v="PASO REAL_03Va-73_71823"/>
    <s v="A715"/>
    <s v="PASO REAL_03Va-73_71823_A715"/>
    <s v="café"/>
    <s v="yuca"/>
    <s v="avicultura_engorde"/>
    <m/>
    <n v="1"/>
    <n v="1"/>
    <n v="3.2541350726347201E-2"/>
    <m/>
    <x v="361"/>
    <n v="162.97164351851899"/>
    <n v="72.240766066108506"/>
    <n v="734.58081807282599"/>
    <m/>
    <n v="969.79322765745303"/>
    <n v="27529187.5"/>
    <n v="7807807.7966986001"/>
    <n v="9840286.3685633801"/>
    <n v="45177281.665261999"/>
    <m/>
    <n v="0.767688294886122"/>
    <n v="0.32736877325601399"/>
    <n v="0.34301546820929402"/>
    <m/>
    <n v="7.7671000000000004E-2"/>
    <n v="7.2620000000000002E-3"/>
    <n v="0.63849466514963804"/>
    <n v="0.32215780409012601"/>
    <n v="3.0781268199661098"/>
  </r>
  <r>
    <x v="2"/>
    <s v="CENTRO_03Va-73_71823"/>
    <s v="A716"/>
    <s v="CENTRO_03Va-73_71823_A716"/>
    <s v="café"/>
    <s v="yuca"/>
    <s v="avicultura_ponedoras"/>
    <m/>
    <n v="1.0097831563530799"/>
    <n v="1"/>
    <n v="1.7305670578005E-2"/>
    <m/>
    <x v="362"/>
    <n v="164.56602058817799"/>
    <n v="72.240766066108506"/>
    <n v="677.62091483920199"/>
    <m/>
    <n v="914.42770149348803"/>
    <n v="27798509.8455856"/>
    <n v="7807807.7966986001"/>
    <n v="14393682.357723899"/>
    <n v="50000000.000008099"/>
    <m/>
    <n v="0.77519870950541903"/>
    <n v="0.32736877325601399"/>
    <n v="0.30424789638972799"/>
    <m/>
    <n v="7.7671000000000004E-2"/>
    <n v="7.2620000000000002E-3"/>
    <n v="0.63678183044955405"/>
    <n v="0.32129357906857597"/>
    <n v="3.0700972364492101"/>
  </r>
  <r>
    <x v="2"/>
    <s v="LA AURORA_03Va-73_71823"/>
    <s v="A716"/>
    <s v="LA AURORA_03Va-73_71823_A716"/>
    <s v="café"/>
    <s v="yuca"/>
    <s v="avicultura_ponedoras"/>
    <m/>
    <n v="1"/>
    <n v="1"/>
    <n v="1.7582524445808202E-2"/>
    <m/>
    <x v="363"/>
    <n v="162.97164351851899"/>
    <n v="72.240766066108506"/>
    <n v="688.46140612972704"/>
    <m/>
    <n v="923.67381571435396"/>
    <n v="27529187.5"/>
    <n v="7807807.7966986001"/>
    <n v="14623950.6165991"/>
    <n v="49960945.913297802"/>
    <m/>
    <n v="0.767688294886122"/>
    <n v="0.32736877325601399"/>
    <n v="0.30911521467750003"/>
    <m/>
    <n v="7.7671000000000004E-2"/>
    <n v="7.2620000000000002E-3"/>
    <n v="0.63379555741753102"/>
    <n v="0.31978683012466103"/>
    <n v="3.0560979119880001"/>
  </r>
  <r>
    <x v="2"/>
    <s v="MINA RICA_03Va-73_71823"/>
    <s v="A716"/>
    <s v="MINA RICA_03Va-73_71823_A716"/>
    <s v="café"/>
    <s v="yuca"/>
    <s v="avicultura_ponedoras"/>
    <m/>
    <n v="1.0001227080753701"/>
    <n v="1"/>
    <n v="1.76254181029654E-2"/>
    <m/>
    <x v="364"/>
    <n v="162.991641455234"/>
    <n v="72.240766066108506"/>
    <n v="690.140950361931"/>
    <m/>
    <n v="925.373357883273"/>
    <n v="27532565.553614501"/>
    <n v="7807807.7966986001"/>
    <n v="14659626.6496948"/>
    <n v="50000000.000007898"/>
    <m/>
    <n v="0.76778249643926799"/>
    <n v="0.32736877325601399"/>
    <n v="0.30986932038520598"/>
    <m/>
    <n v="7.7671000000000004E-2"/>
    <n v="7.2620000000000002E-3"/>
    <n v="0.63384757890418797"/>
    <n v="0.319813077999266"/>
    <n v="3.0563417830817898"/>
  </r>
  <r>
    <x v="2"/>
    <s v="PASO REAL_03Va-73_71823"/>
    <s v="A716"/>
    <s v="PASO REAL_03Va-73_71823_A716"/>
    <s v="café"/>
    <s v="yuca"/>
    <s v="avicultura_ponedoras"/>
    <m/>
    <n v="1.0137877853786299"/>
    <n v="1"/>
    <n v="1.7173122876025099E-2"/>
    <m/>
    <x v="365"/>
    <n v="165.21866156215401"/>
    <n v="72.240766066108506"/>
    <n v="672.430876425458"/>
    <m/>
    <n v="909.89030405372102"/>
    <n v="27908754.028898101"/>
    <n v="7807807.7966986001"/>
    <n v="14283438.1744115"/>
    <n v="50000000.000008203"/>
    <m/>
    <n v="0.77827301633369805"/>
    <n v="0.32736877325601399"/>
    <n v="0.301917598969764"/>
    <m/>
    <n v="7.7671000000000004E-2"/>
    <n v="7.2620000000000002E-3"/>
    <n v="0.63799819107476097"/>
    <n v="0.32190730395836298"/>
    <n v="3.07579940328778"/>
  </r>
  <r>
    <x v="2"/>
    <s v="CENTRO_03Va-73_71823"/>
    <s v="A717"/>
    <s v="CENTRO_03Va-73_71823_A717"/>
    <s v="café"/>
    <s v="yuca"/>
    <s v="piscicultura_tilapia"/>
    <m/>
    <n v="1"/>
    <n v="1"/>
    <n v="6.5130191148029702E-3"/>
    <m/>
    <x v="366"/>
    <n v="162.97164351851899"/>
    <n v="72.240766066108506"/>
    <n v="98.355041256681801"/>
    <m/>
    <n v="333.56745084130898"/>
    <n v="27529187.5"/>
    <n v="7807807.7966986001"/>
    <n v="4586034.5244011404"/>
    <n v="39923029.821099699"/>
    <m/>
    <n v="0.767688294886122"/>
    <n v="0.32736877325601399"/>
    <n v="0.35328678617617898"/>
    <m/>
    <n v="7.7852000000000005E-2"/>
    <n v="7.2620000000000002E-3"/>
    <n v="0.63031822589993802"/>
    <n v="0.31803231352969602"/>
    <n v="3.03997755854444"/>
  </r>
  <r>
    <x v="2"/>
    <s v="LA AURORA_03Va-73_71823"/>
    <s v="A717"/>
    <s v="LA AURORA_03Va-73_71823_A717"/>
    <s v="café"/>
    <s v="yuca"/>
    <s v="piscicultura_tilapia"/>
    <m/>
    <n v="1"/>
    <n v="1"/>
    <n v="6.42635099808946E-3"/>
    <m/>
    <x v="367"/>
    <n v="162.97164351851899"/>
    <n v="72.240766066108506"/>
    <n v="97.046240216067304"/>
    <m/>
    <n v="332.258649800694"/>
    <n v="27529187.5"/>
    <n v="7807807.7966986001"/>
    <n v="4525008.60563643"/>
    <n v="39862003.902335003"/>
    <m/>
    <n v="0.767688294886122"/>
    <n v="0.32736877325601399"/>
    <n v="0.34858563301234702"/>
    <m/>
    <n v="7.7852000000000005E-2"/>
    <n v="7.2620000000000002E-3"/>
    <n v="0.63029100031353602"/>
    <n v="0.31801857663319699"/>
    <n v="3.0398499279448199"/>
  </r>
  <r>
    <x v="2"/>
    <s v="MINA RICA_03Va-73_71823"/>
    <s v="A717"/>
    <s v="MINA RICA_03Va-73_71823_A717"/>
    <s v="café"/>
    <s v="yuca"/>
    <s v="piscicultura_tilapia"/>
    <m/>
    <n v="1"/>
    <n v="1"/>
    <n v="6.4516216729799897E-3"/>
    <m/>
    <x v="368"/>
    <n v="162.97164351851899"/>
    <n v="72.240766066108506"/>
    <n v="97.427860203300696"/>
    <m/>
    <n v="332.64026978792799"/>
    <n v="27529187.5"/>
    <n v="7807807.7966986001"/>
    <n v="4542802.5327630201"/>
    <n v="39879797.829461597"/>
    <m/>
    <n v="0.767688294886122"/>
    <n v="0.32736877325601399"/>
    <n v="0.34995639446094801"/>
    <m/>
    <n v="7.7852000000000005E-2"/>
    <n v="7.2620000000000002E-3"/>
    <n v="0.63029893874543896"/>
    <n v="0.31802258203516698"/>
    <n v="3.03988714245359"/>
  </r>
  <r>
    <x v="2"/>
    <s v="PASO REAL_03Va-73_71823"/>
    <s v="A717"/>
    <s v="PASO REAL_03Va-73_71823_A717"/>
    <s v="café"/>
    <s v="yuca"/>
    <s v="piscicultura_tilapia"/>
    <m/>
    <n v="1"/>
    <n v="1"/>
    <n v="6.5358690541085203E-3"/>
    <m/>
    <x v="369"/>
    <n v="162.97164351851899"/>
    <n v="72.240766066108506"/>
    <n v="98.700104994941398"/>
    <m/>
    <n v="333.91251457956798"/>
    <n v="27529187.5"/>
    <n v="7807807.7966986001"/>
    <n v="4602123.9306639796"/>
    <n v="39939119.227362603"/>
    <m/>
    <n v="0.767688294886122"/>
    <n v="0.32736877325601399"/>
    <n v="0.35452623925919402"/>
    <m/>
    <n v="7.7852000000000005E-2"/>
    <n v="7.2620000000000002E-3"/>
    <n v="0.63032540389134295"/>
    <n v="0.31803593524507601"/>
    <n v="3.0400112081905299"/>
  </r>
  <r>
    <x v="2"/>
    <s v="CENTRO_03Va-73_71823"/>
    <s v="A718"/>
    <s v="CENTRO_03Va-73_71823_A718"/>
    <s v="café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2"/>
    <s v="LA AURORA_03Va-73_71823"/>
    <s v="A718"/>
    <s v="LA AURORA_03Va-73_71823_A718"/>
    <s v="café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2"/>
    <s v="MINA RICA_03Va-73_71823"/>
    <s v="A718"/>
    <s v="MINA RICA_03Va-73_71823_A718"/>
    <s v="café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2"/>
    <s v="PASO REAL_03Va-73_71823"/>
    <s v="A718"/>
    <s v="PASO REAL_03Va-73_71823_A718"/>
    <s v="café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2"/>
    <s v="CENTRO_03Va-73_71823"/>
    <s v="A719"/>
    <s v="CENTRO_03Va-73_71823_A719"/>
    <s v="café"/>
    <s v="platano"/>
    <s v="avicultura_engorde"/>
    <m/>
    <n v="1"/>
    <n v="1"/>
    <n v="9.8922962752975695E-3"/>
    <m/>
    <x v="370"/>
    <n v="162.97164351851899"/>
    <n v="117.784219020463"/>
    <n v="223.30637568290501"/>
    <m/>
    <n v="504.06223822188599"/>
    <n v="27529187.5"/>
    <n v="14689752.015233699"/>
    <n v="2991364.0957991001"/>
    <n v="45210303.611032799"/>
    <m/>
    <n v="0.767688294886122"/>
    <n v="0.49099524319776999"/>
    <n v="0.10427381048411501"/>
    <m/>
    <n v="7.7671000000000004E-2"/>
    <n v="7.2620000000000002E-3"/>
    <n v="0.63137977893464803"/>
    <n v="0.31856792895963498"/>
    <n v="3.04477300416958"/>
  </r>
  <r>
    <x v="2"/>
    <s v="LA AURORA_03Va-73_71823"/>
    <s v="A719"/>
    <s v="LA AURORA_03Va-73_71823_A719"/>
    <s v="café"/>
    <s v="platano"/>
    <s v="avicultura_engorde"/>
    <m/>
    <n v="1"/>
    <n v="1"/>
    <n v="9.1232584399926694E-3"/>
    <m/>
    <x v="371"/>
    <n v="162.97164351851899"/>
    <n v="117.784219020463"/>
    <n v="205.94629598191599"/>
    <m/>
    <n v="486.702158520897"/>
    <n v="27529187.5"/>
    <n v="14689752.015233699"/>
    <n v="2758812.2084696898"/>
    <n v="44977751.723703399"/>
    <m/>
    <n v="0.767688294886122"/>
    <n v="0.49099524319776999"/>
    <n v="9.6167451428337006E-2"/>
    <m/>
    <n v="7.7671000000000004E-2"/>
    <n v="7.2620000000000002E-3"/>
    <n v="0.63113819636858404"/>
    <n v="0.318446036462739"/>
    <n v="3.04364049127132"/>
  </r>
  <r>
    <x v="2"/>
    <s v="MINA RICA_03Va-73_71823"/>
    <s v="A719"/>
    <s v="MINA RICA_03Va-73_71823_A719"/>
    <s v="café"/>
    <s v="platano"/>
    <s v="avicultura_engorde"/>
    <m/>
    <n v="1"/>
    <n v="1"/>
    <n v="9.2575257459323306E-3"/>
    <m/>
    <x v="372"/>
    <n v="162.97164351851899"/>
    <n v="117.784219020463"/>
    <n v="208.977214651119"/>
    <m/>
    <n v="489.73307719010103"/>
    <n v="27529187.5"/>
    <n v="14689752.015233699"/>
    <n v="2799413.7419306901"/>
    <n v="45018353.257164396"/>
    <m/>
    <n v="0.767688294886122"/>
    <n v="0.49099524319776999"/>
    <n v="9.7582751094272696E-2"/>
    <m/>
    <n v="7.7671000000000004E-2"/>
    <n v="7.2620000000000002E-3"/>
    <n v="0.63118037457987397"/>
    <n v="0.31846731783073001"/>
    <n v="3.04383821815654"/>
  </r>
  <r>
    <x v="2"/>
    <s v="PASO REAL_03Va-73_71823"/>
    <s v="A719"/>
    <s v="PASO REAL_03Va-73_71823_A719"/>
    <s v="café"/>
    <s v="platano"/>
    <s v="avicultura_engorde"/>
    <m/>
    <n v="1"/>
    <n v="1"/>
    <n v="1.0151152454261601E-2"/>
    <m/>
    <x v="373"/>
    <n v="162.97164351851899"/>
    <n v="117.784219020463"/>
    <n v="229.14973434695301"/>
    <m/>
    <n v="509.90559688593498"/>
    <n v="27529187.5"/>
    <n v="14689752.015233699"/>
    <n v="3069640.4694720702"/>
    <n v="45288579.984705798"/>
    <m/>
    <n v="0.767688294886122"/>
    <n v="0.49099524319776999"/>
    <n v="0.107002390320057"/>
    <m/>
    <n v="7.7671000000000004E-2"/>
    <n v="7.2620000000000002E-3"/>
    <n v="0.63146109501181003"/>
    <n v="0.31860895766399999"/>
    <n v="3.04515420513007"/>
  </r>
  <r>
    <x v="2"/>
    <s v="CENTRO_03Va-73_71823"/>
    <s v="A720"/>
    <s v="CENTRO_03Va-73_71823_A720"/>
    <s v="café"/>
    <s v="platano"/>
    <s v="avicultura_ponedoras"/>
    <m/>
    <n v="1"/>
    <n v="1"/>
    <n v="5.4453404507848902E-3"/>
    <m/>
    <x v="374"/>
    <n v="162.97164351851899"/>
    <n v="117.784219020463"/>
    <n v="213.21777513559601"/>
    <m/>
    <n v="493.97363767457699"/>
    <n v="27529187.5"/>
    <n v="14689752.015233699"/>
    <n v="4529064.6453122301"/>
    <n v="46748004.1605459"/>
    <m/>
    <n v="0.767688294886122"/>
    <n v="0.49099524319776999"/>
    <n v="9.5733555646370302E-2"/>
    <m/>
    <n v="7.7671000000000004E-2"/>
    <n v="7.2620000000000002E-3"/>
    <n v="0.62998282946097905"/>
    <n v="0.31786308646144901"/>
    <n v="3.0382242563732098"/>
  </r>
  <r>
    <x v="2"/>
    <s v="LA AURORA_03Va-73_71823"/>
    <s v="A720"/>
    <s v="LA AURORA_03Va-73_71823_A720"/>
    <s v="café"/>
    <s v="platano"/>
    <s v="avicultura_ponedoras"/>
    <m/>
    <n v="1"/>
    <n v="1"/>
    <n v="4.9991212216904798E-3"/>
    <m/>
    <x v="375"/>
    <n v="162.97164351851899"/>
    <n v="117.784219020463"/>
    <n v="195.74561299805401"/>
    <m/>
    <n v="476.50147553703499"/>
    <n v="27529187.5"/>
    <n v="14689752.015233699"/>
    <n v="4157929.7726967498"/>
    <n v="46376869.287930503"/>
    <m/>
    <n v="0.767688294886122"/>
    <n v="0.49099524319776999"/>
    <n v="8.7888655261338697E-2"/>
    <m/>
    <n v="7.7671000000000004E-2"/>
    <n v="7.2620000000000002E-3"/>
    <n v="0.62984265588115895"/>
    <n v="0.31779236071363798"/>
    <n v="3.0375671378164899"/>
  </r>
  <r>
    <x v="2"/>
    <s v="MINA RICA_03Va-73_71823"/>
    <s v="A720"/>
    <s v="MINA RICA_03Va-73_71823_A720"/>
    <s v="café"/>
    <s v="platano"/>
    <s v="avicultura_ponedoras"/>
    <m/>
    <n v="1"/>
    <n v="1"/>
    <n v="5.0774128953190497E-3"/>
    <m/>
    <x v="376"/>
    <n v="162.97164351851899"/>
    <n v="117.784219020463"/>
    <n v="198.811202122113"/>
    <m/>
    <n v="479.56706466109398"/>
    <n v="27529187.5"/>
    <n v="14689752.015233699"/>
    <n v="4223047.4736482799"/>
    <n v="46441986.988881998"/>
    <m/>
    <n v="0.767688294886122"/>
    <n v="0.49099524319776999"/>
    <n v="8.9265087159713E-2"/>
    <m/>
    <n v="7.7671000000000004E-2"/>
    <n v="7.2620000000000002E-3"/>
    <n v="0.62986725012418399"/>
    <n v="0.31780476994390799"/>
    <n v="3.0376824329634098"/>
  </r>
  <r>
    <x v="2"/>
    <s v="PASO REAL_03Va-73_71823"/>
    <s v="A720"/>
    <s v="PASO REAL_03Va-73_71823_A720"/>
    <s v="café"/>
    <s v="platano"/>
    <s v="avicultura_ponedoras"/>
    <m/>
    <n v="1"/>
    <n v="1"/>
    <n v="5.59682444429994E-3"/>
    <m/>
    <x v="377"/>
    <n v="162.97164351851899"/>
    <n v="117.784219020463"/>
    <n v="219.149283065698"/>
    <m/>
    <n v="499.90514560467898"/>
    <n v="27529187.5"/>
    <n v="14689752.015233699"/>
    <n v="4655058.7508342899"/>
    <n v="46873998.266067997"/>
    <m/>
    <n v="0.767688294886122"/>
    <n v="0.49099524319776999"/>
    <n v="9.8396768617859898E-2"/>
    <m/>
    <n v="7.7671000000000004E-2"/>
    <n v="7.2620000000000002E-3"/>
    <n v="0.63003041605580101"/>
    <n v="0.317887096674422"/>
    <n v="3.03844733717452"/>
  </r>
  <r>
    <x v="2"/>
    <s v="CENTRO_03Va-73_71823"/>
    <s v="A721"/>
    <s v="CENTRO_03Va-73_71823_A721"/>
    <s v="café"/>
    <s v="platano"/>
    <s v="piscicultura_tilapia"/>
    <m/>
    <n v="1"/>
    <n v="1"/>
    <n v="3.0000000000000001E-3"/>
    <m/>
    <x v="29"/>
    <n v="162.97164351851899"/>
    <n v="117.784219020463"/>
    <n v="45.303893412413501"/>
    <m/>
    <n v="326.059755951395"/>
    <n v="27529187.5"/>
    <n v="14689752.015233699"/>
    <n v="2112400.3063239302"/>
    <n v="44331339.821557596"/>
    <m/>
    <n v="0.767688294886122"/>
    <n v="0.49099524319776999"/>
    <n v="0.162729502224192"/>
    <m/>
    <n v="7.7852000000000005E-2"/>
    <n v="7.2620000000000002E-3"/>
    <n v="0.62921465968586399"/>
    <n v="0.31747550000000002"/>
    <n v="3.0348041596858599"/>
  </r>
  <r>
    <x v="2"/>
    <s v="LA AURORA_03Va-73_71823"/>
    <s v="A721"/>
    <s v="LA AURORA_03Va-73_71823_A721"/>
    <s v="café"/>
    <s v="platano"/>
    <s v="piscicultura_tilapia"/>
    <m/>
    <n v="1"/>
    <n v="1"/>
    <n v="3.0000000000000001E-3"/>
    <m/>
    <x v="29"/>
    <n v="162.97164351851899"/>
    <n v="117.784219020463"/>
    <n v="45.303893412413501"/>
    <m/>
    <n v="326.059755951395"/>
    <n v="27529187.5"/>
    <n v="14689752.015233699"/>
    <n v="2112400.3063239302"/>
    <n v="44331339.821557596"/>
    <m/>
    <n v="0.767688294886122"/>
    <n v="0.49099524319776999"/>
    <n v="0.162729502224192"/>
    <m/>
    <n v="7.7852000000000005E-2"/>
    <n v="7.2620000000000002E-3"/>
    <n v="0.62921465968586399"/>
    <n v="0.31747550000000002"/>
    <n v="3.0348041596858599"/>
  </r>
  <r>
    <x v="2"/>
    <s v="MINA RICA_03Va-73_71823"/>
    <s v="A721"/>
    <s v="MINA RICA_03Va-73_71823_A721"/>
    <s v="café"/>
    <s v="platano"/>
    <s v="piscicultura_tilapia"/>
    <m/>
    <n v="1"/>
    <n v="1"/>
    <n v="3.0000000000000001E-3"/>
    <m/>
    <x v="29"/>
    <n v="162.97164351851899"/>
    <n v="117.784219020463"/>
    <n v="45.303893412413501"/>
    <m/>
    <n v="326.059755951395"/>
    <n v="27529187.5"/>
    <n v="14689752.015233699"/>
    <n v="2112400.3063239302"/>
    <n v="44331339.821557596"/>
    <m/>
    <n v="0.767688294886122"/>
    <n v="0.49099524319776999"/>
    <n v="0.162729502224192"/>
    <m/>
    <n v="7.7852000000000005E-2"/>
    <n v="7.2620000000000002E-3"/>
    <n v="0.62921465968586399"/>
    <n v="0.31747550000000002"/>
    <n v="3.0348041596858599"/>
  </r>
  <r>
    <x v="2"/>
    <s v="PASO REAL_03Va-73_71823"/>
    <s v="A721"/>
    <s v="PASO REAL_03Va-73_71823_A721"/>
    <s v="café"/>
    <s v="platano"/>
    <s v="piscicultura_tilapia"/>
    <m/>
    <n v="1"/>
    <n v="1"/>
    <n v="3.0000000000000001E-3"/>
    <m/>
    <x v="29"/>
    <n v="162.97164351851899"/>
    <n v="117.784219020463"/>
    <n v="45.303893412413501"/>
    <m/>
    <n v="326.059755951395"/>
    <n v="27529187.5"/>
    <n v="14689752.015233699"/>
    <n v="2112400.3063239302"/>
    <n v="44331339.821557596"/>
    <m/>
    <n v="0.767688294886122"/>
    <n v="0.49099524319776999"/>
    <n v="0.162729502224192"/>
    <m/>
    <n v="7.7852000000000005E-2"/>
    <n v="7.2620000000000002E-3"/>
    <n v="0.62921465968586399"/>
    <n v="0.31747550000000002"/>
    <n v="3.0348041596858599"/>
  </r>
  <r>
    <x v="2"/>
    <s v="CENTRO_03Va-73_71823"/>
    <s v="A722"/>
    <s v="CENTRO_03Va-73_71823_A722"/>
    <s v="café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2"/>
    <s v="LA AURORA_03Va-73_71823"/>
    <s v="A722"/>
    <s v="LA AURORA_03Va-73_71823_A722"/>
    <s v="café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2"/>
    <s v="MINA RICA_03Va-73_71823"/>
    <s v="A722"/>
    <s v="MINA RICA_03Va-73_71823_A722"/>
    <s v="café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2"/>
    <s v="PASO REAL_03Va-73_71823"/>
    <s v="A722"/>
    <s v="PASO REAL_03Va-73_71823_A722"/>
    <s v="café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2"/>
    <s v="CENTRO_03Va-73_71823"/>
    <s v="A724"/>
    <s v="CENTRO_03Va-73_71823_A724"/>
    <s v="café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2"/>
    <s v="LA AURORA_03Va-73_71823"/>
    <s v="A724"/>
    <s v="LA AURORA_03Va-73_71823_A724"/>
    <s v="café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2"/>
    <s v="MINA RICA_03Va-73_71823"/>
    <s v="A724"/>
    <s v="MINA RICA_03Va-73_71823_A724"/>
    <s v="café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2"/>
    <s v="PASO REAL_03Va-73_71823"/>
    <s v="A724"/>
    <s v="PASO REAL_03Va-73_71823_A724"/>
    <s v="café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2"/>
    <s v="CENTRO_03Va-73_71823"/>
    <s v="A725"/>
    <s v="CENTRO_03Va-73_71823_A725"/>
    <s v="café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2"/>
    <s v="LA AURORA_03Va-73_71823"/>
    <s v="A725"/>
    <s v="LA AURORA_03Va-73_71823_A725"/>
    <s v="café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2"/>
    <s v="MINA RICA_03Va-73_71823"/>
    <s v="A725"/>
    <s v="MINA RICA_03Va-73_71823_A725"/>
    <s v="café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2"/>
    <s v="PASO REAL_03Va-73_71823"/>
    <s v="A725"/>
    <s v="PASO REAL_03Va-73_71823_A725"/>
    <s v="café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2"/>
    <s v="CENTRO_03Va-73_71823"/>
    <s v="A726"/>
    <s v="CENTRO_03Va-73_71823_A726"/>
    <s v="maracuya"/>
    <s v="maiz"/>
    <s v="yuca"/>
    <m/>
    <n v="1"/>
    <n v="1"/>
    <n v="1"/>
    <m/>
    <x v="28"/>
    <n v="332.01491764770799"/>
    <n v="113.535244897963"/>
    <n v="72.240766066108506"/>
    <m/>
    <n v="517.79092861178003"/>
    <n v="12014443.070973899"/>
    <n v="19025617.251589801"/>
    <n v="7807807.7966986001"/>
    <n v="38847868.1192623"/>
    <m/>
    <n v="1.21006373689028"/>
    <n v="0.49668591806031198"/>
    <n v="0.32736877325601399"/>
    <m/>
    <n v="7.3102E-2"/>
    <n v="7.2620000000000002E-3"/>
    <n v="0.942408376963351"/>
    <n v="0.47549999999999998"/>
    <n v="4.4982723769633504"/>
  </r>
  <r>
    <x v="2"/>
    <s v="LA AURORA_03Va-73_71823"/>
    <s v="A726"/>
    <s v="LA AURORA_03Va-73_71823_A726"/>
    <s v="maracuya"/>
    <s v="maiz"/>
    <s v="yuca"/>
    <m/>
    <n v="1"/>
    <n v="1"/>
    <n v="1"/>
    <m/>
    <x v="28"/>
    <n v="332.01491764770799"/>
    <n v="113.535244897963"/>
    <n v="72.240766066108506"/>
    <m/>
    <n v="517.79092861178003"/>
    <n v="12014443.070973899"/>
    <n v="19025617.251589801"/>
    <n v="7807807.7966986001"/>
    <n v="38847868.1192623"/>
    <m/>
    <n v="1.21006373689028"/>
    <n v="0.49668591806031198"/>
    <n v="0.32736877325601399"/>
    <m/>
    <n v="7.3102E-2"/>
    <n v="7.2620000000000002E-3"/>
    <n v="0.942408376963351"/>
    <n v="0.47549999999999998"/>
    <n v="4.4982723769633504"/>
  </r>
  <r>
    <x v="2"/>
    <s v="MINA RICA_03Va-73_71823"/>
    <s v="A726"/>
    <s v="MINA RICA_03Va-73_71823_A726"/>
    <s v="maracuya"/>
    <s v="maiz"/>
    <s v="yuca"/>
    <m/>
    <n v="1"/>
    <n v="1"/>
    <n v="1"/>
    <m/>
    <x v="28"/>
    <n v="332.01491764770799"/>
    <n v="113.535244897963"/>
    <n v="72.240766066108506"/>
    <m/>
    <n v="517.79092861178003"/>
    <n v="12014443.070973899"/>
    <n v="19025617.251589801"/>
    <n v="7807807.7966986001"/>
    <n v="38847868.1192623"/>
    <m/>
    <n v="1.21006373689028"/>
    <n v="0.49668591806031198"/>
    <n v="0.32736877325601399"/>
    <m/>
    <n v="7.3102E-2"/>
    <n v="7.2620000000000002E-3"/>
    <n v="0.942408376963351"/>
    <n v="0.47549999999999998"/>
    <n v="4.4982723769633504"/>
  </r>
  <r>
    <x v="2"/>
    <s v="PASO REAL_03Va-73_71823"/>
    <s v="A726"/>
    <s v="PASO REAL_03Va-73_71823_A726"/>
    <s v="maracuya"/>
    <s v="maiz"/>
    <s v="yuca"/>
    <m/>
    <n v="1"/>
    <n v="1"/>
    <n v="1"/>
    <m/>
    <x v="28"/>
    <n v="332.01491764770799"/>
    <n v="113.535244897963"/>
    <n v="72.240766066108506"/>
    <m/>
    <n v="517.79092861178003"/>
    <n v="12014443.070973899"/>
    <n v="19025617.251589801"/>
    <n v="7807807.7966986001"/>
    <n v="38847868.1192623"/>
    <m/>
    <n v="1.21006373689028"/>
    <n v="0.49668591806031198"/>
    <n v="0.32736877325601399"/>
    <m/>
    <n v="7.3102E-2"/>
    <n v="7.2620000000000002E-3"/>
    <n v="0.942408376963351"/>
    <n v="0.47549999999999998"/>
    <n v="4.4982723769633504"/>
  </r>
  <r>
    <x v="2"/>
    <s v="CENTRO_03Va-73_71823"/>
    <s v="A727"/>
    <s v="CENTRO_03Va-73_71823_A727"/>
    <s v="maracuya"/>
    <s v="maiz"/>
    <s v="platano"/>
    <m/>
    <n v="1"/>
    <n v="1"/>
    <n v="1"/>
    <m/>
    <x v="28"/>
    <n v="332.01491764770799"/>
    <n v="113.535244897963"/>
    <n v="117.784219020463"/>
    <m/>
    <n v="563.33438156613397"/>
    <n v="12014443.070973899"/>
    <n v="19025617.251589801"/>
    <n v="14689752.015233699"/>
    <n v="45729812.337797403"/>
    <m/>
    <n v="1.21006373689028"/>
    <n v="0.49668591806031198"/>
    <n v="0.49099524319776999"/>
    <m/>
    <n v="7.3102E-2"/>
    <n v="7.2620000000000002E-3"/>
    <n v="0.942408376963351"/>
    <n v="0.47549999999999998"/>
    <n v="4.4982723769633504"/>
  </r>
  <r>
    <x v="2"/>
    <s v="LA AURORA_03Va-73_71823"/>
    <s v="A727"/>
    <s v="LA AURORA_03Va-73_71823_A727"/>
    <s v="maracuya"/>
    <s v="maiz"/>
    <s v="platano"/>
    <m/>
    <n v="1"/>
    <n v="1"/>
    <n v="1"/>
    <m/>
    <x v="28"/>
    <n v="332.01491764770799"/>
    <n v="113.535244897963"/>
    <n v="117.784219020463"/>
    <m/>
    <n v="563.33438156613397"/>
    <n v="12014443.070973899"/>
    <n v="19025617.251589801"/>
    <n v="14689752.015233699"/>
    <n v="45729812.337797403"/>
    <m/>
    <n v="1.21006373689028"/>
    <n v="0.49668591806031198"/>
    <n v="0.49099524319776999"/>
    <m/>
    <n v="7.3102E-2"/>
    <n v="7.2620000000000002E-3"/>
    <n v="0.942408376963351"/>
    <n v="0.47549999999999998"/>
    <n v="4.4982723769633504"/>
  </r>
  <r>
    <x v="2"/>
    <s v="MINA RICA_03Va-73_71823"/>
    <s v="A727"/>
    <s v="MINA RICA_03Va-73_71823_A727"/>
    <s v="maracuya"/>
    <s v="maiz"/>
    <s v="platano"/>
    <m/>
    <n v="1"/>
    <n v="1"/>
    <n v="1"/>
    <m/>
    <x v="28"/>
    <n v="332.01491764770799"/>
    <n v="113.535244897963"/>
    <n v="117.784219020463"/>
    <m/>
    <n v="563.33438156613397"/>
    <n v="12014443.070973899"/>
    <n v="19025617.251589801"/>
    <n v="14689752.015233699"/>
    <n v="45729812.337797403"/>
    <m/>
    <n v="1.21006373689028"/>
    <n v="0.49668591806031198"/>
    <n v="0.49099524319776999"/>
    <m/>
    <n v="7.3102E-2"/>
    <n v="7.2620000000000002E-3"/>
    <n v="0.942408376963351"/>
    <n v="0.47549999999999998"/>
    <n v="4.4982723769633504"/>
  </r>
  <r>
    <x v="2"/>
    <s v="PASO REAL_03Va-73_71823"/>
    <s v="A727"/>
    <s v="PASO REAL_03Va-73_71823_A727"/>
    <s v="maracuya"/>
    <s v="maiz"/>
    <s v="platano"/>
    <m/>
    <n v="1"/>
    <n v="1"/>
    <n v="1"/>
    <m/>
    <x v="28"/>
    <n v="332.01491764770799"/>
    <n v="113.535244897963"/>
    <n v="117.784219020463"/>
    <m/>
    <n v="563.33438156613397"/>
    <n v="12014443.070973899"/>
    <n v="19025617.251589801"/>
    <n v="14689752.015233699"/>
    <n v="45729812.337797403"/>
    <m/>
    <n v="1.21006373689028"/>
    <n v="0.49668591806031198"/>
    <n v="0.49099524319776999"/>
    <m/>
    <n v="7.3102E-2"/>
    <n v="7.2620000000000002E-3"/>
    <n v="0.942408376963351"/>
    <n v="0.47549999999999998"/>
    <n v="4.4982723769633504"/>
  </r>
  <r>
    <x v="2"/>
    <s v="CENTRO_03Va-73_71823"/>
    <s v="A728"/>
    <s v="CENTRO_03Va-73_71823_A728"/>
    <s v="maracuya"/>
    <s v="maiz"/>
    <s v="porcicultura"/>
    <m/>
    <n v="1"/>
    <n v="1"/>
    <n v="3.0000000000000001E-3"/>
    <m/>
    <x v="29"/>
    <n v="332.01491764770799"/>
    <n v="113.535244897963"/>
    <n v="129.084876557299"/>
    <m/>
    <n v="574.63503910297095"/>
    <n v="12014443.070973899"/>
    <n v="19025617.251589801"/>
    <n v="8586914.3535261806"/>
    <n v="39626974.676089801"/>
    <m/>
    <n v="1.21006373689028"/>
    <n v="0.49668591806031198"/>
    <n v="6.1042847367160098E-2"/>
    <m/>
    <n v="6.6890000000000005E-2"/>
    <n v="7.2620000000000002E-3"/>
    <n v="0.62921465968586399"/>
    <n v="0.31747550000000002"/>
    <n v="3.0238421596858598"/>
  </r>
  <r>
    <x v="2"/>
    <s v="LA AURORA_03Va-73_71823"/>
    <s v="A728"/>
    <s v="LA AURORA_03Va-73_71823_A728"/>
    <s v="maracuya"/>
    <s v="maiz"/>
    <s v="porcicultura"/>
    <m/>
    <n v="1"/>
    <n v="1"/>
    <n v="3.0000000000000001E-3"/>
    <m/>
    <x v="29"/>
    <n v="332.01491764770799"/>
    <n v="113.535244897963"/>
    <n v="129.084876557299"/>
    <m/>
    <n v="574.63503910297095"/>
    <n v="12014443.070973899"/>
    <n v="19025617.251589801"/>
    <n v="8586914.3535261806"/>
    <n v="39626974.676089801"/>
    <m/>
    <n v="1.21006373689028"/>
    <n v="0.49668591806031198"/>
    <n v="6.1042847367160098E-2"/>
    <m/>
    <n v="6.6890000000000005E-2"/>
    <n v="7.2620000000000002E-3"/>
    <n v="0.62921465968586399"/>
    <n v="0.31747550000000002"/>
    <n v="3.0238421596858598"/>
  </r>
  <r>
    <x v="2"/>
    <s v="MINA RICA_03Va-73_71823"/>
    <s v="A728"/>
    <s v="MINA RICA_03Va-73_71823_A728"/>
    <s v="maracuya"/>
    <s v="maiz"/>
    <s v="porcicultura"/>
    <m/>
    <n v="1"/>
    <n v="1"/>
    <n v="3.0000000000000001E-3"/>
    <m/>
    <x v="29"/>
    <n v="332.01491764770799"/>
    <n v="113.535244897963"/>
    <n v="129.084876557299"/>
    <m/>
    <n v="574.63503910297095"/>
    <n v="12014443.070973899"/>
    <n v="19025617.251589801"/>
    <n v="8586914.3535261806"/>
    <n v="39626974.676089801"/>
    <m/>
    <n v="1.21006373689028"/>
    <n v="0.49668591806031198"/>
    <n v="6.1042847367160098E-2"/>
    <m/>
    <n v="6.6890000000000005E-2"/>
    <n v="7.2620000000000002E-3"/>
    <n v="0.62921465968586399"/>
    <n v="0.31747550000000002"/>
    <n v="3.0238421596858598"/>
  </r>
  <r>
    <x v="2"/>
    <s v="PASO REAL_03Va-73_71823"/>
    <s v="A728"/>
    <s v="PASO REAL_03Va-73_71823_A728"/>
    <s v="maracuya"/>
    <s v="maiz"/>
    <s v="porcicultura"/>
    <m/>
    <n v="1"/>
    <n v="1"/>
    <n v="3.0000000000000001E-3"/>
    <m/>
    <x v="29"/>
    <n v="332.01491764770799"/>
    <n v="113.535244897963"/>
    <n v="129.084876557299"/>
    <m/>
    <n v="574.63503910297095"/>
    <n v="12014443.070973899"/>
    <n v="19025617.251589801"/>
    <n v="8586914.3535261806"/>
    <n v="39626974.676089801"/>
    <m/>
    <n v="1.21006373689028"/>
    <n v="0.49668591806031198"/>
    <n v="6.1042847367160098E-2"/>
    <m/>
    <n v="6.6890000000000005E-2"/>
    <n v="7.2620000000000002E-3"/>
    <n v="0.62921465968586399"/>
    <n v="0.31747550000000002"/>
    <n v="3.0238421596858598"/>
  </r>
  <r>
    <x v="2"/>
    <s v="CENTRO_03Va-73_71823"/>
    <s v="A729"/>
    <s v="CENTRO_03Va-73_71823_A729"/>
    <s v="maracuya"/>
    <s v="maiz"/>
    <s v="avicultura_engorde"/>
    <m/>
    <n v="1"/>
    <n v="1"/>
    <n v="9.9999999999999395E-4"/>
    <m/>
    <x v="27"/>
    <n v="332.01491764770799"/>
    <n v="113.535244897963"/>
    <n v="22.573765430027599"/>
    <m/>
    <n v="468.12392797569902"/>
    <n v="12014443.070973899"/>
    <n v="19025617.251589801"/>
    <n v="302393.29803222098"/>
    <n v="31342453.620595898"/>
    <m/>
    <n v="1.21006373689028"/>
    <n v="0.49668591806031198"/>
    <n v="1.05409105815503E-2"/>
    <m/>
    <n v="7.0729E-2"/>
    <n v="7.2620000000000002E-3"/>
    <n v="0.62858638743455497"/>
    <n v="0.31715850000000001"/>
    <n v="3.02473588743455"/>
  </r>
  <r>
    <x v="2"/>
    <s v="LA AURORA_03Va-73_71823"/>
    <s v="A729"/>
    <s v="LA AURORA_03Va-73_71823_A729"/>
    <s v="maracuya"/>
    <s v="maiz"/>
    <s v="avicultura_engorde"/>
    <m/>
    <n v="1"/>
    <n v="1"/>
    <n v="9.9999999999999395E-4"/>
    <m/>
    <x v="27"/>
    <n v="332.01491764770799"/>
    <n v="113.535244897963"/>
    <n v="22.573765430027599"/>
    <m/>
    <n v="468.12392797569902"/>
    <n v="12014443.070973899"/>
    <n v="19025617.251589801"/>
    <n v="302393.29803222098"/>
    <n v="31342453.620595898"/>
    <m/>
    <n v="1.21006373689028"/>
    <n v="0.49668591806031198"/>
    <n v="1.05409105815503E-2"/>
    <m/>
    <n v="7.0729E-2"/>
    <n v="7.2620000000000002E-3"/>
    <n v="0.62858638743455497"/>
    <n v="0.31715850000000001"/>
    <n v="3.02473588743455"/>
  </r>
  <r>
    <x v="2"/>
    <s v="MINA RICA_03Va-73_71823"/>
    <s v="A729"/>
    <s v="MINA RICA_03Va-73_71823_A729"/>
    <s v="maracuya"/>
    <s v="maiz"/>
    <s v="avicultura_engorde"/>
    <m/>
    <n v="1"/>
    <n v="1"/>
    <n v="9.9999999999999395E-4"/>
    <m/>
    <x v="27"/>
    <n v="332.01491764770799"/>
    <n v="113.535244897963"/>
    <n v="22.573765430027599"/>
    <m/>
    <n v="468.12392797569902"/>
    <n v="12014443.070973899"/>
    <n v="19025617.251589801"/>
    <n v="302393.29803222098"/>
    <n v="31342453.620595898"/>
    <m/>
    <n v="1.21006373689028"/>
    <n v="0.49668591806031198"/>
    <n v="1.05409105815503E-2"/>
    <m/>
    <n v="7.0729E-2"/>
    <n v="7.2620000000000002E-3"/>
    <n v="0.62858638743455497"/>
    <n v="0.31715850000000001"/>
    <n v="3.02473588743455"/>
  </r>
  <r>
    <x v="2"/>
    <s v="PASO REAL_03Va-73_71823"/>
    <s v="A729"/>
    <s v="PASO REAL_03Va-73_71823_A729"/>
    <s v="maracuya"/>
    <s v="maiz"/>
    <s v="avicultura_engorde"/>
    <m/>
    <n v="1"/>
    <n v="1"/>
    <n v="9.9999999999999395E-4"/>
    <m/>
    <x v="27"/>
    <n v="332.01491764770799"/>
    <n v="113.535244897963"/>
    <n v="22.573765430027599"/>
    <m/>
    <n v="468.12392797569902"/>
    <n v="12014443.070973899"/>
    <n v="19025617.251589801"/>
    <n v="302393.29803222098"/>
    <n v="31342453.620595898"/>
    <m/>
    <n v="1.21006373689028"/>
    <n v="0.49668591806031198"/>
    <n v="1.05409105815503E-2"/>
    <m/>
    <n v="7.0729E-2"/>
    <n v="7.2620000000000002E-3"/>
    <n v="0.62858638743455497"/>
    <n v="0.31715850000000001"/>
    <n v="3.02473588743455"/>
  </r>
  <r>
    <x v="2"/>
    <s v="CENTRO_03Va-73_71823"/>
    <s v="A730"/>
    <s v="CENTRO_03Va-73_71823_A730"/>
    <s v="maracuya"/>
    <s v="maiz"/>
    <s v="avicultura_ponedoras"/>
    <m/>
    <n v="1"/>
    <n v="1"/>
    <n v="1.00000000000001E-3"/>
    <m/>
    <x v="27"/>
    <n v="332.01491764770799"/>
    <n v="113.535244897963"/>
    <n v="39.156004489097597"/>
    <m/>
    <n v="484.70616703476901"/>
    <n v="12014443.070973899"/>
    <n v="19025617.251589801"/>
    <n v="831732.13617147703"/>
    <n v="31871792.458735101"/>
    <m/>
    <n v="1.21006373689028"/>
    <n v="0.49668591806031198"/>
    <n v="1.7580820981096201E-2"/>
    <m/>
    <n v="7.0729E-2"/>
    <n v="7.2620000000000002E-3"/>
    <n v="0.62858638743455497"/>
    <n v="0.31715850000000001"/>
    <n v="3.02473588743455"/>
  </r>
  <r>
    <x v="2"/>
    <s v="LA AURORA_03Va-73_71823"/>
    <s v="A730"/>
    <s v="LA AURORA_03Va-73_71823_A730"/>
    <s v="maracuya"/>
    <s v="maiz"/>
    <s v="avicultura_ponedoras"/>
    <m/>
    <n v="1"/>
    <n v="1"/>
    <n v="1.00000000000001E-3"/>
    <m/>
    <x v="27"/>
    <n v="332.01491764770799"/>
    <n v="113.535244897963"/>
    <n v="39.156004489097597"/>
    <m/>
    <n v="484.70616703476901"/>
    <n v="12014443.070973899"/>
    <n v="19025617.251589801"/>
    <n v="831732.13617147703"/>
    <n v="31871792.458735101"/>
    <m/>
    <n v="1.21006373689028"/>
    <n v="0.49668591806031198"/>
    <n v="1.7580820981096201E-2"/>
    <m/>
    <n v="7.0729E-2"/>
    <n v="7.2620000000000002E-3"/>
    <n v="0.62858638743455497"/>
    <n v="0.31715850000000001"/>
    <n v="3.02473588743455"/>
  </r>
  <r>
    <x v="2"/>
    <s v="MINA RICA_03Va-73_71823"/>
    <s v="A730"/>
    <s v="MINA RICA_03Va-73_71823_A730"/>
    <s v="maracuya"/>
    <s v="maiz"/>
    <s v="avicultura_ponedoras"/>
    <m/>
    <n v="1"/>
    <n v="1"/>
    <n v="1.00000000000001E-3"/>
    <m/>
    <x v="27"/>
    <n v="332.01491764770799"/>
    <n v="113.535244897963"/>
    <n v="39.156004489097597"/>
    <m/>
    <n v="484.70616703476901"/>
    <n v="12014443.070973899"/>
    <n v="19025617.251589801"/>
    <n v="831732.13617147703"/>
    <n v="31871792.458735101"/>
    <m/>
    <n v="1.21006373689028"/>
    <n v="0.49668591806031198"/>
    <n v="1.7580820981096201E-2"/>
    <m/>
    <n v="7.0729E-2"/>
    <n v="7.2620000000000002E-3"/>
    <n v="0.62858638743455497"/>
    <n v="0.31715850000000001"/>
    <n v="3.02473588743455"/>
  </r>
  <r>
    <x v="2"/>
    <s v="PASO REAL_03Va-73_71823"/>
    <s v="A730"/>
    <s v="PASO REAL_03Va-73_71823_A730"/>
    <s v="maracuya"/>
    <s v="maiz"/>
    <s v="avicultura_ponedoras"/>
    <m/>
    <n v="1"/>
    <n v="1"/>
    <n v="1.00000000000001E-3"/>
    <m/>
    <x v="27"/>
    <n v="332.01491764770799"/>
    <n v="113.535244897963"/>
    <n v="39.156004489097597"/>
    <m/>
    <n v="484.70616703476901"/>
    <n v="12014443.070973899"/>
    <n v="19025617.251589801"/>
    <n v="831732.13617147703"/>
    <n v="31871792.458735101"/>
    <m/>
    <n v="1.21006373689028"/>
    <n v="0.49668591806031198"/>
    <n v="1.7580820981096201E-2"/>
    <m/>
    <n v="7.0729E-2"/>
    <n v="7.2620000000000002E-3"/>
    <n v="0.62858638743455497"/>
    <n v="0.31715850000000001"/>
    <n v="3.02473588743455"/>
  </r>
  <r>
    <x v="2"/>
    <s v="CENTRO_03Va-73_71823"/>
    <s v="A731"/>
    <s v="CENTRO_03Va-73_71823_A731"/>
    <s v="maracuya"/>
    <s v="maiz"/>
    <s v="piscicultura_tilapia"/>
    <m/>
    <n v="1"/>
    <n v="1"/>
    <n v="3.0000000000000001E-3"/>
    <m/>
    <x v="29"/>
    <n v="332.01491764770799"/>
    <n v="113.535244897963"/>
    <n v="45.303893412413601"/>
    <m/>
    <n v="490.85405595808498"/>
    <n v="12014443.070973899"/>
    <n v="19025617.251589801"/>
    <n v="2112400.3063239399"/>
    <n v="33152460.628887601"/>
    <m/>
    <n v="1.21006373689028"/>
    <n v="0.49668591806031198"/>
    <n v="0.162729502224193"/>
    <m/>
    <n v="7.0910000000000001E-2"/>
    <n v="7.2620000000000002E-3"/>
    <n v="0.62921465968586399"/>
    <n v="0.31747550000000002"/>
    <n v="3.0278621596858599"/>
  </r>
  <r>
    <x v="2"/>
    <s v="LA AURORA_03Va-73_71823"/>
    <s v="A731"/>
    <s v="LA AURORA_03Va-73_71823_A731"/>
    <s v="maracuya"/>
    <s v="maiz"/>
    <s v="piscicultura_tilapia"/>
    <m/>
    <n v="1"/>
    <n v="1"/>
    <n v="3.0000000000000001E-3"/>
    <m/>
    <x v="29"/>
    <n v="332.01491764770799"/>
    <n v="113.535244897963"/>
    <n v="45.303893412413601"/>
    <m/>
    <n v="490.85405595808498"/>
    <n v="12014443.070973899"/>
    <n v="19025617.251589801"/>
    <n v="2112400.3063239399"/>
    <n v="33152460.628887601"/>
    <m/>
    <n v="1.21006373689028"/>
    <n v="0.49668591806031198"/>
    <n v="0.162729502224193"/>
    <m/>
    <n v="7.0910000000000001E-2"/>
    <n v="7.2620000000000002E-3"/>
    <n v="0.62921465968586399"/>
    <n v="0.31747550000000002"/>
    <n v="3.0278621596858599"/>
  </r>
  <r>
    <x v="2"/>
    <s v="MINA RICA_03Va-73_71823"/>
    <s v="A731"/>
    <s v="MINA RICA_03Va-73_71823_A731"/>
    <s v="maracuya"/>
    <s v="maiz"/>
    <s v="piscicultura_tilapia"/>
    <m/>
    <n v="1"/>
    <n v="1"/>
    <n v="3.0000000000000001E-3"/>
    <m/>
    <x v="29"/>
    <n v="332.01491764770799"/>
    <n v="113.535244897963"/>
    <n v="45.303893412413601"/>
    <m/>
    <n v="490.85405595808498"/>
    <n v="12014443.070973899"/>
    <n v="19025617.251589801"/>
    <n v="2112400.3063239399"/>
    <n v="33152460.628887601"/>
    <m/>
    <n v="1.21006373689028"/>
    <n v="0.49668591806031198"/>
    <n v="0.162729502224193"/>
    <m/>
    <n v="7.0910000000000001E-2"/>
    <n v="7.2620000000000002E-3"/>
    <n v="0.62921465968586399"/>
    <n v="0.31747550000000002"/>
    <n v="3.0278621596858599"/>
  </r>
  <r>
    <x v="2"/>
    <s v="PASO REAL_03Va-73_71823"/>
    <s v="A731"/>
    <s v="PASO REAL_03Va-73_71823_A731"/>
    <s v="maracuya"/>
    <s v="maiz"/>
    <s v="piscicultura_tilapia"/>
    <m/>
    <n v="1"/>
    <n v="1"/>
    <n v="3.0000000000000001E-3"/>
    <m/>
    <x v="29"/>
    <n v="332.01491764770799"/>
    <n v="113.535244897963"/>
    <n v="45.303893412413601"/>
    <m/>
    <n v="490.85405595808498"/>
    <n v="12014443.070973899"/>
    <n v="19025617.251589801"/>
    <n v="2112400.3063239399"/>
    <n v="33152460.628887601"/>
    <m/>
    <n v="1.21006373689028"/>
    <n v="0.49668591806031198"/>
    <n v="0.162729502224193"/>
    <m/>
    <n v="7.0910000000000001E-2"/>
    <n v="7.2620000000000002E-3"/>
    <n v="0.62921465968586399"/>
    <n v="0.31747550000000002"/>
    <n v="3.0278621596858599"/>
  </r>
  <r>
    <x v="2"/>
    <s v="CENTRO_03Va-73_71823"/>
    <s v="A732"/>
    <s v="CENTRO_03Va-73_71823_A732"/>
    <s v="maracuya"/>
    <s v="yuca"/>
    <s v="platano"/>
    <m/>
    <n v="1"/>
    <n v="1"/>
    <n v="1"/>
    <m/>
    <x v="28"/>
    <n v="332.01491764770799"/>
    <n v="72.240766066108506"/>
    <n v="117.784219020463"/>
    <m/>
    <n v="522.03990273427996"/>
    <n v="12014443.070973899"/>
    <n v="7807807.7966986001"/>
    <n v="14689752.015233699"/>
    <n v="34512002.882906199"/>
    <m/>
    <n v="1.21006373689028"/>
    <n v="0.32736877325601399"/>
    <n v="0.49099524319776999"/>
    <m/>
    <n v="7.6901999999999998E-2"/>
    <n v="7.2620000000000002E-3"/>
    <n v="0.942408376963351"/>
    <n v="0.47549999999999998"/>
    <n v="4.5020723769633504"/>
  </r>
  <r>
    <x v="2"/>
    <s v="LA AURORA_03Va-73_71823"/>
    <s v="A732"/>
    <s v="LA AURORA_03Va-73_71823_A732"/>
    <s v="maracuya"/>
    <s v="yuca"/>
    <s v="platano"/>
    <m/>
    <n v="1"/>
    <n v="1"/>
    <n v="1"/>
    <m/>
    <x v="28"/>
    <n v="332.01491764770799"/>
    <n v="72.240766066108506"/>
    <n v="117.784219020463"/>
    <m/>
    <n v="522.03990273427996"/>
    <n v="12014443.070973899"/>
    <n v="7807807.7966986001"/>
    <n v="14689752.015233699"/>
    <n v="34512002.882906199"/>
    <m/>
    <n v="1.21006373689028"/>
    <n v="0.32736877325601399"/>
    <n v="0.49099524319776999"/>
    <m/>
    <n v="7.6901999999999998E-2"/>
    <n v="7.2620000000000002E-3"/>
    <n v="0.942408376963351"/>
    <n v="0.47549999999999998"/>
    <n v="4.5020723769633504"/>
  </r>
  <r>
    <x v="2"/>
    <s v="MINA RICA_03Va-73_71823"/>
    <s v="A732"/>
    <s v="MINA RICA_03Va-73_71823_A732"/>
    <s v="maracuya"/>
    <s v="yuca"/>
    <s v="platano"/>
    <m/>
    <n v="1"/>
    <n v="1"/>
    <n v="1"/>
    <m/>
    <x v="28"/>
    <n v="332.01491764770799"/>
    <n v="72.240766066108506"/>
    <n v="117.784219020463"/>
    <m/>
    <n v="522.03990273427996"/>
    <n v="12014443.070973899"/>
    <n v="7807807.7966986001"/>
    <n v="14689752.015233699"/>
    <n v="34512002.882906199"/>
    <m/>
    <n v="1.21006373689028"/>
    <n v="0.32736877325601399"/>
    <n v="0.49099524319776999"/>
    <m/>
    <n v="7.6901999999999998E-2"/>
    <n v="7.2620000000000002E-3"/>
    <n v="0.942408376963351"/>
    <n v="0.47549999999999998"/>
    <n v="4.5020723769633504"/>
  </r>
  <r>
    <x v="2"/>
    <s v="PASO REAL_03Va-73_71823"/>
    <s v="A732"/>
    <s v="PASO REAL_03Va-73_71823_A732"/>
    <s v="maracuya"/>
    <s v="yuca"/>
    <s v="platano"/>
    <m/>
    <n v="1"/>
    <n v="1"/>
    <n v="1"/>
    <m/>
    <x v="28"/>
    <n v="332.01491764770799"/>
    <n v="72.240766066108506"/>
    <n v="117.784219020463"/>
    <m/>
    <n v="522.03990273427996"/>
    <n v="12014443.070973899"/>
    <n v="7807807.7966986001"/>
    <n v="14689752.015233699"/>
    <n v="34512002.882906199"/>
    <m/>
    <n v="1.21006373689028"/>
    <n v="0.32736877325601399"/>
    <n v="0.49099524319776999"/>
    <m/>
    <n v="7.6901999999999998E-2"/>
    <n v="7.2620000000000002E-3"/>
    <n v="0.942408376963351"/>
    <n v="0.47549999999999998"/>
    <n v="4.5020723769633504"/>
  </r>
  <r>
    <x v="2"/>
    <s v="CENTRO_03Va-73_71823"/>
    <s v="A733"/>
    <s v="CENTRO_03Va-73_71823_A733"/>
    <s v="maracuya"/>
    <s v="yuca"/>
    <s v="porcicultura"/>
    <m/>
    <n v="1"/>
    <n v="1"/>
    <n v="6.8497905168964004E-3"/>
    <m/>
    <x v="378"/>
    <n v="332.01491764770799"/>
    <n v="72.240766066108506"/>
    <n v="294.73478777231099"/>
    <m/>
    <n v="698.99047148612703"/>
    <n v="12014443.070973899"/>
    <n v="7807807.7966986001"/>
    <n v="19606188.1693951"/>
    <n v="39428439.0370676"/>
    <m/>
    <n v="1.21006373689028"/>
    <n v="0.32736877325601399"/>
    <n v="0.13937690567330899"/>
    <m/>
    <n v="7.0690000000000003E-2"/>
    <n v="7.2620000000000002E-3"/>
    <n v="0.63042401796342296"/>
    <n v="0.31808569179692803"/>
    <n v="3.0333115002772502"/>
  </r>
  <r>
    <x v="2"/>
    <s v="LA AURORA_03Va-73_71823"/>
    <s v="A733"/>
    <s v="LA AURORA_03Va-73_71823_A733"/>
    <s v="maracuya"/>
    <s v="yuca"/>
    <s v="porcicultura"/>
    <m/>
    <n v="1"/>
    <n v="1"/>
    <n v="6.5433252645261796E-3"/>
    <m/>
    <x v="379"/>
    <n v="332.01491764770799"/>
    <n v="72.240766066108506"/>
    <n v="281.54811134853998"/>
    <m/>
    <n v="685.80379506235704"/>
    <n v="12014443.070973899"/>
    <n v="7807807.7966986001"/>
    <n v="18728991.2112501"/>
    <n v="38551242.0789226"/>
    <m/>
    <n v="1.21006373689028"/>
    <n v="0.32736877325601399"/>
    <n v="0.13314106846538501"/>
    <m/>
    <n v="7.0690000000000003E-2"/>
    <n v="7.2620000000000002E-3"/>
    <n v="0.63032774615639597"/>
    <n v="0.318037117054427"/>
    <n v="3.0328601884753499"/>
  </r>
  <r>
    <x v="2"/>
    <s v="MINA RICA_03Va-73_71823"/>
    <s v="A733"/>
    <s v="MINA RICA_03Va-73_71823_A733"/>
    <s v="maracuya"/>
    <s v="yuca"/>
    <s v="porcicultura"/>
    <m/>
    <n v="1"/>
    <n v="1"/>
    <n v="6.5705588696488596E-3"/>
    <m/>
    <x v="380"/>
    <n v="332.01491764770799"/>
    <n v="72.240766066108506"/>
    <n v="282.71992686703101"/>
    <m/>
    <n v="686.97561058084796"/>
    <n v="12014443.070973899"/>
    <n v="7807807.7966986001"/>
    <n v="18806942.089492202"/>
    <n v="38629192.957164697"/>
    <m/>
    <n v="1.21006373689028"/>
    <n v="0.32736877325601399"/>
    <n v="0.133695207398972"/>
    <m/>
    <n v="7.0690000000000003E-2"/>
    <n v="7.2620000000000002E-3"/>
    <n v="0.63033630121559603"/>
    <n v="0.31804143358083897"/>
    <n v="3.03290029366608"/>
  </r>
  <r>
    <x v="2"/>
    <s v="PASO REAL_03Va-73_71823"/>
    <s v="A733"/>
    <s v="PASO REAL_03Va-73_71823_A733"/>
    <s v="maracuya"/>
    <s v="yuca"/>
    <s v="porcicultura"/>
    <m/>
    <n v="1"/>
    <n v="1"/>
    <n v="6.94336432234196E-3"/>
    <m/>
    <x v="381"/>
    <n v="332.01491764770799"/>
    <n v="72.240766066108506"/>
    <n v="298.76110881395601"/>
    <m/>
    <n v="703.01679252777296"/>
    <n v="12014443.070973899"/>
    <n v="7807807.7966986001"/>
    <n v="19874024.9204266"/>
    <n v="39696275.788099103"/>
    <m/>
    <n v="1.21006373689028"/>
    <n v="0.32736877325601399"/>
    <n v="0.141280909514435"/>
    <m/>
    <n v="7.0690000000000003E-2"/>
    <n v="7.2620000000000002E-3"/>
    <n v="0.63045341287612799"/>
    <n v="0.31810052324509103"/>
    <n v="3.0334493004435599"/>
  </r>
  <r>
    <x v="2"/>
    <s v="CENTRO_03Va-73_71823"/>
    <s v="A734"/>
    <s v="CENTRO_03Va-73_71823_A734"/>
    <s v="maracuya"/>
    <s v="yuca"/>
    <s v="avicultura_engorde"/>
    <m/>
    <n v="1"/>
    <n v="1"/>
    <n v="1.7338882097452501E-2"/>
    <m/>
    <x v="382"/>
    <n v="332.01491764770799"/>
    <n v="72.240766066108506"/>
    <n v="391.40385728680201"/>
    <m/>
    <n v="795.65954100061901"/>
    <n v="12014443.070973899"/>
    <n v="7807807.7966986001"/>
    <n v="5243161.7416405296"/>
    <n v="25065412.609313"/>
    <m/>
    <n v="1.21006373689028"/>
    <n v="0.32736877325601399"/>
    <n v="0.18276760577329099"/>
    <m/>
    <n v="7.4528999999999998E-2"/>
    <n v="7.2620000000000002E-3"/>
    <n v="0.63371902055417395"/>
    <n v="0.31974821281244598"/>
    <n v="3.0525971154640699"/>
  </r>
  <r>
    <x v="2"/>
    <s v="LA AURORA_03Va-73_71823"/>
    <s v="A734"/>
    <s v="LA AURORA_03Va-73_71823_A734"/>
    <s v="maracuya"/>
    <s v="yuca"/>
    <s v="avicultura_engorde"/>
    <m/>
    <n v="1"/>
    <n v="1"/>
    <n v="1.6673728914310099E-2"/>
    <m/>
    <x v="383"/>
    <n v="332.01491764770799"/>
    <n v="72.240766066108506"/>
    <n v="376.38884535550699"/>
    <m/>
    <n v="780.64452906932399"/>
    <n v="12014443.070973899"/>
    <n v="7807807.7966986001"/>
    <n v="5042023.8768934496"/>
    <n v="24864274.7445659"/>
    <m/>
    <n v="1.21006373689028"/>
    <n v="0.32736877325601399"/>
    <n v="0.17575628554675299"/>
    <m/>
    <n v="7.4528999999999998E-2"/>
    <n v="7.2620000000000002E-3"/>
    <n v="0.63351007191025499"/>
    <n v="0.31964278603291801"/>
    <n v="3.0516175868574802"/>
  </r>
  <r>
    <x v="2"/>
    <s v="MINA RICA_03Va-73_71823"/>
    <s v="A734"/>
    <s v="MINA RICA_03Va-73_71823_A734"/>
    <s v="maracuya"/>
    <s v="yuca"/>
    <s v="avicultura_engorde"/>
    <m/>
    <n v="1"/>
    <n v="1"/>
    <n v="1.67204763170705E-2"/>
    <m/>
    <x v="384"/>
    <n v="332.01491764770799"/>
    <n v="72.240766066108506"/>
    <n v="377.44411025988398"/>
    <m/>
    <n v="781.69979397370105"/>
    <n v="12014443.070973899"/>
    <n v="7807807.7966986001"/>
    <n v="5056159.9781886097"/>
    <n v="24878410.8458611"/>
    <m/>
    <n v="1.21006373689028"/>
    <n v="0.32736877325601399"/>
    <n v="0.17624904573917"/>
    <m/>
    <n v="7.4528999999999998E-2"/>
    <n v="7.2620000000000002E-3"/>
    <n v="0.63352475695824195"/>
    <n v="0.31965019549625601"/>
    <n v="3.0516864287715699"/>
  </r>
  <r>
    <x v="2"/>
    <s v="PASO REAL_03Va-73_71823"/>
    <s v="A734"/>
    <s v="PASO REAL_03Va-73_71823_A734"/>
    <s v="maracuya"/>
    <s v="yuca"/>
    <s v="avicultura_engorde"/>
    <m/>
    <n v="1"/>
    <n v="1"/>
    <n v="1.75345739620817E-2"/>
    <m/>
    <x v="385"/>
    <n v="332.01491764770799"/>
    <n v="72.240766066108506"/>
    <n v="395.821359535505"/>
    <m/>
    <n v="800.07704324932195"/>
    <n v="12014443.070973899"/>
    <n v="7807807.7966986001"/>
    <n v="5302337.6499838196"/>
    <n v="25124588.5176563"/>
    <m/>
    <n v="1.21006373689028"/>
    <n v="0.32736877325601399"/>
    <n v="0.18483037621988399"/>
    <m/>
    <n v="7.4528999999999998E-2"/>
    <n v="7.2620000000000002E-3"/>
    <n v="0.63378049443835005"/>
    <n v="0.31977922997299002"/>
    <n v="3.05288529837342"/>
  </r>
  <r>
    <x v="2"/>
    <s v="CENTRO_03Va-73_71823"/>
    <s v="A735"/>
    <s v="CENTRO_03Va-73_71823_A735"/>
    <s v="maracuya"/>
    <s v="yuca"/>
    <s v="avicultura_ponedoras"/>
    <m/>
    <n v="1"/>
    <n v="1"/>
    <n v="9.5444084395670797E-3"/>
    <m/>
    <x v="386"/>
    <n v="332.01491764770799"/>
    <n v="72.240766066108506"/>
    <n v="373.72089970546602"/>
    <m/>
    <n v="777.97658341928297"/>
    <n v="12014443.070973899"/>
    <n v="7807807.7966986001"/>
    <n v="7938391.2199341301"/>
    <n v="27760642.087606601"/>
    <m/>
    <n v="1.21006373689028"/>
    <n v="0.32736877325601399"/>
    <n v="0.16779853614649201"/>
    <m/>
    <n v="7.4528999999999998E-2"/>
    <n v="7.2620000000000002E-3"/>
    <n v="0.63127049479776998"/>
    <n v="0.31851278873767103"/>
    <n v="3.0411186919750102"/>
  </r>
  <r>
    <x v="2"/>
    <s v="LA AURORA_03Va-73_71823"/>
    <s v="A735"/>
    <s v="LA AURORA_03Va-73_71823_A735"/>
    <s v="maracuya"/>
    <s v="yuca"/>
    <s v="avicultura_ponedoras"/>
    <m/>
    <n v="1"/>
    <n v="1"/>
    <n v="9.1364278024670797E-3"/>
    <m/>
    <x v="387"/>
    <n v="332.01491764770799"/>
    <n v="72.240766066108506"/>
    <n v="357.74600804771399"/>
    <m/>
    <n v="762.00169176153099"/>
    <n v="12014443.070973899"/>
    <n v="7807807.7966986001"/>
    <n v="7599060.6131223496"/>
    <n v="27421311.480794799"/>
    <m/>
    <n v="1.21006373689028"/>
    <n v="0.32736877325601399"/>
    <n v="0.160625901601883"/>
    <m/>
    <n v="7.4528999999999998E-2"/>
    <n v="7.2620000000000002E-3"/>
    <n v="0.63114233334108905"/>
    <n v="0.31844812380669102"/>
    <n v="3.0405178849502499"/>
  </r>
  <r>
    <x v="2"/>
    <s v="MINA RICA_03Va-73_71823"/>
    <s v="A735"/>
    <s v="MINA RICA_03Va-73_71823_A735"/>
    <s v="maracuya"/>
    <s v="yuca"/>
    <s v="avicultura_ponedoras"/>
    <m/>
    <n v="1"/>
    <n v="1"/>
    <n v="9.1705672118139302E-3"/>
    <m/>
    <x v="388"/>
    <n v="332.01491764770799"/>
    <n v="72.240766066108506"/>
    <n v="359.08277091335401"/>
    <m/>
    <n v="763.33845462717102"/>
    <n v="12014443.070973899"/>
    <n v="7807807.7966986001"/>
    <n v="7627455.4569860399"/>
    <n v="27449706.324658498"/>
    <m/>
    <n v="1.21006373689028"/>
    <n v="0.32736877325601399"/>
    <n v="0.16122610044600999"/>
    <m/>
    <n v="7.4528999999999998E-2"/>
    <n v="7.2620000000000002E-3"/>
    <n v="0.631153057762874"/>
    <n v="0.31845353490307299"/>
    <n v="3.0405681598777599"/>
  </r>
  <r>
    <x v="2"/>
    <s v="PASO REAL_03Va-73_71823"/>
    <s v="A735"/>
    <s v="PASO REAL_03Va-73_71823_A735"/>
    <s v="maracuya"/>
    <s v="yuca"/>
    <s v="avicultura_ponedoras"/>
    <m/>
    <n v="1"/>
    <n v="1"/>
    <n v="9.6676641015438491E-3"/>
    <m/>
    <x v="389"/>
    <n v="332.01491764770799"/>
    <n v="72.240766066108506"/>
    <n v="378.54709895913498"/>
    <m/>
    <n v="782.80278267295205"/>
    <n v="12014443.070973899"/>
    <n v="7807807.7966986001"/>
    <n v="8040906.9149652999"/>
    <n v="27863157.782637801"/>
    <m/>
    <n v="1.21006373689028"/>
    <n v="0.32736877325601399"/>
    <n v="0.169965471874612"/>
    <m/>
    <n v="7.4528999999999998E-2"/>
    <n v="7.2620000000000002E-3"/>
    <n v="0.63130921385388805"/>
    <n v="0.31853232476009502"/>
    <n v="3.0413002027155298"/>
  </r>
  <r>
    <x v="2"/>
    <s v="CENTRO_03Va-73_71823"/>
    <s v="A736"/>
    <s v="CENTRO_03Va-73_71823_A736"/>
    <s v="maracuya"/>
    <s v="yuca"/>
    <s v="piscicultura_tilapia"/>
    <m/>
    <n v="1"/>
    <n v="1"/>
    <n v="3.4824520443288002E-3"/>
    <m/>
    <x v="390"/>
    <n v="332.01491764770799"/>
    <n v="72.240766066108506"/>
    <n v="52.5895454100379"/>
    <m/>
    <n v="456.84522912385501"/>
    <n v="12014443.070973899"/>
    <n v="7807807.7966986001"/>
    <n v="2452110.9217328602"/>
    <n v="22274361.789405402"/>
    <m/>
    <n v="1.21006373689028"/>
    <n v="0.32736877325601399"/>
    <n v="0.18889922923108299"/>
    <m/>
    <n v="7.4709999999999999E-2"/>
    <n v="7.2620000000000002E-3"/>
    <n v="0.62936621530188297"/>
    <n v="0.31755196864902602"/>
    <n v="3.0323726359952401"/>
  </r>
  <r>
    <x v="2"/>
    <s v="LA AURORA_03Va-73_71823"/>
    <s v="A736"/>
    <s v="LA AURORA_03Va-73_71823_A736"/>
    <s v="maracuya"/>
    <s v="yuca"/>
    <s v="piscicultura_tilapia"/>
    <m/>
    <n v="1"/>
    <n v="1"/>
    <n v="3.3393323073897E-3"/>
    <m/>
    <x v="391"/>
    <n v="332.01491764770799"/>
    <n v="72.240766066108506"/>
    <n v="50.428251640870599"/>
    <m/>
    <n v="454.683935354688"/>
    <n v="12014443.070973899"/>
    <n v="7807807.7966986001"/>
    <n v="2351335.52968247"/>
    <n v="22173586.397355001"/>
    <m/>
    <n v="1.21006373689028"/>
    <n v="0.32736877325601399"/>
    <n v="0.18113596138089699"/>
    <m/>
    <n v="7.4709999999999999E-2"/>
    <n v="7.2620000000000002E-3"/>
    <n v="0.62932125622221702"/>
    <n v="0.31752928417072102"/>
    <n v="3.0321618727003301"/>
  </r>
  <r>
    <x v="2"/>
    <s v="MINA RICA_03Va-73_71823"/>
    <s v="A736"/>
    <s v="MINA RICA_03Va-73_71823_A736"/>
    <s v="maracuya"/>
    <s v="yuca"/>
    <s v="piscicultura_tilapia"/>
    <m/>
    <n v="1"/>
    <n v="1"/>
    <n v="3.35550435547847E-3"/>
    <m/>
    <x v="392"/>
    <n v="332.01491764770799"/>
    <n v="72.240766066108506"/>
    <n v="50.672470555162"/>
    <m/>
    <n v="454.92815426897897"/>
    <n v="12014443.070973899"/>
    <n v="7807807.7966986001"/>
    <n v="2362722.8094613398"/>
    <n v="22184973.677133799"/>
    <m/>
    <n v="1.21006373689028"/>
    <n v="0.32736877325601399"/>
    <n v="0.18201318449270701"/>
    <m/>
    <n v="7.4709999999999999E-2"/>
    <n v="7.2620000000000002E-3"/>
    <n v="0.62932633644674696"/>
    <n v="0.31753184744034302"/>
    <n v="3.0321856882425702"/>
  </r>
  <r>
    <x v="2"/>
    <s v="PASO REAL_03Va-73_71823"/>
    <s v="A736"/>
    <s v="PASO REAL_03Va-73_71823_A736"/>
    <s v="maracuya"/>
    <s v="yuca"/>
    <s v="piscicultura_tilapia"/>
    <m/>
    <n v="1"/>
    <n v="1"/>
    <n v="3.52178618212543E-3"/>
    <m/>
    <x v="393"/>
    <n v="332.01491764770799"/>
    <n v="72.240766066108506"/>
    <n v="53.183541938773701"/>
    <m/>
    <n v="457.43922565259101"/>
    <n v="12014443.070973899"/>
    <n v="7807807.7966986001"/>
    <n v="2479807.4033097099"/>
    <n v="22302058.270982198"/>
    <m/>
    <n v="1.21006373689028"/>
    <n v="0.32736877325601399"/>
    <n v="0.19103283745243599"/>
    <m/>
    <n v="7.4709999999999999E-2"/>
    <n v="7.2620000000000002E-3"/>
    <n v="0.629378571575537"/>
    <n v="0.31755820310986699"/>
    <n v="3.0324305608675299"/>
  </r>
  <r>
    <x v="2"/>
    <s v="CENTRO_03Va-73_71823"/>
    <s v="A737"/>
    <s v="CENTRO_03Va-73_71823_A737"/>
    <s v="maracuya"/>
    <s v="platano"/>
    <s v="porcicultura"/>
    <m/>
    <n v="1"/>
    <n v="1"/>
    <n v="3.0000000000000001E-3"/>
    <m/>
    <x v="29"/>
    <n v="332.01491764770799"/>
    <n v="117.784219020463"/>
    <n v="129.084876557299"/>
    <m/>
    <n v="578.88401322547099"/>
    <n v="12014443.070973899"/>
    <n v="14689752.015233699"/>
    <n v="8586914.3535261806"/>
    <n v="35291109.439733803"/>
    <m/>
    <n v="1.21006373689028"/>
    <n v="0.49099524319776999"/>
    <n v="6.1042847367160098E-2"/>
    <m/>
    <n v="7.0690000000000003E-2"/>
    <n v="7.2620000000000002E-3"/>
    <n v="0.62921465968586399"/>
    <n v="0.31747550000000002"/>
    <n v="3.0276421596858598"/>
  </r>
  <r>
    <x v="2"/>
    <s v="LA AURORA_03Va-73_71823"/>
    <s v="A737"/>
    <s v="LA AURORA_03Va-73_71823_A737"/>
    <s v="maracuya"/>
    <s v="platano"/>
    <s v="porcicultura"/>
    <m/>
    <n v="1"/>
    <n v="1"/>
    <n v="3.0000000000000001E-3"/>
    <m/>
    <x v="29"/>
    <n v="332.01491764770799"/>
    <n v="117.784219020463"/>
    <n v="129.084876557299"/>
    <m/>
    <n v="578.88401322547099"/>
    <n v="12014443.070973899"/>
    <n v="14689752.015233699"/>
    <n v="8586914.3535261806"/>
    <n v="35291109.439733803"/>
    <m/>
    <n v="1.21006373689028"/>
    <n v="0.49099524319776999"/>
    <n v="6.1042847367160098E-2"/>
    <m/>
    <n v="7.0690000000000003E-2"/>
    <n v="7.2620000000000002E-3"/>
    <n v="0.62921465968586399"/>
    <n v="0.31747550000000002"/>
    <n v="3.0276421596858598"/>
  </r>
  <r>
    <x v="2"/>
    <s v="MINA RICA_03Va-73_71823"/>
    <s v="A737"/>
    <s v="MINA RICA_03Va-73_71823_A737"/>
    <s v="maracuya"/>
    <s v="platano"/>
    <s v="porcicultura"/>
    <m/>
    <n v="1"/>
    <n v="1"/>
    <n v="3.0000000000000001E-3"/>
    <m/>
    <x v="29"/>
    <n v="332.01491764770799"/>
    <n v="117.784219020463"/>
    <n v="129.084876557299"/>
    <m/>
    <n v="578.88401322547099"/>
    <n v="12014443.070973899"/>
    <n v="14689752.015233699"/>
    <n v="8586914.3535261806"/>
    <n v="35291109.439733803"/>
    <m/>
    <n v="1.21006373689028"/>
    <n v="0.49099524319776999"/>
    <n v="6.1042847367160098E-2"/>
    <m/>
    <n v="7.0690000000000003E-2"/>
    <n v="7.2620000000000002E-3"/>
    <n v="0.62921465968586399"/>
    <n v="0.31747550000000002"/>
    <n v="3.0276421596858598"/>
  </r>
  <r>
    <x v="2"/>
    <s v="PASO REAL_03Va-73_71823"/>
    <s v="A737"/>
    <s v="PASO REAL_03Va-73_71823_A737"/>
    <s v="maracuya"/>
    <s v="platano"/>
    <s v="porcicultura"/>
    <m/>
    <n v="1"/>
    <n v="1"/>
    <n v="3.0000000000000001E-3"/>
    <m/>
    <x v="29"/>
    <n v="332.01491764770799"/>
    <n v="117.784219020463"/>
    <n v="129.084876557299"/>
    <m/>
    <n v="578.88401322547099"/>
    <n v="12014443.070973899"/>
    <n v="14689752.015233699"/>
    <n v="8586914.3535261806"/>
    <n v="35291109.439733803"/>
    <m/>
    <n v="1.21006373689028"/>
    <n v="0.49099524319776999"/>
    <n v="6.1042847367160098E-2"/>
    <m/>
    <n v="7.0690000000000003E-2"/>
    <n v="7.2620000000000002E-3"/>
    <n v="0.62921465968586399"/>
    <n v="0.31747550000000002"/>
    <n v="3.0276421596858598"/>
  </r>
  <r>
    <x v="2"/>
    <s v="CENTRO_03Va-73_71823"/>
    <s v="A738"/>
    <s v="CENTRO_03Va-73_71823_A738"/>
    <s v="maracuya"/>
    <s v="platano"/>
    <s v="avicultura_engorde"/>
    <m/>
    <n v="1"/>
    <n v="1"/>
    <n v="9.9999999999998896E-4"/>
    <m/>
    <x v="27"/>
    <n v="332.01491764770799"/>
    <n v="117.784219020463"/>
    <n v="22.5737654300275"/>
    <m/>
    <n v="472.37290209819901"/>
    <n v="12014443.070973899"/>
    <n v="14689752.015233699"/>
    <n v="302393.298032219"/>
    <n v="27006588.3842398"/>
    <m/>
    <n v="1.21006373689028"/>
    <n v="0.49099524319776999"/>
    <n v="1.0540910581550199E-2"/>
    <m/>
    <n v="7.4528999999999998E-2"/>
    <n v="7.2620000000000002E-3"/>
    <n v="0.62858638743455497"/>
    <n v="0.31715850000000001"/>
    <n v="3.02853588743455"/>
  </r>
  <r>
    <x v="2"/>
    <s v="LA AURORA_03Va-73_71823"/>
    <s v="A738"/>
    <s v="LA AURORA_03Va-73_71823_A738"/>
    <s v="maracuya"/>
    <s v="platano"/>
    <s v="avicultura_engorde"/>
    <m/>
    <n v="1"/>
    <n v="1"/>
    <n v="9.9999999999998896E-4"/>
    <m/>
    <x v="27"/>
    <n v="332.01491764770799"/>
    <n v="117.784219020463"/>
    <n v="22.5737654300275"/>
    <m/>
    <n v="472.37290209819901"/>
    <n v="12014443.070973899"/>
    <n v="14689752.015233699"/>
    <n v="302393.298032219"/>
    <n v="27006588.3842398"/>
    <m/>
    <n v="1.21006373689028"/>
    <n v="0.49099524319776999"/>
    <n v="1.0540910581550199E-2"/>
    <m/>
    <n v="7.4528999999999998E-2"/>
    <n v="7.2620000000000002E-3"/>
    <n v="0.62858638743455497"/>
    <n v="0.31715850000000001"/>
    <n v="3.02853588743455"/>
  </r>
  <r>
    <x v="2"/>
    <s v="MINA RICA_03Va-73_71823"/>
    <s v="A738"/>
    <s v="MINA RICA_03Va-73_71823_A738"/>
    <s v="maracuya"/>
    <s v="platano"/>
    <s v="avicultura_engorde"/>
    <m/>
    <n v="1"/>
    <n v="1"/>
    <n v="9.9999999999998896E-4"/>
    <m/>
    <x v="27"/>
    <n v="332.01491764770799"/>
    <n v="117.784219020463"/>
    <n v="22.5737654300275"/>
    <m/>
    <n v="472.37290209819901"/>
    <n v="12014443.070973899"/>
    <n v="14689752.015233699"/>
    <n v="302393.298032219"/>
    <n v="27006588.3842398"/>
    <m/>
    <n v="1.21006373689028"/>
    <n v="0.49099524319776999"/>
    <n v="1.0540910581550199E-2"/>
    <m/>
    <n v="7.4528999999999998E-2"/>
    <n v="7.2620000000000002E-3"/>
    <n v="0.62858638743455497"/>
    <n v="0.31715850000000001"/>
    <n v="3.02853588743455"/>
  </r>
  <r>
    <x v="2"/>
    <s v="PASO REAL_03Va-73_71823"/>
    <s v="A738"/>
    <s v="PASO REAL_03Va-73_71823_A738"/>
    <s v="maracuya"/>
    <s v="platano"/>
    <s v="avicultura_engorde"/>
    <m/>
    <n v="1"/>
    <n v="1"/>
    <n v="9.9999999999998896E-4"/>
    <m/>
    <x v="27"/>
    <n v="332.01491764770799"/>
    <n v="117.784219020463"/>
    <n v="22.5737654300275"/>
    <m/>
    <n v="472.37290209819901"/>
    <n v="12014443.070973899"/>
    <n v="14689752.015233699"/>
    <n v="302393.298032219"/>
    <n v="27006588.3842398"/>
    <m/>
    <n v="1.21006373689028"/>
    <n v="0.49099524319776999"/>
    <n v="1.0540910581550199E-2"/>
    <m/>
    <n v="7.4528999999999998E-2"/>
    <n v="7.2620000000000002E-3"/>
    <n v="0.62858638743455497"/>
    <n v="0.31715850000000001"/>
    <n v="3.02853588743455"/>
  </r>
  <r>
    <x v="2"/>
    <s v="CENTRO_03Va-73_71823"/>
    <s v="A739"/>
    <s v="CENTRO_03Va-73_71823_A739"/>
    <s v="maracuya"/>
    <s v="platano"/>
    <s v="avicultura_ponedoras"/>
    <m/>
    <n v="1"/>
    <n v="1"/>
    <n v="1E-3"/>
    <m/>
    <x v="27"/>
    <n v="332.01491764770799"/>
    <n v="117.784219020463"/>
    <n v="39.156004489097398"/>
    <m/>
    <n v="488.955141157269"/>
    <n v="12014443.070973899"/>
    <n v="14689752.015233699"/>
    <n v="831732.13617147296"/>
    <n v="27535927.2223791"/>
    <m/>
    <n v="1.21006373689028"/>
    <n v="0.49099524319776999"/>
    <n v="1.7580820981096201E-2"/>
    <m/>
    <n v="7.4528999999999998E-2"/>
    <n v="7.2620000000000002E-3"/>
    <n v="0.62858638743455497"/>
    <n v="0.31715850000000001"/>
    <n v="3.02853588743455"/>
  </r>
  <r>
    <x v="2"/>
    <s v="LA AURORA_03Va-73_71823"/>
    <s v="A739"/>
    <s v="LA AURORA_03Va-73_71823_A739"/>
    <s v="maracuya"/>
    <s v="platano"/>
    <s v="avicultura_ponedoras"/>
    <m/>
    <n v="1"/>
    <n v="1"/>
    <n v="1E-3"/>
    <m/>
    <x v="27"/>
    <n v="332.01491764770799"/>
    <n v="117.784219020463"/>
    <n v="39.156004489097398"/>
    <m/>
    <n v="488.955141157269"/>
    <n v="12014443.070973899"/>
    <n v="14689752.015233699"/>
    <n v="831732.13617147296"/>
    <n v="27535927.2223791"/>
    <m/>
    <n v="1.21006373689028"/>
    <n v="0.49099524319776999"/>
    <n v="1.7580820981096201E-2"/>
    <m/>
    <n v="7.4528999999999998E-2"/>
    <n v="7.2620000000000002E-3"/>
    <n v="0.62858638743455497"/>
    <n v="0.31715850000000001"/>
    <n v="3.02853588743455"/>
  </r>
  <r>
    <x v="2"/>
    <s v="MINA RICA_03Va-73_71823"/>
    <s v="A739"/>
    <s v="MINA RICA_03Va-73_71823_A739"/>
    <s v="maracuya"/>
    <s v="platano"/>
    <s v="avicultura_ponedoras"/>
    <m/>
    <n v="1"/>
    <n v="1"/>
    <n v="1E-3"/>
    <m/>
    <x v="27"/>
    <n v="332.01491764770799"/>
    <n v="117.784219020463"/>
    <n v="39.156004489097398"/>
    <m/>
    <n v="488.955141157269"/>
    <n v="12014443.070973899"/>
    <n v="14689752.015233699"/>
    <n v="831732.13617147296"/>
    <n v="27535927.2223791"/>
    <m/>
    <n v="1.21006373689028"/>
    <n v="0.49099524319776999"/>
    <n v="1.7580820981096201E-2"/>
    <m/>
    <n v="7.4528999999999998E-2"/>
    <n v="7.2620000000000002E-3"/>
    <n v="0.62858638743455497"/>
    <n v="0.31715850000000001"/>
    <n v="3.02853588743455"/>
  </r>
  <r>
    <x v="2"/>
    <s v="PASO REAL_03Va-73_71823"/>
    <s v="A739"/>
    <s v="PASO REAL_03Va-73_71823_A739"/>
    <s v="maracuya"/>
    <s v="platano"/>
    <s v="avicultura_ponedoras"/>
    <m/>
    <n v="1"/>
    <n v="1"/>
    <n v="1E-3"/>
    <m/>
    <x v="27"/>
    <n v="332.01491764770799"/>
    <n v="117.784219020463"/>
    <n v="39.156004489097398"/>
    <m/>
    <n v="488.955141157269"/>
    <n v="12014443.070973899"/>
    <n v="14689752.015233699"/>
    <n v="831732.13617147296"/>
    <n v="27535927.2223791"/>
    <m/>
    <n v="1.21006373689028"/>
    <n v="0.49099524319776999"/>
    <n v="1.7580820981096201E-2"/>
    <m/>
    <n v="7.4528999999999998E-2"/>
    <n v="7.2620000000000002E-3"/>
    <n v="0.62858638743455497"/>
    <n v="0.31715850000000001"/>
    <n v="3.02853588743455"/>
  </r>
  <r>
    <x v="2"/>
    <s v="CENTRO_03Va-73_71823"/>
    <s v="A740"/>
    <s v="CENTRO_03Va-73_71823_A740"/>
    <s v="maracuya"/>
    <s v="platano"/>
    <s v="piscicultura_tilapia"/>
    <m/>
    <n v="1"/>
    <n v="1"/>
    <n v="3.0000000000000001E-3"/>
    <m/>
    <x v="29"/>
    <n v="332.01491764770799"/>
    <n v="117.784219020463"/>
    <n v="45.303893412413501"/>
    <m/>
    <n v="495.10303008058497"/>
    <n v="12014443.070973899"/>
    <n v="14689752.015233699"/>
    <n v="2112400.3063239302"/>
    <n v="28816595.392531499"/>
    <m/>
    <n v="1.21006373689028"/>
    <n v="0.49099524319776999"/>
    <n v="0.162729502224192"/>
    <m/>
    <n v="7.4709999999999999E-2"/>
    <n v="7.2620000000000002E-3"/>
    <n v="0.62921465968586399"/>
    <n v="0.31747550000000002"/>
    <n v="3.0316621596858599"/>
  </r>
  <r>
    <x v="2"/>
    <s v="LA AURORA_03Va-73_71823"/>
    <s v="A740"/>
    <s v="LA AURORA_03Va-73_71823_A740"/>
    <s v="maracuya"/>
    <s v="platano"/>
    <s v="piscicultura_tilapia"/>
    <m/>
    <n v="1"/>
    <n v="1"/>
    <n v="3.0000000000000001E-3"/>
    <m/>
    <x v="29"/>
    <n v="332.01491764770799"/>
    <n v="117.784219020463"/>
    <n v="45.303893412413501"/>
    <m/>
    <n v="495.10303008058497"/>
    <n v="12014443.070973899"/>
    <n v="14689752.015233699"/>
    <n v="2112400.3063239302"/>
    <n v="28816595.392531499"/>
    <m/>
    <n v="1.21006373689028"/>
    <n v="0.49099524319776999"/>
    <n v="0.162729502224192"/>
    <m/>
    <n v="7.4709999999999999E-2"/>
    <n v="7.2620000000000002E-3"/>
    <n v="0.62921465968586399"/>
    <n v="0.31747550000000002"/>
    <n v="3.0316621596858599"/>
  </r>
  <r>
    <x v="2"/>
    <s v="MINA RICA_03Va-73_71823"/>
    <s v="A740"/>
    <s v="MINA RICA_03Va-73_71823_A740"/>
    <s v="maracuya"/>
    <s v="platano"/>
    <s v="piscicultura_tilapia"/>
    <m/>
    <n v="1"/>
    <n v="1"/>
    <n v="3.0000000000000001E-3"/>
    <m/>
    <x v="29"/>
    <n v="332.01491764770799"/>
    <n v="117.784219020463"/>
    <n v="45.303893412413501"/>
    <m/>
    <n v="495.10303008058497"/>
    <n v="12014443.070973899"/>
    <n v="14689752.015233699"/>
    <n v="2112400.3063239302"/>
    <n v="28816595.392531499"/>
    <m/>
    <n v="1.21006373689028"/>
    <n v="0.49099524319776999"/>
    <n v="0.162729502224192"/>
    <m/>
    <n v="7.4709999999999999E-2"/>
    <n v="7.2620000000000002E-3"/>
    <n v="0.62921465968586399"/>
    <n v="0.31747550000000002"/>
    <n v="3.0316621596858599"/>
  </r>
  <r>
    <x v="2"/>
    <s v="PASO REAL_03Va-73_71823"/>
    <s v="A740"/>
    <s v="PASO REAL_03Va-73_71823_A740"/>
    <s v="maracuya"/>
    <s v="platano"/>
    <s v="piscicultura_tilapia"/>
    <m/>
    <n v="1"/>
    <n v="1"/>
    <n v="3.0000000000000001E-3"/>
    <m/>
    <x v="29"/>
    <n v="332.01491764770799"/>
    <n v="117.784219020463"/>
    <n v="45.303893412413501"/>
    <m/>
    <n v="495.10303008058497"/>
    <n v="12014443.070973899"/>
    <n v="14689752.015233699"/>
    <n v="2112400.3063239302"/>
    <n v="28816595.392531499"/>
    <m/>
    <n v="1.21006373689028"/>
    <n v="0.49099524319776999"/>
    <n v="0.162729502224192"/>
    <m/>
    <n v="7.4709999999999999E-2"/>
    <n v="7.2620000000000002E-3"/>
    <n v="0.62921465968586399"/>
    <n v="0.31747550000000002"/>
    <n v="3.0316621596858599"/>
  </r>
  <r>
    <x v="2"/>
    <s v="CENTRO_03Va-73_71823"/>
    <s v="A741"/>
    <s v="CENTRO_03Va-73_71823_A741"/>
    <s v="maracuy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2"/>
    <s v="LA AURORA_03Va-73_71823"/>
    <s v="A741"/>
    <s v="LA AURORA_03Va-73_71823_A741"/>
    <s v="maracuy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2"/>
    <s v="MINA RICA_03Va-73_71823"/>
    <s v="A741"/>
    <s v="MINA RICA_03Va-73_71823_A741"/>
    <s v="maracuy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2"/>
    <s v="PASO REAL_03Va-73_71823"/>
    <s v="A741"/>
    <s v="PASO REAL_03Va-73_71823_A741"/>
    <s v="maracuy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2"/>
    <s v="CENTRO_03Va-73_71823"/>
    <s v="A743"/>
    <s v="CENTRO_03Va-73_71823_A743"/>
    <s v="maracuy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LA AURORA_03Va-73_71823"/>
    <s v="A743"/>
    <s v="LA AURORA_03Va-73_71823_A743"/>
    <s v="maracuy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MINA RICA_03Va-73_71823"/>
    <s v="A743"/>
    <s v="MINA RICA_03Va-73_71823_A743"/>
    <s v="maracuy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PASO REAL_03Va-73_71823"/>
    <s v="A743"/>
    <s v="PASO REAL_03Va-73_71823_A743"/>
    <s v="maracuy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CENTRO_03Va-73_71823"/>
    <s v="A744"/>
    <s v="CENTRO_03Va-73_71823_A744"/>
    <s v="maracuy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LA AURORA_03Va-73_71823"/>
    <s v="A744"/>
    <s v="LA AURORA_03Va-73_71823_A744"/>
    <s v="maracuy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MINA RICA_03Va-73_71823"/>
    <s v="A744"/>
    <s v="MINA RICA_03Va-73_71823_A744"/>
    <s v="maracuy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PASO REAL_03Va-73_71823"/>
    <s v="A744"/>
    <s v="PASO REAL_03Va-73_71823_A744"/>
    <s v="maracuy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CENTRO_03Va-73_71823"/>
    <s v="A745"/>
    <s v="CENTRO_03Va-73_71823_A745"/>
    <s v="maiz"/>
    <s v="yuca"/>
    <s v="platano"/>
    <m/>
    <n v="1.00000000000001"/>
    <n v="1.92318646155397"/>
    <n v="1.0863704494689299"/>
    <m/>
    <x v="394"/>
    <n v="113.53524489796401"/>
    <n v="138.93246327062701"/>
    <n v="127.957294957608"/>
    <m/>
    <n v="380.42500312619899"/>
    <n v="19025617.251589902"/>
    <n v="15015870.2490263"/>
    <n v="15958512.499376601"/>
    <n v="49999999.999992803"/>
    <m/>
    <n v="0.49668591806031498"/>
    <n v="0.62959119266149799"/>
    <n v="0.53340272303987002"/>
    <m/>
    <n v="7.3102E-2"/>
    <n v="7.2620000000000002E-3"/>
    <n v="1.25954667361976"/>
    <n v="0.635514770397131"/>
    <n v="5.9849823550397998"/>
  </r>
  <r>
    <x v="2"/>
    <s v="LA AURORA_03Va-73_71823"/>
    <s v="A745"/>
    <s v="LA AURORA_03Va-73_71823_A745"/>
    <s v="maiz"/>
    <s v="yuca"/>
    <s v="platano"/>
    <m/>
    <n v="1"/>
    <n v="1.2513739447392001"/>
    <n v="1.4434481592397601"/>
    <m/>
    <x v="395"/>
    <n v="113.535244897963"/>
    <n v="90.400212403127597"/>
    <n v="170.01541413257999"/>
    <m/>
    <n v="373.95087143367101"/>
    <n v="19025617.251589801"/>
    <n v="9770487.2423201799"/>
    <n v="21203895.506077599"/>
    <n v="49999999.999987602"/>
    <m/>
    <n v="0.49668591806031198"/>
    <n v="0.40966075317381001"/>
    <n v="0.70872617998929999"/>
    <m/>
    <n v="7.3102E-2"/>
    <n v="7.2620000000000002E-3"/>
    <n v="1.1606771007263701"/>
    <n v="0.585629303480664"/>
    <n v="5.5214925081859896"/>
  </r>
  <r>
    <x v="2"/>
    <s v="MINA RICA_03Va-73_71823"/>
    <s v="A745"/>
    <s v="MINA RICA_03Va-73_71823_A745"/>
    <s v="maiz"/>
    <s v="yuca"/>
    <s v="platano"/>
    <m/>
    <n v="1"/>
    <n v="1.36849849312849"/>
    <n v="1.3811948304463599"/>
    <m/>
    <x v="396"/>
    <n v="113.535244897963"/>
    <n v="98.861379503917405"/>
    <n v="162.68295441922501"/>
    <m/>
    <n v="375.07957882110497"/>
    <n v="19025617.251589801"/>
    <n v="10684973.204418899"/>
    <n v="20289409.543979701"/>
    <n v="49999999.999988399"/>
    <m/>
    <n v="0.49668591806031198"/>
    <n v="0.448003672898179"/>
    <n v="0.67816009167851199"/>
    <m/>
    <n v="7.3102E-2"/>
    <n v="7.2620000000000002E-3"/>
    <n v="1.1779141330601599"/>
    <n v="0.59432639178661295"/>
    <n v="5.6022978484216202"/>
  </r>
  <r>
    <x v="2"/>
    <s v="PASO REAL_03Va-73_71823"/>
    <s v="A745"/>
    <s v="PASO REAL_03Va-73_71823_A745"/>
    <s v="maiz"/>
    <s v="yuc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102E-2"/>
    <n v="7.2620000000000002E-3"/>
    <n v="0"/>
    <n v="0"/>
    <n v="0"/>
  </r>
  <r>
    <x v="2"/>
    <s v="CENTRO_03Va-73_71823"/>
    <s v="A746"/>
    <s v="CENTRO_03Va-73_71823_A746"/>
    <s v="maiz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2"/>
    <s v="LA AURORA_03Va-73_71823"/>
    <s v="A746"/>
    <s v="LA AURORA_03Va-73_71823_A746"/>
    <s v="maiz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2"/>
    <s v="MINA RICA_03Va-73_71823"/>
    <s v="A746"/>
    <s v="MINA RICA_03Va-73_71823_A746"/>
    <s v="maiz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2"/>
    <s v="PASO REAL_03Va-73_71823"/>
    <s v="A746"/>
    <s v="PASO REAL_03Va-73_71823_A746"/>
    <s v="maiz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2"/>
    <s v="CENTRO_03Va-73_71823"/>
    <s v="A747"/>
    <s v="CENTRO_03Va-73_71823_A747"/>
    <s v="maiz"/>
    <s v="yuca"/>
    <s v="avicultura_engorde"/>
    <m/>
    <n v="1"/>
    <n v="2.94184251767261"/>
    <n v="2.64722857760342E-2"/>
    <m/>
    <x v="397"/>
    <n v="113.535244897963"/>
    <n v="212.52095712251901"/>
    <n v="597.57916950485696"/>
    <m/>
    <n v="923.635371525339"/>
    <n v="19025617.251589801"/>
    <n v="22969340.946143702"/>
    <n v="8005041.8022664599"/>
    <n v="49999999.999999903"/>
    <m/>
    <n v="0.49668591806031198"/>
    <n v="0.96306737612286897"/>
    <n v="0.27904199725442302"/>
    <m/>
    <n v="7.0729E-2"/>
    <n v="7.2620000000000002E-3"/>
    <n v="1.24659103773256"/>
    <n v="0.62897789634661105"/>
    <n v="5.92187473752782"/>
  </r>
  <r>
    <x v="2"/>
    <s v="LA AURORA_03Va-73_71823"/>
    <s v="A747"/>
    <s v="LA AURORA_03Va-73_71823_A747"/>
    <s v="maiz"/>
    <s v="yuca"/>
    <s v="avicultura_engorde"/>
    <m/>
    <n v="1"/>
    <n v="2.7765004376323499"/>
    <n v="3.0741425304125599E-2"/>
    <m/>
    <x v="398"/>
    <n v="113.535244897963"/>
    <n v="200.57651859744701"/>
    <n v="693.94972380005197"/>
    <m/>
    <n v="1008.06148729546"/>
    <n v="19025617.251589801"/>
    <n v="21678381.764483001"/>
    <n v="9296000.9839257598"/>
    <n v="49999999.999998502"/>
    <m/>
    <n v="0.49668591806031198"/>
    <n v="0.90893954221248996"/>
    <n v="0.32404261528019701"/>
    <m/>
    <n v="7.0729E-2"/>
    <n v="7.2620000000000002E-3"/>
    <n v="1.1959922082523"/>
    <n v="0.603447835275432"/>
    <n v="5.6846729064641996"/>
  </r>
  <r>
    <x v="2"/>
    <s v="MINA RICA_03Va-73_71823"/>
    <s v="A747"/>
    <s v="MINA RICA_03Va-73_71823_A747"/>
    <s v="maiz"/>
    <s v="yuca"/>
    <s v="avicultura_engorde"/>
    <m/>
    <n v="1"/>
    <n v="2.8000661674337302"/>
    <n v="3.0132957159906899E-2"/>
    <m/>
    <x v="399"/>
    <n v="113.535244897963"/>
    <n v="202.27892497120499"/>
    <n v="680.21430664081299"/>
    <m/>
    <n v="996.02847650998103"/>
    <n v="19025617.251589801"/>
    <n v="21862378.453361001"/>
    <n v="9112004.2950478997"/>
    <n v="49999999.999998704"/>
    <m/>
    <n v="0.49668591806031198"/>
    <n v="0.91665422626844895"/>
    <n v="0.31762880698026502"/>
    <m/>
    <n v="7.0729E-2"/>
    <n v="7.2620000000000002E-3"/>
    <n v="1.20320391348491"/>
    <n v="0.60708656124809102"/>
    <n v="5.7184805993266297"/>
  </r>
  <r>
    <x v="2"/>
    <s v="PASO REAL_03Va-73_71823"/>
    <s v="A747"/>
    <s v="PASO REAL_03Va-73_71823_A747"/>
    <s v="maiz"/>
    <s v="yuca"/>
    <s v="avicultura_engorde"/>
    <m/>
    <n v="1"/>
    <n v="2.9963784004987599"/>
    <n v="2.5064166965530699E-2"/>
    <m/>
    <x v="400"/>
    <n v="113.535244897963"/>
    <n v="216.46067107597099"/>
    <n v="565.79262577894201"/>
    <m/>
    <n v="895.78854175287597"/>
    <n v="19025617.251589801"/>
    <n v="23395146.637273502"/>
    <n v="7579236.1111371098"/>
    <n v="50000000.000000402"/>
    <m/>
    <n v="0.49668591806031198"/>
    <n v="0.98092072118209805"/>
    <n v="0.26419914278470702"/>
    <m/>
    <n v="7.0729E-2"/>
    <n v="7.2620000000000002E-3"/>
    <n v="1.26328038768512"/>
    <n v="0.63739864694309001"/>
    <n v="6.0001126020925"/>
  </r>
  <r>
    <x v="2"/>
    <s v="CENTRO_03Va-73_71823"/>
    <s v="A748"/>
    <s v="CENTRO_03Va-73_71823_A748"/>
    <s v="maiz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2"/>
    <s v="LA AURORA_03Va-73_71823"/>
    <s v="A748"/>
    <s v="LA AURORA_03Va-73_71823_A748"/>
    <s v="maiz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2"/>
    <s v="MINA RICA_03Va-73_71823"/>
    <s v="A748"/>
    <s v="MINA RICA_03Va-73_71823_A748"/>
    <s v="maiz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2"/>
    <s v="PASO REAL_03Va-73_71823"/>
    <s v="A748"/>
    <s v="PASO REAL_03Va-73_71823_A748"/>
    <s v="maiz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2"/>
    <s v="CENTRO_03Va-73_71823"/>
    <s v="A749"/>
    <s v="CENTRO_03Va-73_71823_A749"/>
    <s v="maiz"/>
    <s v="yuca"/>
    <s v="piscicultura_tilapia"/>
    <m/>
    <n v="1"/>
    <n v="1"/>
    <n v="1.6780402653701301E-2"/>
    <m/>
    <x v="401"/>
    <n v="113.535244897963"/>
    <n v="72.240766066108506"/>
    <n v="253.40585774688799"/>
    <m/>
    <n v="439.18186871095998"/>
    <n v="19025617.251589801"/>
    <n v="7807807.7966986001"/>
    <n v="11815642.5686392"/>
    <n v="38649067.616927601"/>
    <m/>
    <n v="0.49668591806031198"/>
    <n v="0.32736877325601399"/>
    <n v="0.91022219031944296"/>
    <m/>
    <n v="7.0910000000000001E-2"/>
    <n v="7.2620000000000002E-3"/>
    <n v="0.63354358198545602"/>
    <n v="0.31965969382061199"/>
    <n v="3.0481556784597701"/>
  </r>
  <r>
    <x v="2"/>
    <s v="LA AURORA_03Va-73_71823"/>
    <s v="A749"/>
    <s v="LA AURORA_03Va-73_71823_A749"/>
    <s v="maiz"/>
    <s v="yuca"/>
    <s v="piscicultura_tilapia"/>
    <m/>
    <n v="1"/>
    <n v="1"/>
    <n v="1.66391492832462E-2"/>
    <m/>
    <x v="402"/>
    <n v="113.535244897963"/>
    <n v="72.240766066108506"/>
    <n v="251.272748533808"/>
    <m/>
    <n v="437.04875949787902"/>
    <n v="19025617.251589801"/>
    <n v="7807807.7966986001"/>
    <n v="11716181.347633"/>
    <n v="38549606.395921402"/>
    <m/>
    <n v="0.49668591806031198"/>
    <n v="0.32736877325601399"/>
    <n v="0.90256016009889495"/>
    <m/>
    <n v="7.0910000000000001E-2"/>
    <n v="7.2620000000000002E-3"/>
    <n v="0.63349920919892599"/>
    <n v="0.31963730516139499"/>
    <n v="3.0479476636435701"/>
  </r>
  <r>
    <x v="2"/>
    <s v="MINA RICA_03Va-73_71823"/>
    <s v="A749"/>
    <s v="MINA RICA_03Va-73_71823_A749"/>
    <s v="maiz"/>
    <s v="yuca"/>
    <s v="piscicultura_tilapia"/>
    <m/>
    <n v="1"/>
    <n v="1"/>
    <n v="1.6688276782592899E-2"/>
    <m/>
    <x v="403"/>
    <n v="113.535244897963"/>
    <n v="72.240766066108506"/>
    <n v="252.014637531814"/>
    <m/>
    <n v="437.79064849588502"/>
    <n v="19025617.251589801"/>
    <n v="7807807.7966986001"/>
    <n v="11750773.662522599"/>
    <n v="38584198.710810997"/>
    <m/>
    <n v="0.49668591806031198"/>
    <n v="0.32736877325601399"/>
    <n v="0.90522499127029399"/>
    <m/>
    <n v="7.0910000000000001E-2"/>
    <n v="7.2620000000000002E-3"/>
    <n v="0.63351464192123297"/>
    <n v="0.31964509187004098"/>
    <n v="3.04802001057387"/>
  </r>
  <r>
    <x v="2"/>
    <s v="PASO REAL_03Va-73_71823"/>
    <s v="A749"/>
    <s v="PASO REAL_03Va-73_71823_A749"/>
    <s v="maiz"/>
    <s v="yuca"/>
    <s v="piscicultura_tilapia"/>
    <m/>
    <n v="1"/>
    <n v="1"/>
    <n v="1.68118434736024E-2"/>
    <m/>
    <x v="404"/>
    <n v="113.535244897963"/>
    <n v="72.240766066108506"/>
    <n v="253.88065493142"/>
    <m/>
    <n v="439.65666589549198"/>
    <n v="19025617.251589801"/>
    <n v="7807807.7966986001"/>
    <n v="11837781.101169201"/>
    <n v="38671206.149457604"/>
    <m/>
    <n v="0.49668591806031198"/>
    <n v="0.32736877325601399"/>
    <n v="0.91192763997678306"/>
    <m/>
    <n v="7.0910000000000001E-2"/>
    <n v="7.2620000000000002E-3"/>
    <n v="0.63355345868280699"/>
    <n v="0.31966467719056602"/>
    <n v="3.0482019793469801"/>
  </r>
  <r>
    <x v="2"/>
    <s v="CENTRO_03Va-73_71823"/>
    <s v="A750"/>
    <s v="CENTRO_03Va-73_71823_A750"/>
    <s v="maiz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2"/>
    <s v="LA AURORA_03Va-73_71823"/>
    <s v="A750"/>
    <s v="LA AURORA_03Va-73_71823_A750"/>
    <s v="maiz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2"/>
    <s v="MINA RICA_03Va-73_71823"/>
    <s v="A750"/>
    <s v="MINA RICA_03Va-73_71823_A750"/>
    <s v="maiz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2"/>
    <s v="PASO REAL_03Va-73_71823"/>
    <s v="A750"/>
    <s v="PASO REAL_03Va-73_71823_A750"/>
    <s v="maiz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2"/>
    <s v="CENTRO_03Va-73_71823"/>
    <s v="A751"/>
    <s v="CENTRO_03Va-73_71823_A751"/>
    <s v="maiz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2"/>
    <s v="LA AURORA_03Va-73_71823"/>
    <s v="A751"/>
    <s v="LA AURORA_03Va-73_71823_A751"/>
    <s v="maiz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2"/>
    <s v="MINA RICA_03Va-73_71823"/>
    <s v="A751"/>
    <s v="MINA RICA_03Va-73_71823_A751"/>
    <s v="maiz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2"/>
    <s v="PASO REAL_03Va-73_71823"/>
    <s v="A751"/>
    <s v="PASO REAL_03Va-73_71823_A751"/>
    <s v="maiz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2"/>
    <s v="CENTRO_03Va-73_71823"/>
    <s v="A752"/>
    <s v="CENTRO_03Va-73_71823_A752"/>
    <s v="maiz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2"/>
    <s v="LA AURORA_03Va-73_71823"/>
    <s v="A752"/>
    <s v="LA AURORA_03Va-73_71823_A752"/>
    <s v="maiz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2"/>
    <s v="MINA RICA_03Va-73_71823"/>
    <s v="A752"/>
    <s v="MINA RICA_03Va-73_71823_A752"/>
    <s v="maiz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2"/>
    <s v="PASO REAL_03Va-73_71823"/>
    <s v="A752"/>
    <s v="PASO REAL_03Va-73_71823_A752"/>
    <s v="maiz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2"/>
    <s v="CENTRO_03Va-73_71823"/>
    <s v="A753"/>
    <s v="CENTRO_03Va-73_71823_A753"/>
    <s v="maiz"/>
    <s v="platano"/>
    <s v="piscicultura_tilapia"/>
    <m/>
    <n v="1"/>
    <n v="1"/>
    <n v="1.2254215630690299E-2"/>
    <m/>
    <x v="405"/>
    <n v="113.535244897963"/>
    <n v="117.784219020463"/>
    <n v="185.05455959517499"/>
    <m/>
    <n v="416.374023513601"/>
    <n v="19025617.251589801"/>
    <n v="14689752.015233699"/>
    <n v="8628602.9506765809"/>
    <n v="42343972.217500098"/>
    <m/>
    <n v="0.49668591806031198"/>
    <n v="0.49099524319776999"/>
    <n v="0.66470746991005103"/>
    <m/>
    <n v="7.0910000000000001E-2"/>
    <n v="7.2620000000000002E-3"/>
    <n v="0.63212174313005998"/>
    <n v="0.31894229317746398"/>
    <n v="3.0414902519382099"/>
  </r>
  <r>
    <x v="2"/>
    <s v="LA AURORA_03Va-73_71823"/>
    <s v="A753"/>
    <s v="LA AURORA_03Va-73_71823_A753"/>
    <s v="maiz"/>
    <s v="platano"/>
    <s v="piscicultura_tilapia"/>
    <m/>
    <n v="1"/>
    <n v="1"/>
    <n v="1.20399595526754E-2"/>
    <m/>
    <x v="406"/>
    <n v="113.535244897963"/>
    <n v="117.784219020463"/>
    <n v="181.819014754726"/>
    <m/>
    <n v="413.13847867315201"/>
    <n v="19025617.251589801"/>
    <n v="14689752.015233699"/>
    <n v="8477738.0823997706"/>
    <n v="42193107.349223197"/>
    <m/>
    <n v="0.49668591806031198"/>
    <n v="0.49099524319776999"/>
    <n v="0.65308554160209398"/>
    <m/>
    <n v="7.0910000000000001E-2"/>
    <n v="7.2620000000000002E-3"/>
    <n v="0.63205443755581403"/>
    <n v="0.31890833358909898"/>
    <n v="3.0411747306975898"/>
  </r>
  <r>
    <x v="2"/>
    <s v="MINA RICA_03Va-73_71823"/>
    <s v="A753"/>
    <s v="MINA RICA_03Va-73_71823_A753"/>
    <s v="maiz"/>
    <s v="platano"/>
    <s v="piscicultura_tilapia"/>
    <m/>
    <n v="1"/>
    <n v="1"/>
    <n v="1.20944770623114E-2"/>
    <m/>
    <x v="407"/>
    <n v="113.535244897963"/>
    <n v="117.784219020463"/>
    <n v="182.642299903279"/>
    <m/>
    <n v="413.96176382170501"/>
    <n v="19025617.251589801"/>
    <n v="14689752.015233699"/>
    <n v="8516125.68375149"/>
    <n v="42231494.950575002"/>
    <m/>
    <n v="0.49668591806031198"/>
    <n v="0.49099524319776999"/>
    <n v="0.65604274400395102"/>
    <m/>
    <n v="7.0910000000000001E-2"/>
    <n v="7.2620000000000002E-3"/>
    <n v="0.63207156347507198"/>
    <n v="0.31891697461437601"/>
    <n v="3.0412550151517599"/>
  </r>
  <r>
    <x v="2"/>
    <s v="PASO REAL_03Va-73_71823"/>
    <s v="A753"/>
    <s v="PASO REAL_03Va-73_71823_A753"/>
    <s v="maiz"/>
    <s v="platano"/>
    <s v="piscicultura_tilapia"/>
    <m/>
    <n v="1"/>
    <n v="1"/>
    <n v="1.23148142865688E-2"/>
    <m/>
    <x v="408"/>
    <n v="113.535244897963"/>
    <n v="117.784219020463"/>
    <n v="185.969677944127"/>
    <m/>
    <n v="417.28914186255298"/>
    <n v="19025617.251589801"/>
    <n v="14689752.015233699"/>
    <n v="8671272.4904234391"/>
    <n v="42386641.757246897"/>
    <m/>
    <n v="0.49668591806031198"/>
    <n v="0.49099524319776999"/>
    <n v="0.66799453294557298"/>
    <m/>
    <n v="7.0910000000000001E-2"/>
    <n v="7.2620000000000002E-3"/>
    <n v="0.63214077935703705"/>
    <n v="0.31895189806442098"/>
    <n v="3.0415794917080299"/>
  </r>
  <r>
    <x v="2"/>
    <s v="CENTRO_03Va-73_71823"/>
    <s v="A754"/>
    <s v="CENTRO_03Va-73_71823_A754"/>
    <s v="maiz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4698000000000006E-2"/>
    <n v="7.2620000000000002E-3"/>
    <n v="0"/>
    <n v="0"/>
    <n v="0"/>
  </r>
  <r>
    <x v="2"/>
    <s v="LA AURORA_03Va-73_71823"/>
    <s v="A754"/>
    <s v="LA AURORA_03Va-73_71823_A754"/>
    <s v="maiz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4698000000000006E-2"/>
    <n v="7.2620000000000002E-3"/>
    <n v="0"/>
    <n v="0"/>
    <n v="0"/>
  </r>
  <r>
    <x v="2"/>
    <s v="MINA RICA_03Va-73_71823"/>
    <s v="A754"/>
    <s v="MINA RICA_03Va-73_71823_A754"/>
    <s v="maiz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4698000000000006E-2"/>
    <n v="7.2620000000000002E-3"/>
    <n v="0"/>
    <n v="0"/>
    <n v="0"/>
  </r>
  <r>
    <x v="2"/>
    <s v="PASO REAL_03Va-73_71823"/>
    <s v="A754"/>
    <s v="PASO REAL_03Va-73_71823_A754"/>
    <s v="maiz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4698000000000006E-2"/>
    <n v="7.2620000000000002E-3"/>
    <n v="0"/>
    <n v="0"/>
    <n v="0"/>
  </r>
  <r>
    <x v="2"/>
    <s v="CENTRO_03Va-73_71823"/>
    <s v="A756"/>
    <s v="CENTRO_03Va-73_71823_A756"/>
    <s v="maiz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2"/>
    <s v="LA AURORA_03Va-73_71823"/>
    <s v="A756"/>
    <s v="LA AURORA_03Va-73_71823_A756"/>
    <s v="maiz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2"/>
    <s v="MINA RICA_03Va-73_71823"/>
    <s v="A756"/>
    <s v="MINA RICA_03Va-73_71823_A756"/>
    <s v="maiz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2"/>
    <s v="PASO REAL_03Va-73_71823"/>
    <s v="A756"/>
    <s v="PASO REAL_03Va-73_71823_A756"/>
    <s v="maiz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2"/>
    <s v="CENTRO_03Va-73_71823"/>
    <s v="A757"/>
    <s v="CENTRO_03Va-73_71823_A757"/>
    <s v="maiz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2"/>
    <s v="LA AURORA_03Va-73_71823"/>
    <s v="A757"/>
    <s v="LA AURORA_03Va-73_71823_A757"/>
    <s v="maiz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2"/>
    <s v="MINA RICA_03Va-73_71823"/>
    <s v="A757"/>
    <s v="MINA RICA_03Va-73_71823_A757"/>
    <s v="maiz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2"/>
    <s v="PASO REAL_03Va-73_71823"/>
    <s v="A757"/>
    <s v="PASO REAL_03Va-73_71823_A757"/>
    <s v="maiz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2"/>
    <s v="CENTRO_03Va-73_71823"/>
    <s v="A758"/>
    <s v="CENTRO_03Va-73_71823_A758"/>
    <s v="yuca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690000000000003E-2"/>
    <n v="7.2620000000000002E-3"/>
    <n v="0"/>
    <n v="0"/>
    <n v="0"/>
  </r>
  <r>
    <x v="2"/>
    <s v="LA AURORA_03Va-73_71823"/>
    <s v="A758"/>
    <s v="LA AURORA_03Va-73_71823_A758"/>
    <s v="yuca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690000000000003E-2"/>
    <n v="7.2620000000000002E-3"/>
    <n v="0"/>
    <n v="0"/>
    <n v="0"/>
  </r>
  <r>
    <x v="2"/>
    <s v="MINA RICA_03Va-73_71823"/>
    <s v="A758"/>
    <s v="MINA RICA_03Va-73_71823_A758"/>
    <s v="yuca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690000000000003E-2"/>
    <n v="7.2620000000000002E-3"/>
    <n v="0"/>
    <n v="0"/>
    <n v="0"/>
  </r>
  <r>
    <x v="2"/>
    <s v="PASO REAL_03Va-73_71823"/>
    <s v="A758"/>
    <s v="PASO REAL_03Va-73_71823_A758"/>
    <s v="yuca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690000000000003E-2"/>
    <n v="7.2620000000000002E-3"/>
    <n v="0"/>
    <n v="0"/>
    <n v="0"/>
  </r>
  <r>
    <x v="2"/>
    <s v="CENTRO_03Va-73_71823"/>
    <s v="A759"/>
    <s v="CENTRO_03Va-73_71823_A759"/>
    <s v="yuca"/>
    <s v="platano"/>
    <s v="avicultura_engorde"/>
    <m/>
    <n v="1"/>
    <n v="1.6092664002917001"/>
    <n v="0.05"/>
    <m/>
    <x v="409"/>
    <n v="72.240766066108506"/>
    <n v="189.54618615422899"/>
    <n v="1128.6882715013901"/>
    <m/>
    <n v="1390.4752237217299"/>
    <n v="7807807.7966986001"/>
    <n v="23639724.346732799"/>
    <n v="15119664.901611101"/>
    <n v="46567197.045042597"/>
    <m/>
    <n v="0.32736877325601399"/>
    <n v="0.79014214758122203"/>
    <n v="0.52704552907751701"/>
    <m/>
    <n v="7.4528999999999998E-2"/>
    <n v="7.2620000000000002E-3"/>
    <n v="0.83537164407068998"/>
    <n v="0.42149372444623401"/>
    <n v="3.9979227688086199"/>
  </r>
  <r>
    <x v="2"/>
    <s v="LA AURORA_03Va-73_71823"/>
    <s v="A759"/>
    <s v="LA AURORA_03Va-73_71823_A759"/>
    <s v="yuca"/>
    <s v="platano"/>
    <s v="avicultura_engorde"/>
    <m/>
    <n v="1"/>
    <n v="1.5899191388773499"/>
    <n v="0.05"/>
    <m/>
    <x v="410"/>
    <n v="72.240766066108506"/>
    <n v="187.26738407835501"/>
    <n v="1128.6882715013901"/>
    <m/>
    <n v="1388.19642164585"/>
    <n v="7807807.7966986001"/>
    <n v="23355517.874382202"/>
    <n v="15119664.901611101"/>
    <n v="46282990.572691903"/>
    <m/>
    <n v="0.32736877325601399"/>
    <n v="0.78064273425787301"/>
    <n v="0.52704552907751701"/>
    <m/>
    <n v="7.4528999999999998E-2"/>
    <n v="7.2620000000000002E-3"/>
    <n v="0.82929397032796304"/>
    <n v="0.41842718351205999"/>
    <n v="3.9694312927173701"/>
  </r>
  <r>
    <x v="2"/>
    <s v="MINA RICA_03Va-73_71823"/>
    <s v="A759"/>
    <s v="MINA RICA_03Va-73_71823_A759"/>
    <s v="yuca"/>
    <s v="platano"/>
    <s v="avicultura_engorde"/>
    <m/>
    <n v="1"/>
    <n v="1.59297172913281"/>
    <n v="0.05"/>
    <m/>
    <x v="411"/>
    <n v="72.240766066108506"/>
    <n v="187.626931037584"/>
    <n v="1128.6882715013901"/>
    <m/>
    <n v="1388.5559686050799"/>
    <n v="7807807.7966986001"/>
    <n v="23400359.668239001"/>
    <n v="15119664.901611101"/>
    <n v="46327832.366548702"/>
    <m/>
    <n v="0.32736877325601399"/>
    <n v="0.78214154155273596"/>
    <n v="0.52704552907751601"/>
    <m/>
    <n v="7.4528999999999998E-2"/>
    <n v="7.2620000000000002E-3"/>
    <n v="0.83025289920402301"/>
    <n v="0.41891101906755002"/>
    <n v="3.97392664740438"/>
  </r>
  <r>
    <x v="2"/>
    <s v="PASO REAL_03Va-73_71823"/>
    <s v="A759"/>
    <s v="PASO REAL_03Va-73_71823_A759"/>
    <s v="yuca"/>
    <s v="platano"/>
    <s v="avicultura_engorde"/>
    <m/>
    <n v="1"/>
    <n v="1.6157315372471801"/>
    <n v="0.05"/>
    <m/>
    <x v="412"/>
    <n v="72.240766066108506"/>
    <n v="190.30767726139101"/>
    <n v="1128.6882715013901"/>
    <m/>
    <n v="1391.2367148288899"/>
    <n v="7807807.7966986001"/>
    <n v="23734695.6053534"/>
    <n v="15119664.901611101"/>
    <n v="46662168.303663097"/>
    <m/>
    <n v="0.32736877325601399"/>
    <n v="0.79331649907298696"/>
    <n v="0.52704552907751701"/>
    <m/>
    <n v="7.4528999999999998E-2"/>
    <n v="7.2620000000000002E-3"/>
    <n v="0.83740257714571098"/>
    <n v="0.42251844865367799"/>
    <n v="4.0074435630465697"/>
  </r>
  <r>
    <x v="2"/>
    <s v="CENTRO_03Va-73_71823"/>
    <s v="A760"/>
    <s v="CENTRO_03Va-73_71823_A760"/>
    <s v="yuca"/>
    <s v="platano"/>
    <s v="avicultura_ponedoras"/>
    <m/>
    <n v="1"/>
    <n v="2.0869122209542401"/>
    <n v="1.3869813006154001E-2"/>
    <m/>
    <x v="413"/>
    <n v="72.240766066108506"/>
    <n v="245.80532610935501"/>
    <n v="543.08646033190496"/>
    <m/>
    <n v="861.13255250736802"/>
    <n v="7807807.7966986001"/>
    <n v="30656223.003378399"/>
    <n v="11535969.199907299"/>
    <n v="49999999.999984302"/>
    <m/>
    <n v="0.32736877325601399"/>
    <n v="1.02466397345983"/>
    <n v="0.24384269950247101"/>
    <m/>
    <n v="7.4528999999999998E-2"/>
    <n v="7.2620000000000002E-3"/>
    <n v="0.97406765464724399"/>
    <n v="0.49147395238272201"/>
    <n v="4.64811464099036"/>
  </r>
  <r>
    <x v="2"/>
    <s v="LA AURORA_03Va-73_71823"/>
    <s v="A760"/>
    <s v="LA AURORA_03Va-73_71823_A760"/>
    <s v="yuca"/>
    <s v="platano"/>
    <s v="avicultura_ponedoras"/>
    <m/>
    <n v="1"/>
    <n v="2.0191824582376898"/>
    <n v="1.50660315662982E-2"/>
    <m/>
    <x v="414"/>
    <n v="72.240766066108506"/>
    <n v="237.82782890334499"/>
    <n v="589.92559964285397"/>
    <m/>
    <n v="899.99419461230798"/>
    <n v="7807807.7966986001"/>
    <n v="29661289.5850216"/>
    <n v="12530902.618264001"/>
    <n v="49999999.999984302"/>
    <m/>
    <n v="0.32736877325601399"/>
    <n v="0.99140898214308604"/>
    <n v="0.26487320386263202"/>
    <m/>
    <n v="7.4528999999999998E-2"/>
    <n v="7.2620000000000002E-3"/>
    <n v="0.953167064859891"/>
    <n v="0.48092838563393198"/>
    <n v="4.5501349402978102"/>
  </r>
  <r>
    <x v="2"/>
    <s v="MINA RICA_03Va-73_71823"/>
    <s v="A760"/>
    <s v="MINA RICA_03Va-73_71823_A760"/>
    <s v="yuca"/>
    <s v="platano"/>
    <s v="avicultura_ponedoras"/>
    <m/>
    <n v="1"/>
    <n v="2.0300624273154502"/>
    <n v="1.4873873489514701E-2"/>
    <m/>
    <x v="415"/>
    <n v="72.240766066108506"/>
    <n v="239.10931756413601"/>
    <n v="582.401457125702"/>
    <m/>
    <n v="893.75154075594696"/>
    <n v="7807807.7966986001"/>
    <n v="29821113.632707398"/>
    <n v="12371078.570578299"/>
    <n v="49999999.999984302"/>
    <m/>
    <n v="0.32736877325601399"/>
    <n v="0.99675099520640698"/>
    <n v="0.26149490711462903"/>
    <m/>
    <n v="7.4528999999999998E-2"/>
    <n v="7.2620000000000002E-3"/>
    <n v="0.95652449239946602"/>
    <n v="0.48262240367758702"/>
    <n v="4.56587419688202"/>
  </r>
  <r>
    <x v="2"/>
    <s v="PASO REAL_03Va-73_71823"/>
    <s v="A760"/>
    <s v="PASO REAL_03Va-73_71823_A760"/>
    <s v="yuca"/>
    <s v="platano"/>
    <s v="avicultura_ponedoras"/>
    <m/>
    <n v="1"/>
    <n v="2.1099185966190102"/>
    <n v="1.34634827243394E-2"/>
    <m/>
    <x v="416"/>
    <n v="72.240766066108506"/>
    <n v="248.51511409952101"/>
    <n v="527.17618999311696"/>
    <m/>
    <n v="847.93207015874702"/>
    <n v="7807807.7966986001"/>
    <n v="30994180.956663098"/>
    <n v="11198011.246622499"/>
    <n v="49999999.999984197"/>
    <m/>
    <n v="0.32736877325601399"/>
    <n v="1.03595999447445"/>
    <n v="0.23669907955869099"/>
    <m/>
    <n v="7.4528999999999998E-2"/>
    <n v="7.2620000000000002E-3"/>
    <n v="0.98116714534345995"/>
    <n v="0.49505605957592103"/>
    <n v="4.6813962842627301"/>
  </r>
  <r>
    <x v="2"/>
    <s v="CENTRO_03Va-73_71823"/>
    <s v="A761"/>
    <s v="CENTRO_03Va-73_71823_A761"/>
    <s v="yuca"/>
    <s v="platano"/>
    <s v="piscicultura_tilapia"/>
    <m/>
    <n v="1"/>
    <n v="1"/>
    <n v="1.6396737712398302E-2"/>
    <m/>
    <x v="417"/>
    <n v="72.240766066108506"/>
    <n v="117.784219020463"/>
    <n v="247.612019211264"/>
    <m/>
    <n v="437.63700429783597"/>
    <n v="7807807.7966986001"/>
    <n v="14689752.015233699"/>
    <n v="11545491.2554611"/>
    <n v="34043051.0673934"/>
    <m/>
    <n v="0.32736877325601399"/>
    <n v="0.49099524319776999"/>
    <n v="0.889410988679739"/>
    <m/>
    <n v="7.4709999999999999E-2"/>
    <n v="7.2620000000000002E-3"/>
    <n v="0.63342305896724505"/>
    <n v="0.31959888292741501"/>
    <n v="3.05139067960706"/>
  </r>
  <r>
    <x v="2"/>
    <s v="LA AURORA_03Va-73_71823"/>
    <s v="A761"/>
    <s v="LA AURORA_03Va-73_71823_A761"/>
    <s v="yuca"/>
    <s v="platano"/>
    <s v="piscicultura_tilapia"/>
    <m/>
    <n v="1"/>
    <n v="1"/>
    <n v="1.6207777190201399E-2"/>
    <m/>
    <x v="418"/>
    <n v="72.240766066108506"/>
    <n v="117.784219020463"/>
    <n v="244.758470092344"/>
    <m/>
    <n v="434.78345517891501"/>
    <n v="7807807.7966986001"/>
    <n v="14689752.015233699"/>
    <n v="11412437.833803801"/>
    <n v="33909997.645736098"/>
    <m/>
    <n v="0.32736877325601399"/>
    <n v="0.49099524319776999"/>
    <n v="0.87916117144069705"/>
    <m/>
    <n v="7.4709999999999999E-2"/>
    <n v="7.2620000000000002E-3"/>
    <n v="0.633363699640901"/>
    <n v="0.31956893268464698"/>
    <n v="3.05111240951575"/>
  </r>
  <r>
    <x v="2"/>
    <s v="MINA RICA_03Va-73_71823"/>
    <s v="A761"/>
    <s v="MINA RICA_03Va-73_71823_A761"/>
    <s v="yuca"/>
    <s v="platano"/>
    <s v="piscicultura_tilapia"/>
    <m/>
    <n v="1"/>
    <n v="1"/>
    <n v="1.6263473804395901E-2"/>
    <m/>
    <x v="419"/>
    <n v="72.240766066108506"/>
    <n v="117.784219020463"/>
    <n v="245.59956124997601"/>
    <m/>
    <n v="435.62454633654801"/>
    <n v="7807807.7966986001"/>
    <n v="14689752.015233699"/>
    <n v="11451655.682099"/>
    <n v="33949215.494031303"/>
    <m/>
    <n v="0.32736877325601399"/>
    <n v="0.49099524319776999"/>
    <n v="0.88218233220850995"/>
    <m/>
    <n v="7.4709999999999999E-2"/>
    <n v="7.2620000000000002E-3"/>
    <n v="0.63338119595949605"/>
    <n v="0.31957776059799697"/>
    <n v="3.0511944303618899"/>
  </r>
  <r>
    <x v="2"/>
    <s v="PASO REAL_03Va-73_71823"/>
    <s v="A761"/>
    <s v="PASO REAL_03Va-73_71823_A761"/>
    <s v="yuca"/>
    <s v="platano"/>
    <s v="piscicultura_tilapia"/>
    <m/>
    <n v="1"/>
    <n v="1"/>
    <n v="1.6443913300539299E-2"/>
    <m/>
    <x v="420"/>
    <n v="72.240766066108506"/>
    <n v="117.784219020463"/>
    <n v="248.32443181686699"/>
    <m/>
    <n v="438.349416903438"/>
    <n v="7807807.7966986001"/>
    <n v="14689752.015233699"/>
    <n v="11578709.164407801"/>
    <n v="34076268.9763401"/>
    <m/>
    <n v="0.32736877325601399"/>
    <n v="0.49099524319776999"/>
    <n v="0.89196994200484503"/>
    <m/>
    <n v="7.4709999999999999E-2"/>
    <n v="7.2620000000000002E-3"/>
    <n v="0.63343787852373001"/>
    <n v="0.31960636025813499"/>
    <n v="3.0514601520824001"/>
  </r>
  <r>
    <x v="2"/>
    <s v="CENTRO_03Va-73_71823"/>
    <s v="A762"/>
    <s v="CENTRO_03Va-73_71823_A762"/>
    <s v="yuc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2"/>
    <s v="LA AURORA_03Va-73_71823"/>
    <s v="A762"/>
    <s v="LA AURORA_03Va-73_71823_A762"/>
    <s v="yuc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2"/>
    <s v="MINA RICA_03Va-73_71823"/>
    <s v="A762"/>
    <s v="MINA RICA_03Va-73_71823_A762"/>
    <s v="yuc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2"/>
    <s v="PASO REAL_03Va-73_71823"/>
    <s v="A762"/>
    <s v="PASO REAL_03Va-73_71823_A762"/>
    <s v="yuc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2"/>
    <s v="CENTRO_03Va-73_71823"/>
    <s v="A764"/>
    <s v="CENTRO_03Va-73_71823_A764"/>
    <s v="yuc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LA AURORA_03Va-73_71823"/>
    <s v="A764"/>
    <s v="LA AURORA_03Va-73_71823_A764"/>
    <s v="yuc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MINA RICA_03Va-73_71823"/>
    <s v="A764"/>
    <s v="MINA RICA_03Va-73_71823_A764"/>
    <s v="yuc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PASO REAL_03Va-73_71823"/>
    <s v="A764"/>
    <s v="PASO REAL_03Va-73_71823_A764"/>
    <s v="yuc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CENTRO_03Va-73_71823"/>
    <s v="A765"/>
    <s v="CENTRO_03Va-73_71823_A765"/>
    <s v="yuc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LA AURORA_03Va-73_71823"/>
    <s v="A765"/>
    <s v="LA AURORA_03Va-73_71823_A765"/>
    <s v="yuc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MINA RICA_03Va-73_71823"/>
    <s v="A765"/>
    <s v="MINA RICA_03Va-73_71823_A765"/>
    <s v="yuc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PASO REAL_03Va-73_71823"/>
    <s v="A765"/>
    <s v="PASO REAL_03Va-73_71823_A765"/>
    <s v="yuc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CENTRO_03Va-73_71823"/>
    <s v="A766"/>
    <s v="CENTRO_03Va-73_71823_A766"/>
    <s v="platan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2"/>
    <s v="LA AURORA_03Va-73_71823"/>
    <s v="A766"/>
    <s v="LA AURORA_03Va-73_71823_A766"/>
    <s v="platan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2"/>
    <s v="MINA RICA_03Va-73_71823"/>
    <s v="A766"/>
    <s v="MINA RICA_03Va-73_71823_A766"/>
    <s v="platan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2"/>
    <s v="PASO REAL_03Va-73_71823"/>
    <s v="A766"/>
    <s v="PASO REAL_03Va-73_71823_A766"/>
    <s v="platan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2"/>
    <s v="CENTRO_03Va-73_71823"/>
    <s v="A768"/>
    <s v="CENTRO_03Va-73_71823_A768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LA AURORA_03Va-73_71823"/>
    <s v="A768"/>
    <s v="LA AURORA_03Va-73_71823_A768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MINA RICA_03Va-73_71823"/>
    <s v="A768"/>
    <s v="MINA RICA_03Va-73_71823_A768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PASO REAL_03Va-73_71823"/>
    <s v="A768"/>
    <s v="PASO REAL_03Va-73_71823_A768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CENTRO_03Va-73_71823"/>
    <s v="A769"/>
    <s v="CENTRO_03Va-73_71823_A769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LA AURORA_03Va-73_71823"/>
    <s v="A769"/>
    <s v="LA AURORA_03Va-73_71823_A769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MINA RICA_03Va-73_71823"/>
    <s v="A769"/>
    <s v="MINA RICA_03Va-73_71823_A769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PASO REAL_03Va-73_71823"/>
    <s v="A769"/>
    <s v="PASO REAL_03Va-73_71823_A769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2"/>
    <s v="CENTRO_03Va-73_71823"/>
    <s v="A770"/>
    <s v="CENTRO_03Va-73_71823_A770"/>
    <s v="cacao"/>
    <s v="café"/>
    <s v="maracuya"/>
    <s v="maiz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2"/>
    <s v="LA AURORA_03Va-73_71823"/>
    <s v="A770"/>
    <s v="LA AURORA_03Va-73_71823_A770"/>
    <s v="cacao"/>
    <s v="café"/>
    <s v="maracuya"/>
    <s v="maiz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2"/>
    <s v="MINA RICA_03Va-73_71823"/>
    <s v="A770"/>
    <s v="MINA RICA_03Va-73_71823_A770"/>
    <s v="cacao"/>
    <s v="café"/>
    <s v="maracuya"/>
    <s v="maiz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2"/>
    <s v="PASO REAL_03Va-73_71823"/>
    <s v="A770"/>
    <s v="PASO REAL_03Va-73_71823_A770"/>
    <s v="cacao"/>
    <s v="café"/>
    <s v="maracuya"/>
    <s v="maiz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2"/>
    <s v="CENTRO_03Va-73_71823"/>
    <s v="A771"/>
    <s v="CENTRO_03Va-73_71823_A771"/>
    <s v="cacao"/>
    <s v="café"/>
    <s v="maracuya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2"/>
    <s v="LA AURORA_03Va-73_71823"/>
    <s v="A771"/>
    <s v="LA AURORA_03Va-73_71823_A771"/>
    <s v="cacao"/>
    <s v="café"/>
    <s v="maracuya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2"/>
    <s v="MINA RICA_03Va-73_71823"/>
    <s v="A771"/>
    <s v="MINA RICA_03Va-73_71823_A771"/>
    <s v="cacao"/>
    <s v="café"/>
    <s v="maracuya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2"/>
    <s v="PASO REAL_03Va-73_71823"/>
    <s v="A771"/>
    <s v="PASO REAL_03Va-73_71823_A771"/>
    <s v="cacao"/>
    <s v="café"/>
    <s v="maracuya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2"/>
    <s v="CENTRO_03Va-73_71823"/>
    <s v="A772"/>
    <s v="CENTRO_03Va-73_71823_A772"/>
    <s v="cacao"/>
    <s v="café"/>
    <s v="maracuy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2"/>
    <s v="LA AURORA_03Va-73_71823"/>
    <s v="A772"/>
    <s v="LA AURORA_03Va-73_71823_A772"/>
    <s v="cacao"/>
    <s v="café"/>
    <s v="maracuy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2"/>
    <s v="MINA RICA_03Va-73_71823"/>
    <s v="A772"/>
    <s v="MINA RICA_03Va-73_71823_A772"/>
    <s v="cacao"/>
    <s v="café"/>
    <s v="maracuy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2"/>
    <s v="PASO REAL_03Va-73_71823"/>
    <s v="A772"/>
    <s v="PASO REAL_03Va-73_71823_A772"/>
    <s v="cacao"/>
    <s v="café"/>
    <s v="maracuy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2"/>
    <s v="CENTRO_03Va-73_71823"/>
    <s v="A773"/>
    <s v="CENTRO_03Va-73_71823_A773"/>
    <s v="cacao"/>
    <s v="café"/>
    <s v="maracuy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2"/>
    <s v="LA AURORA_03Va-73_71823"/>
    <s v="A773"/>
    <s v="LA AURORA_03Va-73_71823_A773"/>
    <s v="cacao"/>
    <s v="café"/>
    <s v="maracuy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2"/>
    <s v="MINA RICA_03Va-73_71823"/>
    <s v="A773"/>
    <s v="MINA RICA_03Va-73_71823_A773"/>
    <s v="cacao"/>
    <s v="café"/>
    <s v="maracuy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2"/>
    <s v="PASO REAL_03Va-73_71823"/>
    <s v="A773"/>
    <s v="PASO REAL_03Va-73_71823_A773"/>
    <s v="cacao"/>
    <s v="café"/>
    <s v="maracuy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2"/>
    <s v="CENTRO_03Va-73_71823"/>
    <s v="A774"/>
    <s v="CENTRO_03Va-73_71823_A774"/>
    <s v="cacao"/>
    <s v="café"/>
    <s v="maracuy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LA AURORA_03Va-73_71823"/>
    <s v="A774"/>
    <s v="LA AURORA_03Va-73_71823_A774"/>
    <s v="cacao"/>
    <s v="café"/>
    <s v="maracuy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MINA RICA_03Va-73_71823"/>
    <s v="A774"/>
    <s v="MINA RICA_03Va-73_71823_A774"/>
    <s v="cacao"/>
    <s v="café"/>
    <s v="maracuy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PASO REAL_03Va-73_71823"/>
    <s v="A774"/>
    <s v="PASO REAL_03Va-73_71823_A774"/>
    <s v="cacao"/>
    <s v="café"/>
    <s v="maracuy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CENTRO_03Va-73_71823"/>
    <s v="A775"/>
    <s v="CENTRO_03Va-73_71823_A775"/>
    <s v="cacao"/>
    <s v="café"/>
    <s v="maracuy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LA AURORA_03Va-73_71823"/>
    <s v="A775"/>
    <s v="LA AURORA_03Va-73_71823_A775"/>
    <s v="cacao"/>
    <s v="café"/>
    <s v="maracuy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MINA RICA_03Va-73_71823"/>
    <s v="A775"/>
    <s v="MINA RICA_03Va-73_71823_A775"/>
    <s v="cacao"/>
    <s v="café"/>
    <s v="maracuy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PASO REAL_03Va-73_71823"/>
    <s v="A775"/>
    <s v="PASO REAL_03Va-73_71823_A775"/>
    <s v="cacao"/>
    <s v="café"/>
    <s v="maracuy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CENTRO_03Va-73_71823"/>
    <s v="A776"/>
    <s v="CENTRO_03Va-73_71823_A776"/>
    <s v="cacao"/>
    <s v="café"/>
    <s v="maracuy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2"/>
    <s v="LA AURORA_03Va-73_71823"/>
    <s v="A776"/>
    <s v="LA AURORA_03Va-73_71823_A776"/>
    <s v="cacao"/>
    <s v="café"/>
    <s v="maracuy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2"/>
    <s v="MINA RICA_03Va-73_71823"/>
    <s v="A776"/>
    <s v="MINA RICA_03Va-73_71823_A776"/>
    <s v="cacao"/>
    <s v="café"/>
    <s v="maracuy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2"/>
    <s v="PASO REAL_03Va-73_71823"/>
    <s v="A776"/>
    <s v="PASO REAL_03Va-73_71823_A776"/>
    <s v="cacao"/>
    <s v="café"/>
    <s v="maracuy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2"/>
    <s v="CENTRO_03Va-73_71823"/>
    <s v="A777"/>
    <s v="CENTRO_03Va-73_71823_A777"/>
    <s v="cacao"/>
    <s v="café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2"/>
    <s v="LA AURORA_03Va-73_71823"/>
    <s v="A777"/>
    <s v="LA AURORA_03Va-73_71823_A777"/>
    <s v="cacao"/>
    <s v="café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2"/>
    <s v="MINA RICA_03Va-73_71823"/>
    <s v="A777"/>
    <s v="MINA RICA_03Va-73_71823_A777"/>
    <s v="cacao"/>
    <s v="café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2"/>
    <s v="PASO REAL_03Va-73_71823"/>
    <s v="A777"/>
    <s v="PASO REAL_03Va-73_71823_A777"/>
    <s v="cacao"/>
    <s v="café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2"/>
    <s v="CENTRO_03Va-73_71823"/>
    <s v="A778"/>
    <s v="CENTRO_03Va-73_71823_A778"/>
    <s v="cacao"/>
    <s v="café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2"/>
    <s v="LA AURORA_03Va-73_71823"/>
    <s v="A778"/>
    <s v="LA AURORA_03Va-73_71823_A778"/>
    <s v="cacao"/>
    <s v="café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2"/>
    <s v="MINA RICA_03Va-73_71823"/>
    <s v="A778"/>
    <s v="MINA RICA_03Va-73_71823_A778"/>
    <s v="cacao"/>
    <s v="café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2"/>
    <s v="PASO REAL_03Va-73_71823"/>
    <s v="A778"/>
    <s v="PASO REAL_03Va-73_71823_A778"/>
    <s v="cacao"/>
    <s v="café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2"/>
    <s v="CENTRO_03Va-73_71823"/>
    <s v="A779"/>
    <s v="CENTRO_03Va-73_71823_A779"/>
    <s v="cacao"/>
    <s v="café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808000000000007E-2"/>
    <n v="7.2620000000000002E-3"/>
    <n v="0"/>
    <n v="0"/>
    <n v="0"/>
  </r>
  <r>
    <x v="2"/>
    <s v="LA AURORA_03Va-73_71823"/>
    <s v="A779"/>
    <s v="LA AURORA_03Va-73_71823_A779"/>
    <s v="cacao"/>
    <s v="café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808000000000007E-2"/>
    <n v="7.2620000000000002E-3"/>
    <n v="0"/>
    <n v="0"/>
    <n v="0"/>
  </r>
  <r>
    <x v="2"/>
    <s v="MINA RICA_03Va-73_71823"/>
    <s v="A779"/>
    <s v="MINA RICA_03Va-73_71823_A779"/>
    <s v="cacao"/>
    <s v="café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808000000000007E-2"/>
    <n v="7.2620000000000002E-3"/>
    <n v="0"/>
    <n v="0"/>
    <n v="0"/>
  </r>
  <r>
    <x v="2"/>
    <s v="PASO REAL_03Va-73_71823"/>
    <s v="A779"/>
    <s v="PASO REAL_03Va-73_71823_A779"/>
    <s v="cacao"/>
    <s v="café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808000000000007E-2"/>
    <n v="7.2620000000000002E-3"/>
    <n v="0"/>
    <n v="0"/>
    <n v="0"/>
  </r>
  <r>
    <x v="2"/>
    <s v="CENTRO_03Va-73_71823"/>
    <s v="A780"/>
    <s v="CENTRO_03Va-73_71823_A780"/>
    <s v="cacao"/>
    <s v="café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2"/>
    <s v="LA AURORA_03Va-73_71823"/>
    <s v="A780"/>
    <s v="LA AURORA_03Va-73_71823_A780"/>
    <s v="cacao"/>
    <s v="café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2"/>
    <s v="MINA RICA_03Va-73_71823"/>
    <s v="A780"/>
    <s v="MINA RICA_03Va-73_71823_A780"/>
    <s v="cacao"/>
    <s v="café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2"/>
    <s v="PASO REAL_03Va-73_71823"/>
    <s v="A780"/>
    <s v="PASO REAL_03Va-73_71823_A780"/>
    <s v="cacao"/>
    <s v="café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2"/>
    <s v="CENTRO_03Va-73_71823"/>
    <s v="A781"/>
    <s v="CENTRO_03Va-73_71823_A781"/>
    <s v="cacao"/>
    <s v="café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2"/>
    <s v="LA AURORA_03Va-73_71823"/>
    <s v="A781"/>
    <s v="LA AURORA_03Va-73_71823_A781"/>
    <s v="cacao"/>
    <s v="café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2"/>
    <s v="MINA RICA_03Va-73_71823"/>
    <s v="A781"/>
    <s v="MINA RICA_03Va-73_71823_A781"/>
    <s v="cacao"/>
    <s v="café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2"/>
    <s v="PASO REAL_03Va-73_71823"/>
    <s v="A781"/>
    <s v="PASO REAL_03Va-73_71823_A781"/>
    <s v="cacao"/>
    <s v="café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2"/>
    <s v="CENTRO_03Va-73_71823"/>
    <s v="A782"/>
    <s v="CENTRO_03Va-73_71823_A782"/>
    <s v="cacao"/>
    <s v="café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828"/>
    <n v="7.2620000000000002E-3"/>
    <n v="0"/>
    <n v="0"/>
    <n v="0"/>
  </r>
  <r>
    <x v="2"/>
    <s v="LA AURORA_03Va-73_71823"/>
    <s v="A782"/>
    <s v="LA AURORA_03Va-73_71823_A782"/>
    <s v="cacao"/>
    <s v="café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828"/>
    <n v="7.2620000000000002E-3"/>
    <n v="0"/>
    <n v="0"/>
    <n v="0"/>
  </r>
  <r>
    <x v="2"/>
    <s v="MINA RICA_03Va-73_71823"/>
    <s v="A782"/>
    <s v="MINA RICA_03Va-73_71823_A782"/>
    <s v="cacao"/>
    <s v="café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828"/>
    <n v="7.2620000000000002E-3"/>
    <n v="0"/>
    <n v="0"/>
    <n v="0"/>
  </r>
  <r>
    <x v="2"/>
    <s v="PASO REAL_03Va-73_71823"/>
    <s v="A782"/>
    <s v="PASO REAL_03Va-73_71823_A782"/>
    <s v="cacao"/>
    <s v="café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828"/>
    <n v="7.2620000000000002E-3"/>
    <n v="0"/>
    <n v="0"/>
    <n v="0"/>
  </r>
  <r>
    <x v="2"/>
    <s v="CENTRO_03Va-73_71823"/>
    <s v="A783"/>
    <s v="CENTRO_03Va-73_71823_A783"/>
    <s v="cacao"/>
    <s v="café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2"/>
    <s v="LA AURORA_03Va-73_71823"/>
    <s v="A783"/>
    <s v="LA AURORA_03Va-73_71823_A783"/>
    <s v="cacao"/>
    <s v="café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2"/>
    <s v="MINA RICA_03Va-73_71823"/>
    <s v="A783"/>
    <s v="MINA RICA_03Va-73_71823_A783"/>
    <s v="cacao"/>
    <s v="café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2"/>
    <s v="PASO REAL_03Va-73_71823"/>
    <s v="A783"/>
    <s v="PASO REAL_03Va-73_71823_A783"/>
    <s v="cacao"/>
    <s v="café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2"/>
    <s v="CENTRO_03Va-73_71823"/>
    <s v="A784"/>
    <s v="CENTRO_03Va-73_71823_A784"/>
    <s v="cacao"/>
    <s v="café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2"/>
    <s v="LA AURORA_03Va-73_71823"/>
    <s v="A784"/>
    <s v="LA AURORA_03Va-73_71823_A784"/>
    <s v="cacao"/>
    <s v="café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2"/>
    <s v="MINA RICA_03Va-73_71823"/>
    <s v="A784"/>
    <s v="MINA RICA_03Va-73_71823_A784"/>
    <s v="cacao"/>
    <s v="café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2"/>
    <s v="PASO REAL_03Va-73_71823"/>
    <s v="A784"/>
    <s v="PASO REAL_03Va-73_71823_A784"/>
    <s v="cacao"/>
    <s v="café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2"/>
    <s v="CENTRO_03Va-73_71823"/>
    <s v="A785"/>
    <s v="CENTRO_03Va-73_71823_A785"/>
    <s v="cacao"/>
    <s v="café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LA AURORA_03Va-73_71823"/>
    <s v="A785"/>
    <s v="LA AURORA_03Va-73_71823_A785"/>
    <s v="cacao"/>
    <s v="café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MINA RICA_03Va-73_71823"/>
    <s v="A785"/>
    <s v="MINA RICA_03Va-73_71823_A785"/>
    <s v="cacao"/>
    <s v="café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PASO REAL_03Va-73_71823"/>
    <s v="A785"/>
    <s v="PASO REAL_03Va-73_71823_A785"/>
    <s v="cacao"/>
    <s v="café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CENTRO_03Va-73_71823"/>
    <s v="A786"/>
    <s v="CENTRO_03Va-73_71823_A786"/>
    <s v="cacao"/>
    <s v="café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LA AURORA_03Va-73_71823"/>
    <s v="A786"/>
    <s v="LA AURORA_03Va-73_71823_A786"/>
    <s v="cacao"/>
    <s v="café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MINA RICA_03Va-73_71823"/>
    <s v="A786"/>
    <s v="MINA RICA_03Va-73_71823_A786"/>
    <s v="cacao"/>
    <s v="café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PASO REAL_03Va-73_71823"/>
    <s v="A786"/>
    <s v="PASO REAL_03Va-73_71823_A786"/>
    <s v="cacao"/>
    <s v="café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CENTRO_03Va-73_71823"/>
    <s v="A787"/>
    <s v="CENTRO_03Va-73_71823_A787"/>
    <s v="cacao"/>
    <s v="café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2"/>
    <s v="LA AURORA_03Va-73_71823"/>
    <s v="A787"/>
    <s v="LA AURORA_03Va-73_71823_A787"/>
    <s v="cacao"/>
    <s v="café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2"/>
    <s v="MINA RICA_03Va-73_71823"/>
    <s v="A787"/>
    <s v="MINA RICA_03Va-73_71823_A787"/>
    <s v="cacao"/>
    <s v="café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2"/>
    <s v="PASO REAL_03Va-73_71823"/>
    <s v="A787"/>
    <s v="PASO REAL_03Va-73_71823_A787"/>
    <s v="cacao"/>
    <s v="café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2"/>
    <s v="CENTRO_03Va-73_71823"/>
    <s v="A788"/>
    <s v="CENTRO_03Va-73_71823_A788"/>
    <s v="cacao"/>
    <s v="café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2"/>
    <s v="LA AURORA_03Va-73_71823"/>
    <s v="A788"/>
    <s v="LA AURORA_03Va-73_71823_A788"/>
    <s v="cacao"/>
    <s v="café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2"/>
    <s v="MINA RICA_03Va-73_71823"/>
    <s v="A788"/>
    <s v="MINA RICA_03Va-73_71823_A788"/>
    <s v="cacao"/>
    <s v="café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2"/>
    <s v="PASO REAL_03Va-73_71823"/>
    <s v="A788"/>
    <s v="PASO REAL_03Va-73_71823_A788"/>
    <s v="cacao"/>
    <s v="café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2"/>
    <s v="CENTRO_03Va-73_71823"/>
    <s v="A789"/>
    <s v="CENTRO_03Va-73_71823_A789"/>
    <s v="cacao"/>
    <s v="café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LA AURORA_03Va-73_71823"/>
    <s v="A789"/>
    <s v="LA AURORA_03Va-73_71823_A789"/>
    <s v="cacao"/>
    <s v="café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MINA RICA_03Va-73_71823"/>
    <s v="A789"/>
    <s v="MINA RICA_03Va-73_71823_A789"/>
    <s v="cacao"/>
    <s v="café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PASO REAL_03Va-73_71823"/>
    <s v="A789"/>
    <s v="PASO REAL_03Va-73_71823_A789"/>
    <s v="cacao"/>
    <s v="café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CENTRO_03Va-73_71823"/>
    <s v="A790"/>
    <s v="CENTRO_03Va-73_71823_A790"/>
    <s v="cacao"/>
    <s v="café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LA AURORA_03Va-73_71823"/>
    <s v="A790"/>
    <s v="LA AURORA_03Va-73_71823_A790"/>
    <s v="cacao"/>
    <s v="café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MINA RICA_03Va-73_71823"/>
    <s v="A790"/>
    <s v="MINA RICA_03Va-73_71823_A790"/>
    <s v="cacao"/>
    <s v="café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PASO REAL_03Va-73_71823"/>
    <s v="A790"/>
    <s v="PASO REAL_03Va-73_71823_A790"/>
    <s v="cacao"/>
    <s v="café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2"/>
    <s v="CENTRO_03Va-73_71823"/>
    <s v="A791"/>
    <s v="CENTRO_03Va-73_71823_A791"/>
    <s v="cacao"/>
    <s v="café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2"/>
    <s v="LA AURORA_03Va-73_71823"/>
    <s v="A791"/>
    <s v="LA AURORA_03Va-73_71823_A791"/>
    <s v="cacao"/>
    <s v="café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2"/>
    <s v="MINA RICA_03Va-73_71823"/>
    <s v="A791"/>
    <s v="MINA RICA_03Va-73_71823_A791"/>
    <s v="cacao"/>
    <s v="café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2"/>
    <s v="PASO REAL_03Va-73_71823"/>
    <s v="A791"/>
    <s v="PASO REAL_03Va-73_71823_A791"/>
    <s v="cacao"/>
    <s v="café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2"/>
    <s v="CENTRO_03Va-73_71823"/>
    <s v="A792"/>
    <s v="CENTRO_03Va-73_71823_A792"/>
    <s v="cacao"/>
    <s v="café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041600000000001"/>
    <n v="7.2620000000000002E-3"/>
    <n v="0"/>
    <n v="0"/>
    <n v="0"/>
  </r>
  <r>
    <x v="2"/>
    <s v="LA AURORA_03Va-73_71823"/>
    <s v="A792"/>
    <s v="LA AURORA_03Va-73_71823_A792"/>
    <s v="cacao"/>
    <s v="café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041600000000001"/>
    <n v="7.2620000000000002E-3"/>
    <n v="0"/>
    <n v="0"/>
    <n v="0"/>
  </r>
  <r>
    <x v="2"/>
    <s v="MINA RICA_03Va-73_71823"/>
    <s v="A792"/>
    <s v="MINA RICA_03Va-73_71823_A792"/>
    <s v="cacao"/>
    <s v="café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041600000000001"/>
    <n v="7.2620000000000002E-3"/>
    <n v="0"/>
    <n v="0"/>
    <n v="0"/>
  </r>
  <r>
    <x v="2"/>
    <s v="PASO REAL_03Va-73_71823"/>
    <s v="A792"/>
    <s v="PASO REAL_03Va-73_71823_A792"/>
    <s v="cacao"/>
    <s v="café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041600000000001"/>
    <n v="7.2620000000000002E-3"/>
    <n v="0"/>
    <n v="0"/>
    <n v="0"/>
  </r>
  <r>
    <x v="2"/>
    <s v="CENTRO_03Va-73_71823"/>
    <s v="A794"/>
    <s v="CENTRO_03Va-73_71823_A794"/>
    <s v="cacao"/>
    <s v="café"/>
    <s v="avicultura_engorde"/>
    <s v="piscicultura_tilapia"/>
    <n v="1"/>
    <n v="1"/>
    <n v="1E-3"/>
    <n v="3.0000000000000001E-3"/>
    <x v="95"/>
    <n v="130.120370398657"/>
    <n v="162.97164351851899"/>
    <n v="22.573765430027802"/>
    <n v="45.303893412413501"/>
    <n v="360.96967275961703"/>
    <n v="19107888.893042799"/>
    <n v="27529187.5"/>
    <n v="302393.29803222202"/>
    <n v="49051869.997398898"/>
    <n v="2112400.3063239302"/>
    <n v="0.46249068762714901"/>
    <n v="0.767688294886122"/>
    <n v="1.05409105815503E-2"/>
    <n v="0.162729502224192"/>
    <n v="0.104255"/>
    <n v="7.2620000000000002E-3"/>
    <n v="0.62952879581151799"/>
    <n v="0.31763400000000003"/>
    <n v="3.0626797958115199"/>
  </r>
  <r>
    <x v="2"/>
    <s v="LA AURORA_03Va-73_71823"/>
    <s v="A794"/>
    <s v="LA AURORA_03Va-73_71823_A794"/>
    <s v="cacao"/>
    <s v="café"/>
    <s v="avicultura_engorde"/>
    <s v="piscicultura_tilapia"/>
    <n v="1"/>
    <n v="1"/>
    <n v="1E-3"/>
    <n v="3.0000000000000001E-3"/>
    <x v="95"/>
    <n v="130.120370398657"/>
    <n v="162.97164351851899"/>
    <n v="22.573765430027802"/>
    <n v="45.303893412413501"/>
    <n v="360.96967275961703"/>
    <n v="19107888.893042799"/>
    <n v="27529187.5"/>
    <n v="302393.29803222202"/>
    <n v="49051869.997398898"/>
    <n v="2112400.3063239302"/>
    <n v="0.46249068762714901"/>
    <n v="0.767688294886122"/>
    <n v="1.05409105815503E-2"/>
    <n v="0.162729502224192"/>
    <n v="0.104255"/>
    <n v="7.2620000000000002E-3"/>
    <n v="0.62952879581151799"/>
    <n v="0.31763400000000003"/>
    <n v="3.0626797958115199"/>
  </r>
  <r>
    <x v="2"/>
    <s v="MINA RICA_03Va-73_71823"/>
    <s v="A794"/>
    <s v="MINA RICA_03Va-73_71823_A794"/>
    <s v="cacao"/>
    <s v="café"/>
    <s v="avicultura_engorde"/>
    <s v="piscicultura_tilapia"/>
    <n v="1"/>
    <n v="1"/>
    <n v="1E-3"/>
    <n v="3.0000000000000001E-3"/>
    <x v="95"/>
    <n v="130.120370398657"/>
    <n v="162.97164351851899"/>
    <n v="22.573765430027802"/>
    <n v="45.303893412413501"/>
    <n v="360.96967275961703"/>
    <n v="19107888.893042799"/>
    <n v="27529187.5"/>
    <n v="302393.29803222202"/>
    <n v="49051869.997398898"/>
    <n v="2112400.3063239302"/>
    <n v="0.46249068762714901"/>
    <n v="0.767688294886122"/>
    <n v="1.05409105815503E-2"/>
    <n v="0.162729502224192"/>
    <n v="0.104255"/>
    <n v="7.2620000000000002E-3"/>
    <n v="0.62952879581151799"/>
    <n v="0.31763400000000003"/>
    <n v="3.0626797958115199"/>
  </r>
  <r>
    <x v="2"/>
    <s v="PASO REAL_03Va-73_71823"/>
    <s v="A794"/>
    <s v="PASO REAL_03Va-73_71823_A794"/>
    <s v="cacao"/>
    <s v="café"/>
    <s v="avicultura_engorde"/>
    <s v="piscicultura_tilapia"/>
    <n v="1"/>
    <n v="1"/>
    <n v="1E-3"/>
    <n v="3.0000000000000001E-3"/>
    <x v="95"/>
    <n v="130.120370398657"/>
    <n v="162.97164351851899"/>
    <n v="22.573765430027802"/>
    <n v="45.303893412413501"/>
    <n v="360.96967275961703"/>
    <n v="19107888.893042799"/>
    <n v="27529187.5"/>
    <n v="302393.29803222202"/>
    <n v="49051869.997398898"/>
    <n v="2112400.3063239302"/>
    <n v="0.46249068762714901"/>
    <n v="0.767688294886122"/>
    <n v="1.05409105815503E-2"/>
    <n v="0.162729502224192"/>
    <n v="0.104255"/>
    <n v="7.2620000000000002E-3"/>
    <n v="0.62952879581151799"/>
    <n v="0.31763400000000003"/>
    <n v="3.0626797958115199"/>
  </r>
  <r>
    <x v="2"/>
    <s v="CENTRO_03Va-73_71823"/>
    <s v="A795"/>
    <s v="CENTRO_03Va-73_71823_A795"/>
    <s v="cacao"/>
    <s v="café"/>
    <s v="avicultura_ponedoras"/>
    <s v="piscicultura_tilapia"/>
    <n v="1"/>
    <n v="1"/>
    <n v="1E-3"/>
    <n v="3.0000000000000001E-3"/>
    <x v="95"/>
    <n v="130.120370398657"/>
    <n v="162.97164351851899"/>
    <n v="39.156004489097199"/>
    <n v="45.303893412413501"/>
    <n v="377.55191181868702"/>
    <n v="19107888.893042799"/>
    <n v="27529187.5"/>
    <n v="831732.13617147005"/>
    <n v="49581208.835538201"/>
    <n v="2112400.3063239302"/>
    <n v="0.46249068762714901"/>
    <n v="0.767688294886122"/>
    <n v="1.7580820981096101E-2"/>
    <n v="0.162729502224192"/>
    <n v="0.104255"/>
    <n v="7.2620000000000002E-3"/>
    <n v="0.62952879581151799"/>
    <n v="0.31763400000000003"/>
    <n v="3.0626797958115199"/>
  </r>
  <r>
    <x v="2"/>
    <s v="LA AURORA_03Va-73_71823"/>
    <s v="A795"/>
    <s v="LA AURORA_03Va-73_71823_A795"/>
    <s v="cacao"/>
    <s v="café"/>
    <s v="avicultura_ponedoras"/>
    <s v="piscicultura_tilapia"/>
    <n v="1"/>
    <n v="1"/>
    <n v="1E-3"/>
    <n v="3.0000000000000001E-3"/>
    <x v="95"/>
    <n v="130.120370398657"/>
    <n v="162.97164351851899"/>
    <n v="39.156004489097199"/>
    <n v="45.303893412413501"/>
    <n v="377.55191181868702"/>
    <n v="19107888.893042799"/>
    <n v="27529187.5"/>
    <n v="831732.13617147005"/>
    <n v="49581208.835538201"/>
    <n v="2112400.3063239302"/>
    <n v="0.46249068762714901"/>
    <n v="0.767688294886122"/>
    <n v="1.7580820981096101E-2"/>
    <n v="0.162729502224192"/>
    <n v="0.104255"/>
    <n v="7.2620000000000002E-3"/>
    <n v="0.62952879581151799"/>
    <n v="0.31763400000000003"/>
    <n v="3.0626797958115199"/>
  </r>
  <r>
    <x v="2"/>
    <s v="MINA RICA_03Va-73_71823"/>
    <s v="A795"/>
    <s v="MINA RICA_03Va-73_71823_A795"/>
    <s v="cacao"/>
    <s v="café"/>
    <s v="avicultura_ponedoras"/>
    <s v="piscicultura_tilapia"/>
    <n v="1"/>
    <n v="1"/>
    <n v="1E-3"/>
    <n v="3.0000000000000001E-3"/>
    <x v="95"/>
    <n v="130.120370398657"/>
    <n v="162.97164351851899"/>
    <n v="39.156004489097199"/>
    <n v="45.303893412413501"/>
    <n v="377.55191181868702"/>
    <n v="19107888.893042799"/>
    <n v="27529187.5"/>
    <n v="831732.13617147005"/>
    <n v="49581208.835538201"/>
    <n v="2112400.3063239302"/>
    <n v="0.46249068762714901"/>
    <n v="0.767688294886122"/>
    <n v="1.7580820981096101E-2"/>
    <n v="0.162729502224192"/>
    <n v="0.104255"/>
    <n v="7.2620000000000002E-3"/>
    <n v="0.62952879581151799"/>
    <n v="0.31763400000000003"/>
    <n v="3.0626797958115199"/>
  </r>
  <r>
    <x v="2"/>
    <s v="PASO REAL_03Va-73_71823"/>
    <s v="A795"/>
    <s v="PASO REAL_03Va-73_71823_A795"/>
    <s v="cacao"/>
    <s v="café"/>
    <s v="avicultura_ponedoras"/>
    <s v="piscicultura_tilapia"/>
    <n v="1"/>
    <n v="1"/>
    <n v="1E-3"/>
    <n v="3.0000000000000001E-3"/>
    <x v="95"/>
    <n v="130.120370398657"/>
    <n v="162.97164351851899"/>
    <n v="39.156004489097199"/>
    <n v="45.303893412413501"/>
    <n v="377.55191181868702"/>
    <n v="19107888.893042799"/>
    <n v="27529187.5"/>
    <n v="831732.13617147005"/>
    <n v="49581208.835538201"/>
    <n v="2112400.3063239302"/>
    <n v="0.46249068762714901"/>
    <n v="0.767688294886122"/>
    <n v="1.7580820981096101E-2"/>
    <n v="0.162729502224192"/>
    <n v="0.104255"/>
    <n v="7.2620000000000002E-3"/>
    <n v="0.62952879581151799"/>
    <n v="0.31763400000000003"/>
    <n v="3.0626797958115199"/>
  </r>
  <r>
    <x v="2"/>
    <s v="CENTRO_03Va-73_71823"/>
    <s v="A796"/>
    <s v="CENTRO_03Va-73_71823_A796"/>
    <s v="cacao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LA AURORA_03Va-73_71823"/>
    <s v="A796"/>
    <s v="LA AURORA_03Va-73_71823_A796"/>
    <s v="cacao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MINA RICA_03Va-73_71823"/>
    <s v="A796"/>
    <s v="MINA RICA_03Va-73_71823_A796"/>
    <s v="cacao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PASO REAL_03Va-73_71823"/>
    <s v="A796"/>
    <s v="PASO REAL_03Va-73_71823_A796"/>
    <s v="cacao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CENTRO_03Va-73_71823"/>
    <s v="A797"/>
    <s v="CENTRO_03Va-73_71823_A797"/>
    <s v="cacao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LA AURORA_03Va-73_71823"/>
    <s v="A797"/>
    <s v="LA AURORA_03Va-73_71823_A797"/>
    <s v="cacao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MINA RICA_03Va-73_71823"/>
    <s v="A797"/>
    <s v="MINA RICA_03Va-73_71823_A797"/>
    <s v="cacao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PASO REAL_03Va-73_71823"/>
    <s v="A797"/>
    <s v="PASO REAL_03Va-73_71823_A797"/>
    <s v="cacao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CENTRO_03Va-73_71823"/>
    <s v="A798"/>
    <s v="CENTRO_03Va-73_71823_A798"/>
    <s v="cacao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LA AURORA_03Va-73_71823"/>
    <s v="A798"/>
    <s v="LA AURORA_03Va-73_71823_A798"/>
    <s v="cacao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MINA RICA_03Va-73_71823"/>
    <s v="A798"/>
    <s v="MINA RICA_03Va-73_71823_A798"/>
    <s v="cacao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PASO REAL_03Va-73_71823"/>
    <s v="A798"/>
    <s v="PASO REAL_03Va-73_71823_A798"/>
    <s v="cacao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CENTRO_03Va-73_71823"/>
    <s v="A799"/>
    <s v="CENTRO_03Va-73_71823_A799"/>
    <s v="cacao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LA AURORA_03Va-73_71823"/>
    <s v="A799"/>
    <s v="LA AURORA_03Va-73_71823_A799"/>
    <s v="cacao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MINA RICA_03Va-73_71823"/>
    <s v="A799"/>
    <s v="MINA RICA_03Va-73_71823_A799"/>
    <s v="cacao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PASO REAL_03Va-73_71823"/>
    <s v="A799"/>
    <s v="PASO REAL_03Va-73_71823_A799"/>
    <s v="cacao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CENTRO_03Va-73_71823"/>
    <s v="A800"/>
    <s v="CENTRO_03Va-73_71823_A800"/>
    <s v="cacao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LA AURORA_03Va-73_71823"/>
    <s v="A800"/>
    <s v="LA AURORA_03Va-73_71823_A800"/>
    <s v="cacao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MINA RICA_03Va-73_71823"/>
    <s v="A800"/>
    <s v="MINA RICA_03Va-73_71823_A800"/>
    <s v="cacao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PASO REAL_03Va-73_71823"/>
    <s v="A800"/>
    <s v="PASO REAL_03Va-73_71823_A800"/>
    <s v="cacao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CENTRO_03Va-73_71823"/>
    <s v="A801"/>
    <s v="CENTRO_03Va-73_71823_A801"/>
    <s v="cacao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LA AURORA_03Va-73_71823"/>
    <s v="A801"/>
    <s v="LA AURORA_03Va-73_71823_A801"/>
    <s v="cacao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MINA RICA_03Va-73_71823"/>
    <s v="A801"/>
    <s v="MINA RICA_03Va-73_71823_A801"/>
    <s v="cacao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PASO REAL_03Va-73_71823"/>
    <s v="A801"/>
    <s v="PASO REAL_03Va-73_71823_A801"/>
    <s v="cacao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CENTRO_03Va-73_71823"/>
    <s v="A802"/>
    <s v="CENTRO_03Va-73_71823_A802"/>
    <s v="cacao"/>
    <s v="maracuya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67799999999999"/>
    <n v="7.2620000000000002E-3"/>
    <n v="0"/>
    <n v="0"/>
    <n v="0"/>
  </r>
  <r>
    <x v="2"/>
    <s v="LA AURORA_03Va-73_71823"/>
    <s v="A802"/>
    <s v="LA AURORA_03Va-73_71823_A802"/>
    <s v="cacao"/>
    <s v="maracuya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67799999999999"/>
    <n v="7.2620000000000002E-3"/>
    <n v="0"/>
    <n v="0"/>
    <n v="0"/>
  </r>
  <r>
    <x v="2"/>
    <s v="MINA RICA_03Va-73_71823"/>
    <s v="A802"/>
    <s v="MINA RICA_03Va-73_71823_A802"/>
    <s v="cacao"/>
    <s v="maracuya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67799999999999"/>
    <n v="7.2620000000000002E-3"/>
    <n v="0"/>
    <n v="0"/>
    <n v="0"/>
  </r>
  <r>
    <x v="2"/>
    <s v="PASO REAL_03Va-73_71823"/>
    <s v="A802"/>
    <s v="PASO REAL_03Va-73_71823_A802"/>
    <s v="cacao"/>
    <s v="maracuya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67799999999999"/>
    <n v="7.2620000000000002E-3"/>
    <n v="0"/>
    <n v="0"/>
    <n v="0"/>
  </r>
  <r>
    <x v="2"/>
    <s v="CENTRO_03Va-73_71823"/>
    <s v="A803"/>
    <s v="CENTRO_03Va-73_71823_A803"/>
    <s v="cacao"/>
    <s v="maracuya"/>
    <s v="yuca"/>
    <s v="porcicultura"/>
    <n v="1"/>
    <n v="1"/>
    <n v="1"/>
    <n v="3.00000000000001E-3"/>
    <x v="93"/>
    <n v="130.120370398657"/>
    <n v="332.01491764770799"/>
    <n v="72.240766066108506"/>
    <n v="129.08487655729999"/>
    <n v="663.46093066977403"/>
    <n v="19107888.893042799"/>
    <n v="12014443.070973899"/>
    <n v="7807807.7966986001"/>
    <n v="47517054.114241503"/>
    <n v="8586914.3535261992"/>
    <n v="0.46249068762714801"/>
    <n v="1.21006373689028"/>
    <n v="0.32736877325601399"/>
    <n v="6.1042847367160202E-2"/>
    <n v="9.9465999999999999E-2"/>
    <n v="7.2620000000000002E-3"/>
    <n v="0.94335078534031402"/>
    <n v="0.4759755"/>
    <n v="4.52905428534031"/>
  </r>
  <r>
    <x v="2"/>
    <s v="LA AURORA_03Va-73_71823"/>
    <s v="A803"/>
    <s v="LA AURORA_03Va-73_71823_A803"/>
    <s v="cacao"/>
    <s v="maracuya"/>
    <s v="yuca"/>
    <s v="porcicultura"/>
    <n v="1"/>
    <n v="1"/>
    <n v="1"/>
    <n v="3.00000000000001E-3"/>
    <x v="93"/>
    <n v="130.120370398657"/>
    <n v="332.01491764770799"/>
    <n v="72.240766066108506"/>
    <n v="129.08487655729999"/>
    <n v="663.46093066977403"/>
    <n v="19107888.893042799"/>
    <n v="12014443.070973899"/>
    <n v="7807807.7966986001"/>
    <n v="47517054.114241503"/>
    <n v="8586914.3535261992"/>
    <n v="0.46249068762714801"/>
    <n v="1.21006373689028"/>
    <n v="0.32736877325601399"/>
    <n v="6.1042847367160202E-2"/>
    <n v="9.9465999999999999E-2"/>
    <n v="7.2620000000000002E-3"/>
    <n v="0.94335078534031402"/>
    <n v="0.4759755"/>
    <n v="4.52905428534031"/>
  </r>
  <r>
    <x v="2"/>
    <s v="MINA RICA_03Va-73_71823"/>
    <s v="A803"/>
    <s v="MINA RICA_03Va-73_71823_A803"/>
    <s v="cacao"/>
    <s v="maracuya"/>
    <s v="yuca"/>
    <s v="porcicultura"/>
    <n v="1"/>
    <n v="1"/>
    <n v="1"/>
    <n v="3.00000000000001E-3"/>
    <x v="93"/>
    <n v="130.120370398657"/>
    <n v="332.01491764770799"/>
    <n v="72.240766066108506"/>
    <n v="129.08487655729999"/>
    <n v="663.46093066977403"/>
    <n v="19107888.893042799"/>
    <n v="12014443.070973899"/>
    <n v="7807807.7966986001"/>
    <n v="47517054.114241503"/>
    <n v="8586914.3535261992"/>
    <n v="0.46249068762714801"/>
    <n v="1.21006373689028"/>
    <n v="0.32736877325601399"/>
    <n v="6.1042847367160202E-2"/>
    <n v="9.9465999999999999E-2"/>
    <n v="7.2620000000000002E-3"/>
    <n v="0.94335078534031402"/>
    <n v="0.4759755"/>
    <n v="4.52905428534031"/>
  </r>
  <r>
    <x v="2"/>
    <s v="PASO REAL_03Va-73_71823"/>
    <s v="A803"/>
    <s v="PASO REAL_03Va-73_71823_A803"/>
    <s v="cacao"/>
    <s v="maracuya"/>
    <s v="yuca"/>
    <s v="porcicultura"/>
    <n v="1"/>
    <n v="1"/>
    <n v="1"/>
    <n v="3.00000000000001E-3"/>
    <x v="93"/>
    <n v="130.120370398657"/>
    <n v="332.01491764770799"/>
    <n v="72.240766066108506"/>
    <n v="129.08487655729999"/>
    <n v="663.46093066977403"/>
    <n v="19107888.893042799"/>
    <n v="12014443.070973899"/>
    <n v="7807807.7966986001"/>
    <n v="47517054.114241503"/>
    <n v="8586914.3535261992"/>
    <n v="0.46249068762714801"/>
    <n v="1.21006373689028"/>
    <n v="0.32736877325601399"/>
    <n v="6.1042847367160202E-2"/>
    <n v="9.9465999999999999E-2"/>
    <n v="7.2620000000000002E-3"/>
    <n v="0.94335078534031402"/>
    <n v="0.4759755"/>
    <n v="4.52905428534031"/>
  </r>
  <r>
    <x v="2"/>
    <s v="CENTRO_03Va-73_71823"/>
    <s v="A804"/>
    <s v="CENTRO_03Va-73_71823_A804"/>
    <s v="cacao"/>
    <s v="maracuya"/>
    <s v="yuca"/>
    <s v="avicultura_engorde"/>
    <n v="1"/>
    <n v="1"/>
    <n v="1"/>
    <n v="1E-3"/>
    <x v="92"/>
    <n v="130.120370398657"/>
    <n v="332.01491764770799"/>
    <n v="72.240766066108506"/>
    <n v="22.573765430027901"/>
    <n v="556.94981954250204"/>
    <n v="19107888.893042799"/>
    <n v="12014443.070973899"/>
    <n v="7807807.7966986001"/>
    <n v="39232533.0587475"/>
    <n v="302393.29803222301"/>
    <n v="0.46249068762714801"/>
    <n v="1.21006373689028"/>
    <n v="0.32736877325601399"/>
    <n v="1.05409105815504E-2"/>
    <n v="0.10330499999999999"/>
    <n v="7.2620000000000002E-3"/>
    <n v="0.94272251308900501"/>
    <n v="0.47565849999999998"/>
    <n v="4.5299480130890002"/>
  </r>
  <r>
    <x v="2"/>
    <s v="LA AURORA_03Va-73_71823"/>
    <s v="A804"/>
    <s v="LA AURORA_03Va-73_71823_A804"/>
    <s v="cacao"/>
    <s v="maracuya"/>
    <s v="yuca"/>
    <s v="avicultura_engorde"/>
    <n v="1"/>
    <n v="1"/>
    <n v="1"/>
    <n v="1E-3"/>
    <x v="92"/>
    <n v="130.120370398657"/>
    <n v="332.01491764770799"/>
    <n v="72.240766066108506"/>
    <n v="22.573765430027901"/>
    <n v="556.94981954250204"/>
    <n v="19107888.893042799"/>
    <n v="12014443.070973899"/>
    <n v="7807807.7966986001"/>
    <n v="39232533.0587475"/>
    <n v="302393.29803222301"/>
    <n v="0.46249068762714801"/>
    <n v="1.21006373689028"/>
    <n v="0.32736877325601399"/>
    <n v="1.05409105815504E-2"/>
    <n v="0.10330499999999999"/>
    <n v="7.2620000000000002E-3"/>
    <n v="0.94272251308900501"/>
    <n v="0.47565849999999998"/>
    <n v="4.5299480130890002"/>
  </r>
  <r>
    <x v="2"/>
    <s v="MINA RICA_03Va-73_71823"/>
    <s v="A804"/>
    <s v="MINA RICA_03Va-73_71823_A804"/>
    <s v="cacao"/>
    <s v="maracuya"/>
    <s v="yuca"/>
    <s v="avicultura_engorde"/>
    <n v="1"/>
    <n v="1"/>
    <n v="1"/>
    <n v="1E-3"/>
    <x v="92"/>
    <n v="130.120370398657"/>
    <n v="332.01491764770799"/>
    <n v="72.240766066108506"/>
    <n v="22.573765430027901"/>
    <n v="556.94981954250204"/>
    <n v="19107888.893042799"/>
    <n v="12014443.070973899"/>
    <n v="7807807.7966986001"/>
    <n v="39232533.0587475"/>
    <n v="302393.29803222301"/>
    <n v="0.46249068762714801"/>
    <n v="1.21006373689028"/>
    <n v="0.32736877325601399"/>
    <n v="1.05409105815504E-2"/>
    <n v="0.10330499999999999"/>
    <n v="7.2620000000000002E-3"/>
    <n v="0.94272251308900501"/>
    <n v="0.47565849999999998"/>
    <n v="4.5299480130890002"/>
  </r>
  <r>
    <x v="2"/>
    <s v="PASO REAL_03Va-73_71823"/>
    <s v="A804"/>
    <s v="PASO REAL_03Va-73_71823_A804"/>
    <s v="cacao"/>
    <s v="maracuya"/>
    <s v="yuca"/>
    <s v="avicultura_engorde"/>
    <n v="1"/>
    <n v="1"/>
    <n v="1"/>
    <n v="1E-3"/>
    <x v="92"/>
    <n v="130.120370398657"/>
    <n v="332.01491764770799"/>
    <n v="72.240766066108506"/>
    <n v="22.573765430027901"/>
    <n v="556.94981954250204"/>
    <n v="19107888.893042799"/>
    <n v="12014443.070973899"/>
    <n v="7807807.7966986001"/>
    <n v="39232533.0587475"/>
    <n v="302393.29803222301"/>
    <n v="0.46249068762714801"/>
    <n v="1.21006373689028"/>
    <n v="0.32736877325601399"/>
    <n v="1.05409105815504E-2"/>
    <n v="0.10330499999999999"/>
    <n v="7.2620000000000002E-3"/>
    <n v="0.94272251308900501"/>
    <n v="0.47565849999999998"/>
    <n v="4.5299480130890002"/>
  </r>
  <r>
    <x v="2"/>
    <s v="CENTRO_03Va-73_71823"/>
    <s v="A805"/>
    <s v="CENTRO_03Va-73_71823_A805"/>
    <s v="cacao"/>
    <s v="maracuya"/>
    <s v="yuca"/>
    <s v="avicultura_ponedoras"/>
    <n v="1"/>
    <n v="1"/>
    <n v="1"/>
    <n v="9.9999999999999894E-4"/>
    <x v="92"/>
    <n v="130.120370398657"/>
    <n v="332.01491764770799"/>
    <n v="72.240766066108506"/>
    <n v="39.156004489097199"/>
    <n v="573.53205860157198"/>
    <n v="19107888.893042799"/>
    <n v="12014443.070973899"/>
    <n v="7807807.7966986001"/>
    <n v="39761871.896886699"/>
    <n v="831732.136171469"/>
    <n v="0.46249068762714901"/>
    <n v="1.21006373689028"/>
    <n v="0.32736877325601399"/>
    <n v="1.7580820981096101E-2"/>
    <n v="0.10330499999999999"/>
    <n v="7.2620000000000002E-3"/>
    <n v="0.94272251308900501"/>
    <n v="0.47565849999999998"/>
    <n v="4.5299480130890002"/>
  </r>
  <r>
    <x v="2"/>
    <s v="LA AURORA_03Va-73_71823"/>
    <s v="A805"/>
    <s v="LA AURORA_03Va-73_71823_A805"/>
    <s v="cacao"/>
    <s v="maracuya"/>
    <s v="yuca"/>
    <s v="avicultura_ponedoras"/>
    <n v="1"/>
    <n v="1"/>
    <n v="1"/>
    <n v="9.9999999999999894E-4"/>
    <x v="92"/>
    <n v="130.120370398657"/>
    <n v="332.01491764770799"/>
    <n v="72.240766066108506"/>
    <n v="39.156004489097199"/>
    <n v="573.53205860157198"/>
    <n v="19107888.893042799"/>
    <n v="12014443.070973899"/>
    <n v="7807807.7966986001"/>
    <n v="39761871.896886699"/>
    <n v="831732.136171469"/>
    <n v="0.46249068762714901"/>
    <n v="1.21006373689028"/>
    <n v="0.32736877325601399"/>
    <n v="1.7580820981096101E-2"/>
    <n v="0.10330499999999999"/>
    <n v="7.2620000000000002E-3"/>
    <n v="0.94272251308900501"/>
    <n v="0.47565849999999998"/>
    <n v="4.5299480130890002"/>
  </r>
  <r>
    <x v="2"/>
    <s v="MINA RICA_03Va-73_71823"/>
    <s v="A805"/>
    <s v="MINA RICA_03Va-73_71823_A805"/>
    <s v="cacao"/>
    <s v="maracuya"/>
    <s v="yuca"/>
    <s v="avicultura_ponedoras"/>
    <n v="1"/>
    <n v="1"/>
    <n v="1"/>
    <n v="9.9999999999999894E-4"/>
    <x v="92"/>
    <n v="130.120370398657"/>
    <n v="332.01491764770799"/>
    <n v="72.240766066108506"/>
    <n v="39.156004489097199"/>
    <n v="573.53205860157198"/>
    <n v="19107888.893042799"/>
    <n v="12014443.070973899"/>
    <n v="7807807.7966986001"/>
    <n v="39761871.896886699"/>
    <n v="831732.136171469"/>
    <n v="0.46249068762714901"/>
    <n v="1.21006373689028"/>
    <n v="0.32736877325601399"/>
    <n v="1.7580820981096101E-2"/>
    <n v="0.10330499999999999"/>
    <n v="7.2620000000000002E-3"/>
    <n v="0.94272251308900501"/>
    <n v="0.47565849999999998"/>
    <n v="4.5299480130890002"/>
  </r>
  <r>
    <x v="2"/>
    <s v="PASO REAL_03Va-73_71823"/>
    <s v="A805"/>
    <s v="PASO REAL_03Va-73_71823_A805"/>
    <s v="cacao"/>
    <s v="maracuya"/>
    <s v="yuca"/>
    <s v="avicultura_ponedoras"/>
    <n v="1"/>
    <n v="1"/>
    <n v="1"/>
    <n v="9.9999999999999894E-4"/>
    <x v="92"/>
    <n v="130.120370398657"/>
    <n v="332.01491764770799"/>
    <n v="72.240766066108506"/>
    <n v="39.156004489097199"/>
    <n v="573.53205860157198"/>
    <n v="19107888.893042799"/>
    <n v="12014443.070973899"/>
    <n v="7807807.7966986001"/>
    <n v="39761871.896886699"/>
    <n v="831732.136171469"/>
    <n v="0.46249068762714901"/>
    <n v="1.21006373689028"/>
    <n v="0.32736877325601399"/>
    <n v="1.7580820981096101E-2"/>
    <n v="0.10330499999999999"/>
    <n v="7.2620000000000002E-3"/>
    <n v="0.94272251308900501"/>
    <n v="0.47565849999999998"/>
    <n v="4.5299480130890002"/>
  </r>
  <r>
    <x v="2"/>
    <s v="CENTRO_03Va-73_71823"/>
    <s v="A806"/>
    <s v="CENTRO_03Va-73_71823_A806"/>
    <s v="cacao"/>
    <s v="maracuya"/>
    <s v="yuca"/>
    <s v="piscicultura_tilapia"/>
    <n v="1"/>
    <n v="1"/>
    <n v="1"/>
    <n v="3.0000000000000001E-3"/>
    <x v="93"/>
    <n v="130.120370398657"/>
    <n v="332.01491764770799"/>
    <n v="72.240766066108506"/>
    <n v="45.303893412413402"/>
    <n v="579.67994752488801"/>
    <n v="19107888.893042799"/>
    <n v="12014443.070973899"/>
    <n v="7807807.7966986001"/>
    <n v="41042540.067039199"/>
    <n v="2112400.3063239302"/>
    <n v="0.46249068762714901"/>
    <n v="1.21006373689028"/>
    <n v="0.32736877325601399"/>
    <n v="0.162729502224192"/>
    <n v="0.10348599999999999"/>
    <n v="7.2620000000000002E-3"/>
    <n v="0.94335078534031402"/>
    <n v="0.4759755"/>
    <n v="4.5330742853403097"/>
  </r>
  <r>
    <x v="2"/>
    <s v="LA AURORA_03Va-73_71823"/>
    <s v="A806"/>
    <s v="LA AURORA_03Va-73_71823_A806"/>
    <s v="cacao"/>
    <s v="maracuya"/>
    <s v="yuca"/>
    <s v="piscicultura_tilapia"/>
    <n v="1"/>
    <n v="1"/>
    <n v="1"/>
    <n v="3.0000000000000001E-3"/>
    <x v="93"/>
    <n v="130.120370398657"/>
    <n v="332.01491764770799"/>
    <n v="72.240766066108506"/>
    <n v="45.303893412413402"/>
    <n v="579.67994752488801"/>
    <n v="19107888.893042799"/>
    <n v="12014443.070973899"/>
    <n v="7807807.7966986001"/>
    <n v="41042540.067039199"/>
    <n v="2112400.3063239302"/>
    <n v="0.46249068762714901"/>
    <n v="1.21006373689028"/>
    <n v="0.32736877325601399"/>
    <n v="0.162729502224192"/>
    <n v="0.10348599999999999"/>
    <n v="7.2620000000000002E-3"/>
    <n v="0.94335078534031402"/>
    <n v="0.4759755"/>
    <n v="4.5330742853403097"/>
  </r>
  <r>
    <x v="2"/>
    <s v="MINA RICA_03Va-73_71823"/>
    <s v="A806"/>
    <s v="MINA RICA_03Va-73_71823_A806"/>
    <s v="cacao"/>
    <s v="maracuya"/>
    <s v="yuca"/>
    <s v="piscicultura_tilapia"/>
    <n v="1"/>
    <n v="1"/>
    <n v="1"/>
    <n v="3.0000000000000001E-3"/>
    <x v="93"/>
    <n v="130.120370398657"/>
    <n v="332.01491764770799"/>
    <n v="72.240766066108506"/>
    <n v="45.303893412413402"/>
    <n v="579.67994752488801"/>
    <n v="19107888.893042799"/>
    <n v="12014443.070973899"/>
    <n v="7807807.7966986001"/>
    <n v="41042540.067039199"/>
    <n v="2112400.3063239302"/>
    <n v="0.46249068762714901"/>
    <n v="1.21006373689028"/>
    <n v="0.32736877325601399"/>
    <n v="0.162729502224192"/>
    <n v="0.10348599999999999"/>
    <n v="7.2620000000000002E-3"/>
    <n v="0.94335078534031402"/>
    <n v="0.4759755"/>
    <n v="4.5330742853403097"/>
  </r>
  <r>
    <x v="2"/>
    <s v="PASO REAL_03Va-73_71823"/>
    <s v="A806"/>
    <s v="PASO REAL_03Va-73_71823_A806"/>
    <s v="cacao"/>
    <s v="maracuya"/>
    <s v="yuca"/>
    <s v="piscicultura_tilapia"/>
    <n v="1"/>
    <n v="1"/>
    <n v="1"/>
    <n v="3.0000000000000001E-3"/>
    <x v="93"/>
    <n v="130.120370398657"/>
    <n v="332.01491764770799"/>
    <n v="72.240766066108506"/>
    <n v="45.303893412413402"/>
    <n v="579.67994752488801"/>
    <n v="19107888.893042799"/>
    <n v="12014443.070973899"/>
    <n v="7807807.7966986001"/>
    <n v="41042540.067039199"/>
    <n v="2112400.3063239302"/>
    <n v="0.46249068762714901"/>
    <n v="1.21006373689028"/>
    <n v="0.32736877325601399"/>
    <n v="0.162729502224192"/>
    <n v="0.10348599999999999"/>
    <n v="7.2620000000000002E-3"/>
    <n v="0.94335078534031402"/>
    <n v="0.4759755"/>
    <n v="4.5330742853403097"/>
  </r>
  <r>
    <x v="2"/>
    <s v="CENTRO_03Va-73_71823"/>
    <s v="A807"/>
    <s v="CENTRO_03Va-73_71823_A807"/>
    <s v="cacao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2"/>
    <s v="LA AURORA_03Va-73_71823"/>
    <s v="A807"/>
    <s v="LA AURORA_03Va-73_71823_A807"/>
    <s v="cacao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2"/>
    <s v="MINA RICA_03Va-73_71823"/>
    <s v="A807"/>
    <s v="MINA RICA_03Va-73_71823_A807"/>
    <s v="cacao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2"/>
    <s v="PASO REAL_03Va-73_71823"/>
    <s v="A807"/>
    <s v="PASO REAL_03Va-73_71823_A807"/>
    <s v="cacao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2"/>
    <s v="CENTRO_03Va-73_71823"/>
    <s v="A808"/>
    <s v="CENTRO_03Va-73_71823_A808"/>
    <s v="cacao"/>
    <s v="maracuya"/>
    <s v="platano"/>
    <s v="avicultura_engorde"/>
    <n v="1"/>
    <n v="1"/>
    <n v="1"/>
    <n v="1E-3"/>
    <x v="92"/>
    <n v="130.120370398657"/>
    <n v="332.01491764770799"/>
    <n v="117.784219020463"/>
    <n v="22.573765430027802"/>
    <n v="602.493272496857"/>
    <n v="19107888.893042799"/>
    <n v="12014443.070973899"/>
    <n v="14689752.015233699"/>
    <n v="46114477.277282603"/>
    <n v="302393.29803222301"/>
    <n v="0.46249068762714901"/>
    <n v="1.21006373689028"/>
    <n v="0.49099524319776999"/>
    <n v="1.05409105815504E-2"/>
    <n v="0.10330499999999999"/>
    <n v="7.2620000000000002E-3"/>
    <n v="0.94272251308900501"/>
    <n v="0.47565849999999998"/>
    <n v="4.5299480130890002"/>
  </r>
  <r>
    <x v="2"/>
    <s v="LA AURORA_03Va-73_71823"/>
    <s v="A808"/>
    <s v="LA AURORA_03Va-73_71823_A808"/>
    <s v="cacao"/>
    <s v="maracuya"/>
    <s v="platano"/>
    <s v="avicultura_engorde"/>
    <n v="1"/>
    <n v="1"/>
    <n v="1"/>
    <n v="1E-3"/>
    <x v="92"/>
    <n v="130.120370398657"/>
    <n v="332.01491764770799"/>
    <n v="117.784219020463"/>
    <n v="22.573765430027802"/>
    <n v="602.493272496857"/>
    <n v="19107888.893042799"/>
    <n v="12014443.070973899"/>
    <n v="14689752.015233699"/>
    <n v="46114477.277282603"/>
    <n v="302393.29803222301"/>
    <n v="0.46249068762714901"/>
    <n v="1.21006373689028"/>
    <n v="0.49099524319776999"/>
    <n v="1.05409105815504E-2"/>
    <n v="0.10330499999999999"/>
    <n v="7.2620000000000002E-3"/>
    <n v="0.94272251308900501"/>
    <n v="0.47565849999999998"/>
    <n v="4.5299480130890002"/>
  </r>
  <r>
    <x v="2"/>
    <s v="MINA RICA_03Va-73_71823"/>
    <s v="A808"/>
    <s v="MINA RICA_03Va-73_71823_A808"/>
    <s v="cacao"/>
    <s v="maracuya"/>
    <s v="platano"/>
    <s v="avicultura_engorde"/>
    <n v="1"/>
    <n v="1"/>
    <n v="1"/>
    <n v="1E-3"/>
    <x v="92"/>
    <n v="130.120370398657"/>
    <n v="332.01491764770799"/>
    <n v="117.784219020463"/>
    <n v="22.573765430027802"/>
    <n v="602.493272496857"/>
    <n v="19107888.893042799"/>
    <n v="12014443.070973899"/>
    <n v="14689752.015233699"/>
    <n v="46114477.277282603"/>
    <n v="302393.29803222301"/>
    <n v="0.46249068762714901"/>
    <n v="1.21006373689028"/>
    <n v="0.49099524319776999"/>
    <n v="1.05409105815504E-2"/>
    <n v="0.10330499999999999"/>
    <n v="7.2620000000000002E-3"/>
    <n v="0.94272251308900501"/>
    <n v="0.47565849999999998"/>
    <n v="4.5299480130890002"/>
  </r>
  <r>
    <x v="2"/>
    <s v="PASO REAL_03Va-73_71823"/>
    <s v="A808"/>
    <s v="PASO REAL_03Va-73_71823_A808"/>
    <s v="cacao"/>
    <s v="maracuya"/>
    <s v="platano"/>
    <s v="avicultura_engorde"/>
    <n v="1"/>
    <n v="1"/>
    <n v="1"/>
    <n v="1E-3"/>
    <x v="92"/>
    <n v="130.120370398657"/>
    <n v="332.01491764770799"/>
    <n v="117.784219020463"/>
    <n v="22.573765430027802"/>
    <n v="602.493272496857"/>
    <n v="19107888.893042799"/>
    <n v="12014443.070973899"/>
    <n v="14689752.015233699"/>
    <n v="46114477.277282603"/>
    <n v="302393.29803222301"/>
    <n v="0.46249068762714901"/>
    <n v="1.21006373689028"/>
    <n v="0.49099524319776999"/>
    <n v="1.05409105815504E-2"/>
    <n v="0.10330499999999999"/>
    <n v="7.2620000000000002E-3"/>
    <n v="0.94272251308900501"/>
    <n v="0.47565849999999998"/>
    <n v="4.5299480130890002"/>
  </r>
  <r>
    <x v="2"/>
    <s v="CENTRO_03Va-73_71823"/>
    <s v="A809"/>
    <s v="CENTRO_03Va-73_71823_A809"/>
    <s v="cacao"/>
    <s v="maracuya"/>
    <s v="platano"/>
    <s v="avicultura_ponedoras"/>
    <n v="1"/>
    <n v="1"/>
    <n v="1"/>
    <n v="1E-3"/>
    <x v="92"/>
    <n v="130.120370398657"/>
    <n v="332.01491764770799"/>
    <n v="117.784219020463"/>
    <n v="39.156004489097398"/>
    <n v="619.07551155592603"/>
    <n v="19107888.893042799"/>
    <n v="12014443.070973899"/>
    <n v="14689752.015233699"/>
    <n v="46643816.115421802"/>
    <n v="831732.13617147296"/>
    <n v="0.46249068762714901"/>
    <n v="1.21006373689028"/>
    <n v="0.49099524319776999"/>
    <n v="1.7580820981096201E-2"/>
    <n v="0.10330499999999999"/>
    <n v="7.2620000000000002E-3"/>
    <n v="0.94272251308900501"/>
    <n v="0.47565849999999998"/>
    <n v="4.5299480130890002"/>
  </r>
  <r>
    <x v="2"/>
    <s v="LA AURORA_03Va-73_71823"/>
    <s v="A809"/>
    <s v="LA AURORA_03Va-73_71823_A809"/>
    <s v="cacao"/>
    <s v="maracuya"/>
    <s v="platano"/>
    <s v="avicultura_ponedoras"/>
    <n v="1"/>
    <n v="1"/>
    <n v="1"/>
    <n v="1E-3"/>
    <x v="92"/>
    <n v="130.120370398657"/>
    <n v="332.01491764770799"/>
    <n v="117.784219020463"/>
    <n v="39.156004489097398"/>
    <n v="619.07551155592603"/>
    <n v="19107888.893042799"/>
    <n v="12014443.070973899"/>
    <n v="14689752.015233699"/>
    <n v="46643816.115421802"/>
    <n v="831732.13617147296"/>
    <n v="0.46249068762714901"/>
    <n v="1.21006373689028"/>
    <n v="0.49099524319776999"/>
    <n v="1.7580820981096201E-2"/>
    <n v="0.10330499999999999"/>
    <n v="7.2620000000000002E-3"/>
    <n v="0.94272251308900501"/>
    <n v="0.47565849999999998"/>
    <n v="4.5299480130890002"/>
  </r>
  <r>
    <x v="2"/>
    <s v="MINA RICA_03Va-73_71823"/>
    <s v="A809"/>
    <s v="MINA RICA_03Va-73_71823_A809"/>
    <s v="cacao"/>
    <s v="maracuya"/>
    <s v="platano"/>
    <s v="avicultura_ponedoras"/>
    <n v="1"/>
    <n v="1"/>
    <n v="1"/>
    <n v="1E-3"/>
    <x v="92"/>
    <n v="130.120370398657"/>
    <n v="332.01491764770799"/>
    <n v="117.784219020463"/>
    <n v="39.156004489097398"/>
    <n v="619.07551155592603"/>
    <n v="19107888.893042799"/>
    <n v="12014443.070973899"/>
    <n v="14689752.015233699"/>
    <n v="46643816.115421802"/>
    <n v="831732.13617147296"/>
    <n v="0.46249068762714901"/>
    <n v="1.21006373689028"/>
    <n v="0.49099524319776999"/>
    <n v="1.7580820981096201E-2"/>
    <n v="0.10330499999999999"/>
    <n v="7.2620000000000002E-3"/>
    <n v="0.94272251308900501"/>
    <n v="0.47565849999999998"/>
    <n v="4.5299480130890002"/>
  </r>
  <r>
    <x v="2"/>
    <s v="PASO REAL_03Va-73_71823"/>
    <s v="A809"/>
    <s v="PASO REAL_03Va-73_71823_A809"/>
    <s v="cacao"/>
    <s v="maracuya"/>
    <s v="platano"/>
    <s v="avicultura_ponedoras"/>
    <n v="1"/>
    <n v="1"/>
    <n v="1"/>
    <n v="1E-3"/>
    <x v="92"/>
    <n v="130.120370398657"/>
    <n v="332.01491764770799"/>
    <n v="117.784219020463"/>
    <n v="39.156004489097398"/>
    <n v="619.07551155592603"/>
    <n v="19107888.893042799"/>
    <n v="12014443.070973899"/>
    <n v="14689752.015233699"/>
    <n v="46643816.115421802"/>
    <n v="831732.13617147296"/>
    <n v="0.46249068762714901"/>
    <n v="1.21006373689028"/>
    <n v="0.49099524319776999"/>
    <n v="1.7580820981096201E-2"/>
    <n v="0.10330499999999999"/>
    <n v="7.2620000000000002E-3"/>
    <n v="0.94272251308900501"/>
    <n v="0.47565849999999998"/>
    <n v="4.5299480130890002"/>
  </r>
  <r>
    <x v="2"/>
    <s v="CENTRO_03Va-73_71823"/>
    <s v="A810"/>
    <s v="CENTRO_03Va-73_71823_A810"/>
    <s v="cacao"/>
    <s v="maracuya"/>
    <s v="platano"/>
    <s v="piscicultura_tilapia"/>
    <n v="1"/>
    <n v="1"/>
    <n v="1"/>
    <n v="3.0000000000000001E-3"/>
    <x v="93"/>
    <n v="130.120370398657"/>
    <n v="332.01491764770799"/>
    <n v="117.784219020463"/>
    <n v="45.303893412413501"/>
    <n v="625.22340047924195"/>
    <n v="19107888.893042799"/>
    <n v="12014443.070973899"/>
    <n v="14689752.015233699"/>
    <n v="47924484.285574302"/>
    <n v="2112400.3063239302"/>
    <n v="0.46249068762714901"/>
    <n v="1.21006373689028"/>
    <n v="0.49099524319776999"/>
    <n v="0.162729502224192"/>
    <n v="0.10348599999999999"/>
    <n v="7.2620000000000002E-3"/>
    <n v="0.94335078534031402"/>
    <n v="0.4759755"/>
    <n v="4.5330742853403097"/>
  </r>
  <r>
    <x v="2"/>
    <s v="LA AURORA_03Va-73_71823"/>
    <s v="A810"/>
    <s v="LA AURORA_03Va-73_71823_A810"/>
    <s v="cacao"/>
    <s v="maracuya"/>
    <s v="platano"/>
    <s v="piscicultura_tilapia"/>
    <n v="1"/>
    <n v="1"/>
    <n v="1"/>
    <n v="3.0000000000000001E-3"/>
    <x v="93"/>
    <n v="130.120370398657"/>
    <n v="332.01491764770799"/>
    <n v="117.784219020463"/>
    <n v="45.303893412413501"/>
    <n v="625.22340047924195"/>
    <n v="19107888.893042799"/>
    <n v="12014443.070973899"/>
    <n v="14689752.015233699"/>
    <n v="47924484.285574302"/>
    <n v="2112400.3063239302"/>
    <n v="0.46249068762714901"/>
    <n v="1.21006373689028"/>
    <n v="0.49099524319776999"/>
    <n v="0.162729502224192"/>
    <n v="0.10348599999999999"/>
    <n v="7.2620000000000002E-3"/>
    <n v="0.94335078534031402"/>
    <n v="0.4759755"/>
    <n v="4.5330742853403097"/>
  </r>
  <r>
    <x v="2"/>
    <s v="MINA RICA_03Va-73_71823"/>
    <s v="A810"/>
    <s v="MINA RICA_03Va-73_71823_A810"/>
    <s v="cacao"/>
    <s v="maracuya"/>
    <s v="platano"/>
    <s v="piscicultura_tilapia"/>
    <n v="1"/>
    <n v="1"/>
    <n v="1"/>
    <n v="3.0000000000000001E-3"/>
    <x v="93"/>
    <n v="130.120370398657"/>
    <n v="332.01491764770799"/>
    <n v="117.784219020463"/>
    <n v="45.303893412413501"/>
    <n v="625.22340047924195"/>
    <n v="19107888.893042799"/>
    <n v="12014443.070973899"/>
    <n v="14689752.015233699"/>
    <n v="47924484.285574302"/>
    <n v="2112400.3063239302"/>
    <n v="0.46249068762714901"/>
    <n v="1.21006373689028"/>
    <n v="0.49099524319776999"/>
    <n v="0.162729502224192"/>
    <n v="0.10348599999999999"/>
    <n v="7.2620000000000002E-3"/>
    <n v="0.94335078534031402"/>
    <n v="0.4759755"/>
    <n v="4.5330742853403097"/>
  </r>
  <r>
    <x v="2"/>
    <s v="PASO REAL_03Va-73_71823"/>
    <s v="A810"/>
    <s v="PASO REAL_03Va-73_71823_A810"/>
    <s v="cacao"/>
    <s v="maracuya"/>
    <s v="platano"/>
    <s v="piscicultura_tilapia"/>
    <n v="1"/>
    <n v="1"/>
    <n v="1"/>
    <n v="3.0000000000000001E-3"/>
    <x v="93"/>
    <n v="130.120370398657"/>
    <n v="332.01491764770799"/>
    <n v="117.784219020463"/>
    <n v="45.303893412413501"/>
    <n v="625.22340047924195"/>
    <n v="19107888.893042799"/>
    <n v="12014443.070973899"/>
    <n v="14689752.015233699"/>
    <n v="47924484.285574302"/>
    <n v="2112400.3063239302"/>
    <n v="0.46249068762714901"/>
    <n v="1.21006373689028"/>
    <n v="0.49099524319776999"/>
    <n v="0.162729502224192"/>
    <n v="0.10348599999999999"/>
    <n v="7.2620000000000002E-3"/>
    <n v="0.94335078534031402"/>
    <n v="0.4759755"/>
    <n v="4.5330742853403097"/>
  </r>
  <r>
    <x v="2"/>
    <s v="CENTRO_03Va-73_71823"/>
    <s v="A811"/>
    <s v="CENTRO_03Va-73_71823_A811"/>
    <s v="cacao"/>
    <s v="maracuya"/>
    <s v="porcicultura"/>
    <s v="piscicultura_tilapia"/>
    <n v="1"/>
    <n v="1"/>
    <n v="3.0000000000000001E-3"/>
    <n v="3.0000000000000001E-3"/>
    <x v="94"/>
    <n v="130.120370398657"/>
    <n v="332.01491764770799"/>
    <n v="129.084876557299"/>
    <n v="45.303893412413501"/>
    <n v="636.52405801607904"/>
    <n v="19107888.893042799"/>
    <n v="12014443.070973899"/>
    <n v="8586914.3535261806"/>
    <n v="41821646.623866796"/>
    <n v="2112400.3063239302"/>
    <n v="0.46249068762714901"/>
    <n v="1.21006373689028"/>
    <n v="6.1042847367160098E-2"/>
    <n v="0.162729502224192"/>
    <n v="9.7273999999999999E-2"/>
    <n v="7.2620000000000002E-3"/>
    <n v="0.63015706806282701"/>
    <n v="0.31795099999999998"/>
    <n v="3.0586440680628302"/>
  </r>
  <r>
    <x v="2"/>
    <s v="LA AURORA_03Va-73_71823"/>
    <s v="A811"/>
    <s v="LA AURORA_03Va-73_71823_A811"/>
    <s v="cacao"/>
    <s v="maracuya"/>
    <s v="porcicultura"/>
    <s v="piscicultura_tilapia"/>
    <n v="1"/>
    <n v="1"/>
    <n v="3.0000000000000001E-3"/>
    <n v="3.0000000000000001E-3"/>
    <x v="94"/>
    <n v="130.120370398657"/>
    <n v="332.01491764770799"/>
    <n v="129.084876557299"/>
    <n v="45.303893412413501"/>
    <n v="636.52405801607904"/>
    <n v="19107888.893042799"/>
    <n v="12014443.070973899"/>
    <n v="8586914.3535261806"/>
    <n v="41821646.623866796"/>
    <n v="2112400.3063239302"/>
    <n v="0.46249068762714901"/>
    <n v="1.21006373689028"/>
    <n v="6.1042847367160098E-2"/>
    <n v="0.162729502224192"/>
    <n v="9.7273999999999999E-2"/>
    <n v="7.2620000000000002E-3"/>
    <n v="0.63015706806282701"/>
    <n v="0.31795099999999998"/>
    <n v="3.0586440680628302"/>
  </r>
  <r>
    <x v="2"/>
    <s v="MINA RICA_03Va-73_71823"/>
    <s v="A811"/>
    <s v="MINA RICA_03Va-73_71823_A811"/>
    <s v="cacao"/>
    <s v="maracuya"/>
    <s v="porcicultura"/>
    <s v="piscicultura_tilapia"/>
    <n v="1"/>
    <n v="1"/>
    <n v="3.0000000000000001E-3"/>
    <n v="3.0000000000000001E-3"/>
    <x v="94"/>
    <n v="130.120370398657"/>
    <n v="332.01491764770799"/>
    <n v="129.084876557299"/>
    <n v="45.303893412413501"/>
    <n v="636.52405801607904"/>
    <n v="19107888.893042799"/>
    <n v="12014443.070973899"/>
    <n v="8586914.3535261806"/>
    <n v="41821646.623866796"/>
    <n v="2112400.3063239302"/>
    <n v="0.46249068762714901"/>
    <n v="1.21006373689028"/>
    <n v="6.1042847367160098E-2"/>
    <n v="0.162729502224192"/>
    <n v="9.7273999999999999E-2"/>
    <n v="7.2620000000000002E-3"/>
    <n v="0.63015706806282701"/>
    <n v="0.31795099999999998"/>
    <n v="3.0586440680628302"/>
  </r>
  <r>
    <x v="2"/>
    <s v="PASO REAL_03Va-73_71823"/>
    <s v="A811"/>
    <s v="PASO REAL_03Va-73_71823_A811"/>
    <s v="cacao"/>
    <s v="maracuya"/>
    <s v="porcicultura"/>
    <s v="piscicultura_tilapia"/>
    <n v="1"/>
    <n v="1"/>
    <n v="3.0000000000000001E-3"/>
    <n v="3.0000000000000001E-3"/>
    <x v="94"/>
    <n v="130.120370398657"/>
    <n v="332.01491764770799"/>
    <n v="129.084876557299"/>
    <n v="45.303893412413501"/>
    <n v="636.52405801607904"/>
    <n v="19107888.893042799"/>
    <n v="12014443.070973899"/>
    <n v="8586914.3535261806"/>
    <n v="41821646.623866796"/>
    <n v="2112400.3063239302"/>
    <n v="0.46249068762714901"/>
    <n v="1.21006373689028"/>
    <n v="6.1042847367160098E-2"/>
    <n v="0.162729502224192"/>
    <n v="9.7273999999999999E-2"/>
    <n v="7.2620000000000002E-3"/>
    <n v="0.63015706806282701"/>
    <n v="0.31795099999999998"/>
    <n v="3.0586440680628302"/>
  </r>
  <r>
    <x v="2"/>
    <s v="CENTRO_03Va-73_71823"/>
    <s v="A813"/>
    <s v="CENTRO_03Va-73_71823_A813"/>
    <s v="cacao"/>
    <s v="maracuya"/>
    <s v="avicultura_engorde"/>
    <s v="piscicultura_tilapia"/>
    <n v="1"/>
    <n v="1"/>
    <n v="1E-3"/>
    <n v="3.0000000000000001E-3"/>
    <x v="95"/>
    <n v="130.120370398657"/>
    <n v="332.01491764770799"/>
    <n v="22.573765430027802"/>
    <n v="45.303893412413501"/>
    <n v="530.01294688880705"/>
    <n v="19107888.893042799"/>
    <n v="12014443.070973899"/>
    <n v="302393.29803222202"/>
    <n v="33537125.568372801"/>
    <n v="2112400.3063239302"/>
    <n v="0.46249068762714901"/>
    <n v="1.21006373689028"/>
    <n v="1.05409105815503E-2"/>
    <n v="0.162729502224193"/>
    <n v="0.10111299999999999"/>
    <n v="7.2620000000000002E-3"/>
    <n v="0.62952879581151799"/>
    <n v="0.31763400000000003"/>
    <n v="3.05953779581152"/>
  </r>
  <r>
    <x v="2"/>
    <s v="LA AURORA_03Va-73_71823"/>
    <s v="A813"/>
    <s v="LA AURORA_03Va-73_71823_A813"/>
    <s v="cacao"/>
    <s v="maracuya"/>
    <s v="avicultura_engorde"/>
    <s v="piscicultura_tilapia"/>
    <n v="1"/>
    <n v="1"/>
    <n v="1E-3"/>
    <n v="3.0000000000000001E-3"/>
    <x v="95"/>
    <n v="130.120370398657"/>
    <n v="332.01491764770799"/>
    <n v="22.573765430027802"/>
    <n v="45.303893412413501"/>
    <n v="530.01294688880705"/>
    <n v="19107888.893042799"/>
    <n v="12014443.070973899"/>
    <n v="302393.29803222202"/>
    <n v="33537125.568372801"/>
    <n v="2112400.3063239302"/>
    <n v="0.46249068762714901"/>
    <n v="1.21006373689028"/>
    <n v="1.05409105815503E-2"/>
    <n v="0.162729502224193"/>
    <n v="0.10111299999999999"/>
    <n v="7.2620000000000002E-3"/>
    <n v="0.62952879581151799"/>
    <n v="0.31763400000000003"/>
    <n v="3.05953779581152"/>
  </r>
  <r>
    <x v="2"/>
    <s v="MINA RICA_03Va-73_71823"/>
    <s v="A813"/>
    <s v="MINA RICA_03Va-73_71823_A813"/>
    <s v="cacao"/>
    <s v="maracuya"/>
    <s v="avicultura_engorde"/>
    <s v="piscicultura_tilapia"/>
    <n v="1"/>
    <n v="1"/>
    <n v="1E-3"/>
    <n v="3.0000000000000001E-3"/>
    <x v="95"/>
    <n v="130.120370398657"/>
    <n v="332.01491764770799"/>
    <n v="22.573765430027802"/>
    <n v="45.303893412413501"/>
    <n v="530.01294688880705"/>
    <n v="19107888.893042799"/>
    <n v="12014443.070973899"/>
    <n v="302393.29803222202"/>
    <n v="33537125.568372801"/>
    <n v="2112400.3063239302"/>
    <n v="0.46249068762714901"/>
    <n v="1.21006373689028"/>
    <n v="1.05409105815503E-2"/>
    <n v="0.162729502224193"/>
    <n v="0.10111299999999999"/>
    <n v="7.2620000000000002E-3"/>
    <n v="0.62952879581151799"/>
    <n v="0.31763400000000003"/>
    <n v="3.05953779581152"/>
  </r>
  <r>
    <x v="2"/>
    <s v="PASO REAL_03Va-73_71823"/>
    <s v="A813"/>
    <s v="PASO REAL_03Va-73_71823_A813"/>
    <s v="cacao"/>
    <s v="maracuya"/>
    <s v="avicultura_engorde"/>
    <s v="piscicultura_tilapia"/>
    <n v="1"/>
    <n v="1"/>
    <n v="1E-3"/>
    <n v="3.0000000000000001E-3"/>
    <x v="95"/>
    <n v="130.120370398657"/>
    <n v="332.01491764770799"/>
    <n v="22.573765430027802"/>
    <n v="45.303893412413501"/>
    <n v="530.01294688880705"/>
    <n v="19107888.893042799"/>
    <n v="12014443.070973899"/>
    <n v="302393.29803222202"/>
    <n v="33537125.568372801"/>
    <n v="2112400.3063239302"/>
    <n v="0.46249068762714901"/>
    <n v="1.21006373689028"/>
    <n v="1.05409105815503E-2"/>
    <n v="0.162729502224193"/>
    <n v="0.10111299999999999"/>
    <n v="7.2620000000000002E-3"/>
    <n v="0.62952879581151799"/>
    <n v="0.31763400000000003"/>
    <n v="3.05953779581152"/>
  </r>
  <r>
    <x v="2"/>
    <s v="CENTRO_03Va-73_71823"/>
    <s v="A814"/>
    <s v="CENTRO_03Va-73_71823_A814"/>
    <s v="cacao"/>
    <s v="maracuya"/>
    <s v="avicultura_ponedoras"/>
    <s v="piscicultura_tilapia"/>
    <n v="1"/>
    <n v="1"/>
    <n v="1E-3"/>
    <n v="3.0000000000000001E-3"/>
    <x v="95"/>
    <n v="130.120370398657"/>
    <n v="332.01491764770799"/>
    <n v="39.156004489097199"/>
    <n v="45.303893412413501"/>
    <n v="546.59518594787596"/>
    <n v="19107888.893042799"/>
    <n v="12014443.070973899"/>
    <n v="831732.13617147005"/>
    <n v="34066464.406512097"/>
    <n v="2112400.3063239302"/>
    <n v="0.46249068762714901"/>
    <n v="1.21006373689028"/>
    <n v="1.7580820981096101E-2"/>
    <n v="0.162729502224192"/>
    <n v="0.10111299999999999"/>
    <n v="7.2620000000000002E-3"/>
    <n v="0.62952879581151799"/>
    <n v="0.31763400000000003"/>
    <n v="3.05953779581152"/>
  </r>
  <r>
    <x v="2"/>
    <s v="LA AURORA_03Va-73_71823"/>
    <s v="A814"/>
    <s v="LA AURORA_03Va-73_71823_A814"/>
    <s v="cacao"/>
    <s v="maracuya"/>
    <s v="avicultura_ponedoras"/>
    <s v="piscicultura_tilapia"/>
    <n v="1"/>
    <n v="1"/>
    <n v="1E-3"/>
    <n v="3.0000000000000001E-3"/>
    <x v="95"/>
    <n v="130.120370398657"/>
    <n v="332.01491764770799"/>
    <n v="39.156004489097199"/>
    <n v="45.303893412413501"/>
    <n v="546.59518594787596"/>
    <n v="19107888.893042799"/>
    <n v="12014443.070973899"/>
    <n v="831732.13617147005"/>
    <n v="34066464.406512097"/>
    <n v="2112400.3063239302"/>
    <n v="0.46249068762714901"/>
    <n v="1.21006373689028"/>
    <n v="1.7580820981096101E-2"/>
    <n v="0.162729502224192"/>
    <n v="0.10111299999999999"/>
    <n v="7.2620000000000002E-3"/>
    <n v="0.62952879581151799"/>
    <n v="0.31763400000000003"/>
    <n v="3.05953779581152"/>
  </r>
  <r>
    <x v="2"/>
    <s v="MINA RICA_03Va-73_71823"/>
    <s v="A814"/>
    <s v="MINA RICA_03Va-73_71823_A814"/>
    <s v="cacao"/>
    <s v="maracuya"/>
    <s v="avicultura_ponedoras"/>
    <s v="piscicultura_tilapia"/>
    <n v="1"/>
    <n v="1"/>
    <n v="1E-3"/>
    <n v="3.0000000000000001E-3"/>
    <x v="95"/>
    <n v="130.120370398657"/>
    <n v="332.01491764770799"/>
    <n v="39.156004489097199"/>
    <n v="45.303893412413501"/>
    <n v="546.59518594787596"/>
    <n v="19107888.893042799"/>
    <n v="12014443.070973899"/>
    <n v="831732.13617147005"/>
    <n v="34066464.406512097"/>
    <n v="2112400.3063239302"/>
    <n v="0.46249068762714901"/>
    <n v="1.21006373689028"/>
    <n v="1.7580820981096101E-2"/>
    <n v="0.162729502224192"/>
    <n v="0.10111299999999999"/>
    <n v="7.2620000000000002E-3"/>
    <n v="0.62952879581151799"/>
    <n v="0.31763400000000003"/>
    <n v="3.05953779581152"/>
  </r>
  <r>
    <x v="2"/>
    <s v="PASO REAL_03Va-73_71823"/>
    <s v="A814"/>
    <s v="PASO REAL_03Va-73_71823_A814"/>
    <s v="cacao"/>
    <s v="maracuya"/>
    <s v="avicultura_ponedoras"/>
    <s v="piscicultura_tilapia"/>
    <n v="1"/>
    <n v="1"/>
    <n v="1E-3"/>
    <n v="3.0000000000000001E-3"/>
    <x v="95"/>
    <n v="130.120370398657"/>
    <n v="332.01491764770799"/>
    <n v="39.156004489097199"/>
    <n v="45.303893412413501"/>
    <n v="546.59518594787596"/>
    <n v="19107888.893042799"/>
    <n v="12014443.070973899"/>
    <n v="831732.13617147005"/>
    <n v="34066464.406512097"/>
    <n v="2112400.3063239302"/>
    <n v="0.46249068762714901"/>
    <n v="1.21006373689028"/>
    <n v="1.7580820981096101E-2"/>
    <n v="0.162729502224192"/>
    <n v="0.10111299999999999"/>
    <n v="7.2620000000000002E-3"/>
    <n v="0.62952879581151799"/>
    <n v="0.31763400000000003"/>
    <n v="3.05953779581152"/>
  </r>
  <r>
    <x v="2"/>
    <s v="CENTRO_03Va-73_71823"/>
    <s v="A815"/>
    <s v="CENTRO_03Va-73_71823_A815"/>
    <s v="cacao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LA AURORA_03Va-73_71823"/>
    <s v="A815"/>
    <s v="LA AURORA_03Va-73_71823_A815"/>
    <s v="cacao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MINA RICA_03Va-73_71823"/>
    <s v="A815"/>
    <s v="MINA RICA_03Va-73_71823_A815"/>
    <s v="cacao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PASO REAL_03Va-73_71823"/>
    <s v="A815"/>
    <s v="PASO REAL_03Va-73_71823_A815"/>
    <s v="cacao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CENTRO_03Va-73_71823"/>
    <s v="A816"/>
    <s v="CENTRO_03Va-73_71823_A816"/>
    <s v="cacao"/>
    <s v="maiz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LA AURORA_03Va-73_71823"/>
    <s v="A816"/>
    <s v="LA AURORA_03Va-73_71823_A816"/>
    <s v="cacao"/>
    <s v="maiz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MINA RICA_03Va-73_71823"/>
    <s v="A816"/>
    <s v="MINA RICA_03Va-73_71823_A816"/>
    <s v="cacao"/>
    <s v="maiz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PASO REAL_03Va-73_71823"/>
    <s v="A816"/>
    <s v="PASO REAL_03Va-73_71823_A816"/>
    <s v="cacao"/>
    <s v="maiz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CENTRO_03Va-73_71823"/>
    <s v="A817"/>
    <s v="CENTRO_03Va-73_71823_A817"/>
    <s v="cacao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LA AURORA_03Va-73_71823"/>
    <s v="A817"/>
    <s v="LA AURORA_03Va-73_71823_A817"/>
    <s v="cacao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MINA RICA_03Va-73_71823"/>
    <s v="A817"/>
    <s v="MINA RICA_03Va-73_71823_A817"/>
    <s v="cacao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PASO REAL_03Va-73_71823"/>
    <s v="A817"/>
    <s v="PASO REAL_03Va-73_71823_A817"/>
    <s v="cacao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CENTRO_03Va-73_71823"/>
    <s v="A818"/>
    <s v="CENTRO_03Va-73_71823_A818"/>
    <s v="cacao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LA AURORA_03Va-73_71823"/>
    <s v="A818"/>
    <s v="LA AURORA_03Va-73_71823_A818"/>
    <s v="cacao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MINA RICA_03Va-73_71823"/>
    <s v="A818"/>
    <s v="MINA RICA_03Va-73_71823_A818"/>
    <s v="cacao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PASO REAL_03Va-73_71823"/>
    <s v="A818"/>
    <s v="PASO REAL_03Va-73_71823_A818"/>
    <s v="cacao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CENTRO_03Va-73_71823"/>
    <s v="A819"/>
    <s v="CENTRO_03Va-73_71823_A819"/>
    <s v="cacao"/>
    <s v="maiz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LA AURORA_03Va-73_71823"/>
    <s v="A819"/>
    <s v="LA AURORA_03Va-73_71823_A819"/>
    <s v="cacao"/>
    <s v="maiz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MINA RICA_03Va-73_71823"/>
    <s v="A819"/>
    <s v="MINA RICA_03Va-73_71823_A819"/>
    <s v="cacao"/>
    <s v="maiz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PASO REAL_03Va-73_71823"/>
    <s v="A819"/>
    <s v="PASO REAL_03Va-73_71823_A819"/>
    <s v="cacao"/>
    <s v="maiz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CENTRO_03Va-73_71823"/>
    <s v="A820"/>
    <s v="CENTRO_03Va-73_71823_A820"/>
    <s v="cacao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LA AURORA_03Va-73_71823"/>
    <s v="A820"/>
    <s v="LA AURORA_03Va-73_71823_A820"/>
    <s v="cacao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MINA RICA_03Va-73_71823"/>
    <s v="A820"/>
    <s v="MINA RICA_03Va-73_71823_A820"/>
    <s v="cacao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PASO REAL_03Va-73_71823"/>
    <s v="A820"/>
    <s v="PASO REAL_03Va-73_71823_A820"/>
    <s v="cacao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CENTRO_03Va-73_71823"/>
    <s v="A821"/>
    <s v="CENTRO_03Va-73_71823_A821"/>
    <s v="cacao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LA AURORA_03Va-73_71823"/>
    <s v="A821"/>
    <s v="LA AURORA_03Va-73_71823_A821"/>
    <s v="cacao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MINA RICA_03Va-73_71823"/>
    <s v="A821"/>
    <s v="MINA RICA_03Va-73_71823_A821"/>
    <s v="cacao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PASO REAL_03Va-73_71823"/>
    <s v="A821"/>
    <s v="PASO REAL_03Va-73_71823_A821"/>
    <s v="cacao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CENTRO_03Va-73_71823"/>
    <s v="A822"/>
    <s v="CENTRO_03Va-73_71823_A822"/>
    <s v="cacao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LA AURORA_03Va-73_71823"/>
    <s v="A822"/>
    <s v="LA AURORA_03Va-73_71823_A822"/>
    <s v="cacao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MINA RICA_03Va-73_71823"/>
    <s v="A822"/>
    <s v="MINA RICA_03Va-73_71823_A822"/>
    <s v="cacao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PASO REAL_03Va-73_71823"/>
    <s v="A822"/>
    <s v="PASO REAL_03Va-73_71823_A822"/>
    <s v="cacao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CENTRO_03Va-73_71823"/>
    <s v="A823"/>
    <s v="CENTRO_03Va-73_71823_A823"/>
    <s v="cacao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LA AURORA_03Va-73_71823"/>
    <s v="A823"/>
    <s v="LA AURORA_03Va-73_71823_A823"/>
    <s v="cacao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MINA RICA_03Va-73_71823"/>
    <s v="A823"/>
    <s v="MINA RICA_03Va-73_71823_A823"/>
    <s v="cacao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PASO REAL_03Va-73_71823"/>
    <s v="A823"/>
    <s v="PASO REAL_03Va-73_71823_A823"/>
    <s v="cacao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CENTRO_03Va-73_71823"/>
    <s v="A824"/>
    <s v="CENTRO_03Va-73_71823_A824"/>
    <s v="cacao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2"/>
    <s v="LA AURORA_03Va-73_71823"/>
    <s v="A824"/>
    <s v="LA AURORA_03Va-73_71823_A824"/>
    <s v="cacao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2"/>
    <s v="MINA RICA_03Va-73_71823"/>
    <s v="A824"/>
    <s v="MINA RICA_03Va-73_71823_A824"/>
    <s v="cacao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2"/>
    <s v="PASO REAL_03Va-73_71823"/>
    <s v="A824"/>
    <s v="PASO REAL_03Va-73_71823_A824"/>
    <s v="cacao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2"/>
    <s v="CENTRO_03Va-73_71823"/>
    <s v="A826"/>
    <s v="CENTRO_03Va-73_71823_A826"/>
    <s v="cacao"/>
    <s v="maiz"/>
    <s v="avicultura_engorde"/>
    <s v="piscicultura_tilapia"/>
    <n v="1"/>
    <n v="1"/>
    <n v="1E-3"/>
    <n v="1.1985388433522599E-2"/>
    <x v="421"/>
    <n v="130.120370398657"/>
    <n v="113.535244897963"/>
    <n v="22.573765430027802"/>
    <n v="180.99492003289299"/>
    <n v="447.22430075954099"/>
    <n v="19107888.893042799"/>
    <n v="19025617.251589801"/>
    <n v="302393.29803222202"/>
    <n v="46875212.175459601"/>
    <n v="8439312.7327947896"/>
    <n v="0.46249068762714901"/>
    <n v="0.49668591806031198"/>
    <n v="1.05409105815503E-2"/>
    <n v="0.65012543125023903"/>
    <n v="9.7312999999999997E-2"/>
    <n v="7.2620000000000002E-3"/>
    <n v="0.63235143092152502"/>
    <n v="0.31905818406671299"/>
    <n v="3.06897000342176"/>
  </r>
  <r>
    <x v="2"/>
    <s v="LA AURORA_03Va-73_71823"/>
    <s v="A826"/>
    <s v="LA AURORA_03Va-73_71823_A826"/>
    <s v="cacao"/>
    <s v="maiz"/>
    <s v="avicultura_engorde"/>
    <s v="piscicultura_tilapia"/>
    <n v="1"/>
    <n v="1"/>
    <n v="1E-3"/>
    <n v="1.18712173840506E-2"/>
    <x v="422"/>
    <n v="130.120370398657"/>
    <n v="113.535244897963"/>
    <n v="22.573765430027802"/>
    <n v="179.270789014206"/>
    <n v="445.50016974085497"/>
    <n v="19107888.893042799"/>
    <n v="19025617.251589801"/>
    <n v="302393.29803222202"/>
    <n v="46794820.522166997"/>
    <n v="8358921.07950217"/>
    <n v="0.46249068762714901"/>
    <n v="0.49668591806031198"/>
    <n v="1.05409105815503E-2"/>
    <n v="0.64393243190057903"/>
    <n v="9.7312999999999997E-2"/>
    <n v="7.2620000000000002E-3"/>
    <n v="0.63231556567038205"/>
    <n v="0.31904008795537198"/>
    <n v="3.0688018710098"/>
  </r>
  <r>
    <x v="2"/>
    <s v="MINA RICA_03Va-73_71823"/>
    <s v="A826"/>
    <s v="MINA RICA_03Va-73_71823_A826"/>
    <s v="cacao"/>
    <s v="maiz"/>
    <s v="avicultura_engorde"/>
    <s v="piscicultura_tilapia"/>
    <n v="1"/>
    <n v="1"/>
    <n v="1E-3"/>
    <n v="1.1909145547685299E-2"/>
    <x v="423"/>
    <n v="130.120370398657"/>
    <n v="113.535244897963"/>
    <n v="22.573765430027802"/>
    <n v="179.84355350841699"/>
    <n v="446.07293423506599"/>
    <n v="19107888.893042799"/>
    <n v="19025617.251589801"/>
    <n v="302393.29803222202"/>
    <n v="46821527.010326996"/>
    <n v="8385627.5676622204"/>
    <n v="0.46249068762714901"/>
    <n v="0.49668591806031198"/>
    <n v="1.05409105815503E-2"/>
    <n v="0.64598977563009397"/>
    <n v="9.7312999999999997E-2"/>
    <n v="7.2620000000000002E-3"/>
    <n v="0.63232748027676"/>
    <n v="0.31904609956930802"/>
    <n v="3.0688577253937499"/>
  </r>
  <r>
    <x v="2"/>
    <s v="PASO REAL_03Va-73_71823"/>
    <s v="A826"/>
    <s v="PASO REAL_03Va-73_71823_A826"/>
    <s v="cacao"/>
    <s v="maiz"/>
    <s v="avicultura_engorde"/>
    <s v="piscicultura_tilapia"/>
    <n v="1"/>
    <n v="1"/>
    <n v="1E-3"/>
    <n v="1.2012786797187499E-2"/>
    <x v="424"/>
    <n v="130.120370398657"/>
    <n v="113.535244897963"/>
    <n v="22.573765430027802"/>
    <n v="181.40867088194301"/>
    <n v="447.63805160859101"/>
    <n v="19107888.893042799"/>
    <n v="19025617.251589801"/>
    <n v="302393.29803222202"/>
    <n v="46894504.279392399"/>
    <n v="8458604.8367276508"/>
    <n v="0.46249068762714901"/>
    <n v="0.49668591806031198"/>
    <n v="1.05409105815503E-2"/>
    <n v="0.65161160527722295"/>
    <n v="9.7312999999999997E-2"/>
    <n v="7.2620000000000002E-3"/>
    <n v="0.63236003773733596"/>
    <n v="0.31906252670735402"/>
    <n v="3.06901035124188"/>
  </r>
  <r>
    <x v="2"/>
    <s v="CENTRO_03Va-73_71823"/>
    <s v="A827"/>
    <s v="CENTRO_03Va-73_71823_A827"/>
    <s v="cacao"/>
    <s v="maiz"/>
    <s v="avicultura_ponedoras"/>
    <s v="piscicultura_tilapia"/>
    <n v="1"/>
    <n v="1"/>
    <n v="1E-3"/>
    <n v="1.1821366537167199E-2"/>
    <x v="425"/>
    <n v="130.120370398657"/>
    <n v="113.535244897963"/>
    <n v="39.156004489097199"/>
    <n v="178.51797652963199"/>
    <n v="461.32959631534999"/>
    <n v="19107888.893042799"/>
    <n v="19025617.251589801"/>
    <n v="831732.13617147005"/>
    <n v="47289057.712230504"/>
    <n v="8323819.4314265298"/>
    <n v="0.46249068762714901"/>
    <n v="0.49668591806031198"/>
    <n v="1.7580820981096101E-2"/>
    <n v="0.64122836406765005"/>
    <n v="9.7312999999999997E-2"/>
    <n v="7.2620000000000002E-3"/>
    <n v="0.63229990571848205"/>
    <n v="0.31903218659614102"/>
    <n v="3.06872845885179"/>
  </r>
  <r>
    <x v="2"/>
    <s v="LA AURORA_03Va-73_71823"/>
    <s v="A827"/>
    <s v="LA AURORA_03Va-73_71823_A827"/>
    <s v="cacao"/>
    <s v="maiz"/>
    <s v="avicultura_ponedoras"/>
    <s v="piscicultura_tilapia"/>
    <n v="1"/>
    <n v="1"/>
    <n v="1E-3"/>
    <n v="1.1705995967381901E-2"/>
    <x v="426"/>
    <n v="130.120370398657"/>
    <n v="113.535244897963"/>
    <n v="39.156004489097199"/>
    <n v="176.775731197471"/>
    <n v="459.587350983188"/>
    <n v="19107888.893042799"/>
    <n v="19025617.251589801"/>
    <n v="831732.13617147005"/>
    <n v="47207821.436578803"/>
    <n v="8242583.1557747601"/>
    <n v="0.46249068762714901"/>
    <n v="0.49668591806031198"/>
    <n v="1.7580820981096101E-2"/>
    <n v="0.634970298936821"/>
    <n v="9.7312999999999997E-2"/>
    <n v="7.2620000000000002E-3"/>
    <n v="0.63226366365467501"/>
    <n v="0.31901390036082999"/>
    <n v="3.0685585599828902"/>
  </r>
  <r>
    <x v="2"/>
    <s v="MINA RICA_03Va-73_71823"/>
    <s v="A827"/>
    <s v="MINA RICA_03Va-73_71823_A827"/>
    <s v="cacao"/>
    <s v="maiz"/>
    <s v="avicultura_ponedoras"/>
    <s v="piscicultura_tilapia"/>
    <n v="1"/>
    <n v="1"/>
    <n v="1E-3"/>
    <n v="1.17439285649061E-2"/>
    <x v="427"/>
    <n v="130.120370398657"/>
    <n v="113.535244897963"/>
    <n v="39.156004489097199"/>
    <n v="177.348562649168"/>
    <n v="460.160182434886"/>
    <n v="19107888.893042799"/>
    <n v="19025617.251589801"/>
    <n v="831732.13617147005"/>
    <n v="47234531.0467887"/>
    <n v="8269292.7659846796"/>
    <n v="0.46249068762714901"/>
    <n v="0.49668591806031198"/>
    <n v="1.7580820981096101E-2"/>
    <n v="0.63702788317454795"/>
    <n v="9.7312999999999997E-2"/>
    <n v="7.2620000000000002E-3"/>
    <n v="0.63227557965389702"/>
    <n v="0.31901991267753799"/>
    <n v="3.0686144208963402"/>
  </r>
  <r>
    <x v="2"/>
    <s v="PASO REAL_03Va-73_71823"/>
    <s v="A827"/>
    <s v="PASO REAL_03Va-73_71823_A827"/>
    <s v="cacao"/>
    <s v="maiz"/>
    <s v="avicultura_ponedoras"/>
    <s v="piscicultura_tilapia"/>
    <n v="1"/>
    <n v="1"/>
    <n v="1E-3"/>
    <n v="1.18493497948025E-2"/>
    <x v="428"/>
    <n v="130.120370398657"/>
    <n v="113.535244897963"/>
    <n v="39.156004489097199"/>
    <n v="178.94056003671199"/>
    <n v="461.75217982242901"/>
    <n v="19107888.893042799"/>
    <n v="19025617.251589801"/>
    <n v="831732.13617147005"/>
    <n v="47308761.6595641"/>
    <n v="8343523.3787600696"/>
    <n v="0.46249068762714901"/>
    <n v="0.49668591806031198"/>
    <n v="1.7580820981096101E-2"/>
    <n v="0.642746264596182"/>
    <n v="9.7312999999999997E-2"/>
    <n v="7.2620000000000002E-3"/>
    <n v="0.63230869627061903"/>
    <n v="0.31903662194247601"/>
    <n v="3.0687696680079002"/>
  </r>
  <r>
    <x v="2"/>
    <s v="CENTRO_03Va-73_71823"/>
    <s v="A828"/>
    <s v="CENTRO_03Va-73_71823_A828"/>
    <s v="cacao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2"/>
    <s v="LA AURORA_03Va-73_71823"/>
    <s v="A828"/>
    <s v="LA AURORA_03Va-73_71823_A828"/>
    <s v="cacao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2"/>
    <s v="MINA RICA_03Va-73_71823"/>
    <s v="A828"/>
    <s v="MINA RICA_03Va-73_71823_A828"/>
    <s v="cacao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2"/>
    <s v="PASO REAL_03Va-73_71823"/>
    <s v="A828"/>
    <s v="PASO REAL_03Va-73_71823_A828"/>
    <s v="cacao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2"/>
    <s v="CENTRO_03Va-73_71823"/>
    <s v="A829"/>
    <s v="CENTRO_03Va-73_71823_A829"/>
    <s v="cacao"/>
    <s v="yuca"/>
    <s v="platano"/>
    <s v="avicultura_engorde"/>
    <n v="1"/>
    <n v="1.4509159313514399"/>
    <n v="1"/>
    <n v="1.61177063191098E-2"/>
    <x v="429"/>
    <n v="130.120370398657"/>
    <n v="104.81527837834901"/>
    <n v="117.784219020463"/>
    <n v="363.83732171766201"/>
    <n v="716.55718951513097"/>
    <n v="19107888.893042799"/>
    <n v="11328472.72116"/>
    <n v="14689752.015233699"/>
    <n v="49999999.999986902"/>
    <n v="4873886.3705504099"/>
    <n v="0.46249068762714801"/>
    <n v="0.47498456854412702"/>
    <n v="0.49099524319776999"/>
    <n v="0.16989530108942599"/>
    <n v="0.10330499999999999"/>
    <n v="7.2620000000000002E-3"/>
    <n v="1.0891205144514799"/>
    <n v="0.54952483157078202"/>
    <n v="5.2162459836928097"/>
  </r>
  <r>
    <x v="2"/>
    <s v="LA AURORA_03Va-73_71823"/>
    <s v="A829"/>
    <s v="LA AURORA_03Va-73_71823_A829"/>
    <s v="cacao"/>
    <s v="yuca"/>
    <s v="platano"/>
    <s v="avicultura_engorde"/>
    <n v="1"/>
    <n v="1"/>
    <n v="1.2332954222408601"/>
    <n v="1.64272800631695E-2"/>
    <x v="430"/>
    <n v="130.120370398657"/>
    <n v="72.240766066108506"/>
    <n v="145.262738130152"/>
    <n v="370.82556679935902"/>
    <n v="718.44944139427696"/>
    <n v="19107888.893042799"/>
    <n v="7807807.7966986001"/>
    <n v="18116803.914241102"/>
    <n v="49999999.999983303"/>
    <n v="4967499.3960007904"/>
    <n v="0.46249068762714801"/>
    <n v="0.32736877325601399"/>
    <n v="0.60554218577784702"/>
    <n v="0.17315849024395399"/>
    <n v="0.10330499999999999"/>
    <n v="7.2620000000000002E-3"/>
    <n v="1.0208552991530999"/>
    <n v="0.51508104831518797"/>
    <n v="4.8962260497723102"/>
  </r>
  <r>
    <x v="2"/>
    <s v="MINA RICA_03Va-73_71823"/>
    <s v="A829"/>
    <s v="MINA RICA_03Va-73_71823_A829"/>
    <s v="cacao"/>
    <s v="yuca"/>
    <s v="platano"/>
    <s v="avicultura_engorde"/>
    <n v="1"/>
    <n v="1"/>
    <n v="1.2676621035907401"/>
    <n v="1.4757805144573701E-2"/>
    <x v="431"/>
    <n v="130.120370398657"/>
    <n v="72.240766066108506"/>
    <n v="149.310590853272"/>
    <n v="333.13923159566298"/>
    <n v="684.81095891370103"/>
    <n v="19107888.893042799"/>
    <n v="7807807.7966986001"/>
    <n v="18621641.9408575"/>
    <n v="49999999.9999834"/>
    <n v="4462661.36938453"/>
    <n v="0.46249068762714801"/>
    <n v="0.32736877325601399"/>
    <n v="0.62241606284513196"/>
    <n v="0.155560704408894"/>
    <n v="0.10330499999999999"/>
    <n v="7.2620000000000002E-3"/>
    <n v="1.0311266729011499"/>
    <n v="0.52026355553454695"/>
    <n v="4.9443771371710099"/>
  </r>
  <r>
    <x v="2"/>
    <s v="PASO REAL_03Va-73_71823"/>
    <s v="A829"/>
    <s v="PASO REAL_03Va-73_71823_A829"/>
    <s v="cacao"/>
    <s v="yuca"/>
    <s v="platano"/>
    <s v="avicultura_engorde"/>
    <n v="1"/>
    <n v="1.5191973888116099"/>
    <n v="1"/>
    <n v="1.43546761878334E-2"/>
    <x v="432"/>
    <n v="130.120370398657"/>
    <n v="109.747983173382"/>
    <n v="117.784219020463"/>
    <n v="324.03909308815702"/>
    <n v="681.69166568065896"/>
    <n v="19107888.893042799"/>
    <n v="11861601.217087399"/>
    <n v="14689752.015233699"/>
    <n v="49999999.999987498"/>
    <n v="4340757.8746235501"/>
    <n v="0.46249068762714801"/>
    <n v="0.49733778550899599"/>
    <n v="0.49099524319776999"/>
    <n v="0.15131135812306201"/>
    <n v="0.10330499999999999"/>
    <n v="7.2620000000000002E-3"/>
    <n v="1.11001635549721"/>
    <n v="0.56006800230241105"/>
    <n v="5.3142034227990598"/>
  </r>
  <r>
    <x v="2"/>
    <s v="CENTRO_03Va-73_71823"/>
    <s v="A830"/>
    <s v="CENTRO_03Va-73_71823_A830"/>
    <s v="cacao"/>
    <s v="yuca"/>
    <s v="platano"/>
    <s v="avicultura_ponedoras"/>
    <n v="1"/>
    <n v="1.45762186540105"/>
    <n v="1.27160401251738"/>
    <n v="9.9999999999999894E-4"/>
    <x v="433"/>
    <n v="130.120370398657"/>
    <n v="105.29972019128201"/>
    <n v="149.77488551764699"/>
    <n v="39.156004489097199"/>
    <n v="424.350980596684"/>
    <n v="19107888.893042799"/>
    <n v="11380831.3653167"/>
    <n v="18679547.605456501"/>
    <n v="49999999.999987498"/>
    <n v="831732.136171469"/>
    <n v="0.46249068762714901"/>
    <n v="0.47717988194748601"/>
    <n v="0.62435152137723404"/>
    <n v="1.7580820981096101E-2"/>
    <n v="0.10330499999999999"/>
    <n v="7.2620000000000002E-3"/>
    <n v="1.1717987051052701"/>
    <n v="0.59124080165007198"/>
    <n v="5.6038323846737796"/>
  </r>
  <r>
    <x v="2"/>
    <s v="LA AURORA_03Va-73_71823"/>
    <s v="A830"/>
    <s v="LA AURORA_03Va-73_71823_A830"/>
    <s v="cacao"/>
    <s v="yuca"/>
    <s v="platano"/>
    <s v="avicultura_ponedoras"/>
    <n v="1"/>
    <n v="1"/>
    <n v="1.50701316519253"/>
    <n v="1.13817127979362E-3"/>
    <x v="434"/>
    <n v="130.120370398657"/>
    <n v="72.240766066108506"/>
    <n v="177.502368715758"/>
    <n v="44.566239740960299"/>
    <n v="424.429744921485"/>
    <n v="19107888.893042799"/>
    <n v="7807807.7966986001"/>
    <n v="22137649.6803707"/>
    <n v="49999999.999983899"/>
    <n v="946653.62987176003"/>
    <n v="0.46249068762714901"/>
    <n v="0.32736877325601399"/>
    <n v="0.73993629554594997"/>
    <n v="2.0009985515876599E-2"/>
    <n v="0.10330499999999999"/>
    <n v="7.2620000000000002E-3"/>
    <n v="1.1020370690489001"/>
    <n v="0.55604198683086403"/>
    <n v="5.2767973923520897"/>
  </r>
  <r>
    <x v="2"/>
    <s v="MINA RICA_03Va-73_71823"/>
    <s v="A830"/>
    <s v="MINA RICA_03Va-73_71823_A830"/>
    <s v="cacao"/>
    <s v="yuca"/>
    <s v="platano"/>
    <s v="avicultura_ponedoras"/>
    <n v="1"/>
    <n v="1"/>
    <n v="1.5146105505735199"/>
    <n v="1.00398900841408E-3"/>
    <x v="435"/>
    <n v="130.120370398657"/>
    <n v="72.240766066108506"/>
    <n v="178.39722081945499"/>
    <n v="39.3121981204661"/>
    <n v="420.07055540468701"/>
    <n v="19107888.893042799"/>
    <n v="7807807.7966986001"/>
    <n v="22249253.387581602"/>
    <n v="49999999.999983899"/>
    <n v="835049.922660921"/>
    <n v="0.46249068762714901"/>
    <n v="0.32736877325601399"/>
    <n v="0.74366657562875405"/>
    <n v="1.76509510239162E-2"/>
    <n v="0.10330499999999999"/>
    <n v="7.2620000000000002E-3"/>
    <n v="1.1043815307587199"/>
    <n v="0.55722490452373596"/>
    <n v="5.2877879748643899"/>
  </r>
  <r>
    <x v="2"/>
    <s v="PASO REAL_03Va-73_71823"/>
    <s v="A830"/>
    <s v="PASO REAL_03Va-73_71823_A830"/>
    <s v="cacao"/>
    <s v="yuca"/>
    <s v="platano"/>
    <s v="avicultura_ponedoras"/>
    <n v="1"/>
    <n v="1.6137609453467501"/>
    <n v="1.1886139168027701"/>
    <n v="1E-3"/>
    <x v="436"/>
    <n v="130.120370398657"/>
    <n v="116.579326939417"/>
    <n v="139.99996190746799"/>
    <n v="39.156004489097299"/>
    <n v="425.85566373464002"/>
    <n v="19107888.893042799"/>
    <n v="12599935.2910861"/>
    <n v="17460443.679688402"/>
    <n v="49999999.999988697"/>
    <n v="831732.13617147098"/>
    <n v="0.46249068762714901"/>
    <n v="0.52829494100663299"/>
    <n v="0.58360377914883199"/>
    <n v="1.7580820981096101E-2"/>
    <n v="0.10330499999999999"/>
    <n v="7.2620000000000002E-3"/>
    <n v="1.1947774436071801"/>
    <n v="0.60283491565070002"/>
    <n v="5.7115542214074102"/>
  </r>
  <r>
    <x v="2"/>
    <s v="CENTRO_03Va-73_71823"/>
    <s v="A831"/>
    <s v="CENTRO_03Va-73_71823_A831"/>
    <s v="cacao"/>
    <s v="yuca"/>
    <s v="platano"/>
    <s v="piscicultura_tilapia"/>
    <n v="1"/>
    <n v="1"/>
    <n v="1"/>
    <n v="5.8991357776466804E-3"/>
    <x v="437"/>
    <n v="130.120370398657"/>
    <n v="72.240766066108506"/>
    <n v="117.784219020463"/>
    <n v="89.0846061652868"/>
    <n v="409.22996165051597"/>
    <n v="19107888.893042799"/>
    <n v="7807807.7966986001"/>
    <n v="14689752.015233699"/>
    <n v="45759227.446224198"/>
    <n v="4153778.7412491101"/>
    <n v="0.46249068762714901"/>
    <n v="0.32736877325601399"/>
    <n v="0.49099524319776999"/>
    <n v="0.31998780954979"/>
    <n v="0.10348599999999999"/>
    <n v="7.2620000000000002E-3"/>
    <n v="0.94426150862125002"/>
    <n v="0.47643501302075703"/>
    <n v="4.5373436574196502"/>
  </r>
  <r>
    <x v="2"/>
    <s v="LA AURORA_03Va-73_71823"/>
    <s v="A831"/>
    <s v="LA AURORA_03Va-73_71823_A831"/>
    <s v="cacao"/>
    <s v="yuca"/>
    <s v="platano"/>
    <s v="piscicultura_tilapia"/>
    <n v="1"/>
    <n v="1"/>
    <n v="1"/>
    <n v="5.7395262509485302E-3"/>
    <x v="438"/>
    <n v="130.120370398657"/>
    <n v="72.240766066108506"/>
    <n v="117.784219020463"/>
    <n v="86.674295170240498"/>
    <n v="406.81965065546899"/>
    <n v="19107888.893042799"/>
    <n v="7807807.7966986001"/>
    <n v="14689752.015233699"/>
    <n v="45646841.041861102"/>
    <n v="4041392.3368859799"/>
    <n v="0.46249068762714901"/>
    <n v="0.32736877325601399"/>
    <n v="0.49099524319776999"/>
    <n v="0.31133008327318001"/>
    <n v="0.10348599999999999"/>
    <n v="7.2620000000000002E-3"/>
    <n v="0.94421136950291595"/>
    <n v="0.476409714910775"/>
    <n v="4.5371086106646397"/>
  </r>
  <r>
    <x v="2"/>
    <s v="MINA RICA_03Va-73_71823"/>
    <s v="A831"/>
    <s v="MINA RICA_03Va-73_71823_A831"/>
    <s v="cacao"/>
    <s v="yuca"/>
    <s v="platano"/>
    <s v="piscicultura_tilapia"/>
    <n v="1"/>
    <n v="1"/>
    <n v="1"/>
    <n v="5.7735064661991204E-3"/>
    <x v="439"/>
    <n v="130.120370398657"/>
    <n v="72.240766066108506"/>
    <n v="117.784219020463"/>
    <n v="87.187440520188403"/>
    <n v="407.33279600541698"/>
    <n v="19107888.893042799"/>
    <n v="7807807.7966986001"/>
    <n v="14689752.015233699"/>
    <n v="45670767.647562496"/>
    <n v="4065318.9425874101"/>
    <n v="0.46249068762714901"/>
    <n v="0.32736877325601399"/>
    <n v="0.49099524319776999"/>
    <n v="0.31317327777757997"/>
    <n v="0.10348599999999999"/>
    <n v="7.2620000000000002E-3"/>
    <n v="0.944222043916084"/>
    <n v="0.47641510077489302"/>
    <n v="4.5371586511571804"/>
  </r>
  <r>
    <x v="2"/>
    <s v="PASO REAL_03Va-73_71823"/>
    <s v="A831"/>
    <s v="PASO REAL_03Va-73_71823_A831"/>
    <s v="cacao"/>
    <s v="yuca"/>
    <s v="platano"/>
    <s v="piscicultura_tilapia"/>
    <n v="1"/>
    <n v="1"/>
    <n v="1"/>
    <n v="5.9461454684674904E-3"/>
    <x v="440"/>
    <n v="130.120370398657"/>
    <n v="72.240766066108506"/>
    <n v="117.784219020463"/>
    <n v="89.794513506052198"/>
    <n v="409.939868991281"/>
    <n v="19107888.893042799"/>
    <n v="7807807.7966986001"/>
    <n v="14689752.015233699"/>
    <n v="45792328.541320898"/>
    <n v="4186879.83634579"/>
    <n v="0.46249068762714901"/>
    <n v="0.32736877325601399"/>
    <n v="0.49099524319776999"/>
    <n v="0.32253776407878398"/>
    <n v="0.10348599999999999"/>
    <n v="7.2620000000000002E-3"/>
    <n v="0.94427627606339304"/>
    <n v="0.476442464056752"/>
    <n v="4.5374128855886102"/>
  </r>
  <r>
    <x v="2"/>
    <s v="CENTRO_03Va-73_71823"/>
    <s v="A832"/>
    <s v="CENTRO_03Va-73_71823_A832"/>
    <s v="cacao"/>
    <s v="yuca"/>
    <s v="porcicultura"/>
    <s v="piscicultura_tilapia"/>
    <n v="1"/>
    <n v="1"/>
    <n v="3.0000000000000001E-3"/>
    <n v="1.4803548792561801E-2"/>
    <x v="441"/>
    <n v="130.120370398657"/>
    <n v="72.240766066108506"/>
    <n v="129.084876557299"/>
    <n v="223.55279887456101"/>
    <n v="554.99881189662597"/>
    <n v="19107888.893042799"/>
    <n v="7807807.7966986001"/>
    <n v="8586914.3535261806"/>
    <n v="45926284.711297199"/>
    <n v="10423673.668029601"/>
    <n v="0.46249068762714801"/>
    <n v="0.32736877325601399"/>
    <n v="6.1042847367160098E-2"/>
    <n v="0.80299137538837595"/>
    <n v="9.7273999999999999E-2"/>
    <n v="7.2620000000000002E-3"/>
    <n v="0.63386498914949596"/>
    <n v="0.31982186248362099"/>
    <n v="3.0760264004256799"/>
  </r>
  <r>
    <x v="2"/>
    <s v="LA AURORA_03Va-73_71823"/>
    <s v="A832"/>
    <s v="LA AURORA_03Va-73_71823_A832"/>
    <s v="cacao"/>
    <s v="yuca"/>
    <s v="porcicultura"/>
    <s v="piscicultura_tilapia"/>
    <n v="1"/>
    <n v="1"/>
    <n v="3.0000000000000001E-3"/>
    <n v="1.4708284735962E-2"/>
    <x v="442"/>
    <n v="130.120370398657"/>
    <n v="72.240766066108506"/>
    <n v="129.084876557299"/>
    <n v="222.11418798581801"/>
    <n v="553.56020100788305"/>
    <n v="19107888.893042799"/>
    <n v="7807807.7966986001"/>
    <n v="8586914.3535261806"/>
    <n v="45859206.1038495"/>
    <n v="10356595.0605819"/>
    <n v="0.46249068762714801"/>
    <n v="0.32736877325601399"/>
    <n v="6.1042847367160098E-2"/>
    <n v="0.79782395121826299"/>
    <n v="9.7273999999999999E-2"/>
    <n v="7.2620000000000002E-3"/>
    <n v="0.633835063267842"/>
    <n v="0.31980676313064998"/>
    <n v="3.0758861111344502"/>
  </r>
  <r>
    <x v="2"/>
    <s v="MINA RICA_03Va-73_71823"/>
    <s v="A832"/>
    <s v="MINA RICA_03Va-73_71823_A832"/>
    <s v="cacao"/>
    <s v="yuca"/>
    <s v="porcicultura"/>
    <s v="piscicultura_tilapia"/>
    <n v="1"/>
    <n v="1"/>
    <n v="3.0000000000000001E-3"/>
    <n v="1.47467611859231E-2"/>
    <x v="443"/>
    <n v="130.120370398657"/>
    <n v="72.240766066108506"/>
    <n v="129.084876557299"/>
    <n v="222.695232315125"/>
    <n v="554.14124533719098"/>
    <n v="19107888.893042799"/>
    <n v="7807807.7966986001"/>
    <n v="8586914.3535261806"/>
    <n v="45886298.658744201"/>
    <n v="10383687.615476601"/>
    <n v="0.46249068762714801"/>
    <n v="0.32736877325601399"/>
    <n v="6.1042847367160098E-2"/>
    <n v="0.79991103573476896"/>
    <n v="9.7273999999999999E-2"/>
    <n v="7.2620000000000002E-3"/>
    <n v="0.63384715011076098"/>
    <n v="0.31981286164796902"/>
    <n v="3.07594277294465"/>
  </r>
  <r>
    <x v="2"/>
    <s v="PASO REAL_03Va-73_71823"/>
    <s v="A832"/>
    <s v="PASO REAL_03Va-73_71823_A832"/>
    <s v="cacao"/>
    <s v="yuca"/>
    <s v="porcicultura"/>
    <s v="piscicultura_tilapia"/>
    <n v="1"/>
    <n v="1"/>
    <n v="3.0000000000000001E-3"/>
    <n v="1.4821085625089599E-2"/>
    <x v="444"/>
    <n v="130.120370398657"/>
    <n v="72.240766066108506"/>
    <n v="129.084876557299"/>
    <n v="223.81762780510499"/>
    <n v="555.26364082716998"/>
    <n v="19107888.893042799"/>
    <n v="7807807.7966986001"/>
    <n v="8586914.3535261806"/>
    <n v="45938632.9814317"/>
    <n v="10436021.938164201"/>
    <n v="0.46249068762714801"/>
    <n v="0.32736877325601399"/>
    <n v="6.1042847367160098E-2"/>
    <n v="0.80394262873098898"/>
    <n v="9.7273999999999999E-2"/>
    <n v="7.2620000000000002E-3"/>
    <n v="0.63387049810212204"/>
    <n v="0.31982464207157701"/>
    <n v="3.0760522257987901"/>
  </r>
  <r>
    <x v="2"/>
    <s v="CENTRO_03Va-73_71823"/>
    <s v="A834"/>
    <s v="CENTRO_03Va-73_71823_A834"/>
    <s v="cacao"/>
    <s v="yuca"/>
    <s v="avicultura_engorde"/>
    <s v="piscicultura_tilapia"/>
    <n v="1"/>
    <n v="1"/>
    <n v="1E-3"/>
    <n v="1.6127910515230499E-2"/>
    <x v="445"/>
    <n v="130.120370398657"/>
    <n v="72.240766066108506"/>
    <n v="22.573765430027802"/>
    <n v="243.552379648982"/>
    <n v="468.48728154377602"/>
    <n v="19107888.893042799"/>
    <n v="7807807.7966986001"/>
    <n v="302393.29803222202"/>
    <n v="38574291.025352903"/>
    <n v="11356201.0375793"/>
    <n v="0.46249068762714901"/>
    <n v="0.32736877325601399"/>
    <n v="1.05409105815503E-2"/>
    <n v="0.874828950019927"/>
    <n v="0.10111299999999999"/>
    <n v="7.2620000000000002E-3"/>
    <n v="0.63365274675871097"/>
    <n v="0.31971477381666402"/>
    <n v="3.0788704310906101"/>
  </r>
  <r>
    <x v="2"/>
    <s v="LA AURORA_03Va-73_71823"/>
    <s v="A834"/>
    <s v="LA AURORA_03Va-73_71823_A834"/>
    <s v="cacao"/>
    <s v="yuca"/>
    <s v="avicultura_engorde"/>
    <s v="piscicultura_tilapia"/>
    <n v="1"/>
    <n v="1"/>
    <n v="1E-3"/>
    <n v="1.6039035021576602E-2"/>
    <x v="446"/>
    <n v="130.120370398657"/>
    <n v="72.240766066108506"/>
    <n v="22.573765430027802"/>
    <n v="242.210244351824"/>
    <n v="467.14514624661803"/>
    <n v="19107888.893042799"/>
    <n v="7807807.7966986001"/>
    <n v="302393.29803222202"/>
    <n v="38511710.818679802"/>
    <n v="11293620.830906199"/>
    <n v="0.46249068762714901"/>
    <n v="0.32736877325601399"/>
    <n v="1.05409105815503E-2"/>
    <n v="0.87000806173918199"/>
    <n v="0.10111299999999999"/>
    <n v="7.2620000000000002E-3"/>
    <n v="0.63362482775546902"/>
    <n v="0.31970068705091997"/>
    <n v="3.0787395498279699"/>
  </r>
  <r>
    <x v="2"/>
    <s v="MINA RICA_03Va-73_71823"/>
    <s v="A834"/>
    <s v="MINA RICA_03Va-73_71823_A834"/>
    <s v="cacao"/>
    <s v="yuca"/>
    <s v="avicultura_engorde"/>
    <s v="piscicultura_tilapia"/>
    <n v="1"/>
    <n v="1"/>
    <n v="1E-3"/>
    <n v="1.6078142289769701E-2"/>
    <x v="447"/>
    <n v="130.120370398657"/>
    <n v="72.240766066108506"/>
    <n v="22.573765430027802"/>
    <n v="242.80081485511499"/>
    <n v="467.73571674990802"/>
    <n v="19107888.893042799"/>
    <n v="7807807.7966986001"/>
    <n v="302393.29803222202"/>
    <n v="38539247.553783402"/>
    <n v="11321157.566009801"/>
    <n v="0.46249068762714901"/>
    <n v="0.32736877325601399"/>
    <n v="1.05409105815503E-2"/>
    <n v="0.872129363834653"/>
    <n v="0.10111299999999999"/>
    <n v="7.2620000000000002E-3"/>
    <n v="0.63363711276118395"/>
    <n v="0.31970688555292798"/>
    <n v="3.0787971406038799"/>
  </r>
  <r>
    <x v="2"/>
    <s v="PASO REAL_03Va-73_71823"/>
    <s v="A834"/>
    <s v="PASO REAL_03Va-73_71823_A834"/>
    <s v="cacao"/>
    <s v="yuca"/>
    <s v="avicultura_engorde"/>
    <s v="piscicultura_tilapia"/>
    <n v="1"/>
    <n v="1"/>
    <n v="1E-3"/>
    <n v="1.6141885811157899E-2"/>
    <x v="448"/>
    <n v="130.120370398657"/>
    <n v="72.240766066108506"/>
    <n v="22.573765430027802"/>
    <n v="243.763424754683"/>
    <n v="468.698326649477"/>
    <n v="19107888.893042799"/>
    <n v="7807807.7966986001"/>
    <n v="302393.29803222202"/>
    <n v="38584131.498485602"/>
    <n v="11366041.510712"/>
    <n v="0.46249068762714901"/>
    <n v="0.32736877325601399"/>
    <n v="1.05409105815503E-2"/>
    <n v="0.875587014336495"/>
    <n v="0.10111299999999999"/>
    <n v="7.2620000000000002E-3"/>
    <n v="0.63365713690402903"/>
    <n v="0.31971698890106898"/>
    <n v="3.07889101161626"/>
  </r>
  <r>
    <x v="2"/>
    <s v="CENTRO_03Va-73_71823"/>
    <s v="A835"/>
    <s v="CENTRO_03Va-73_71823_A835"/>
    <s v="cacao"/>
    <s v="yuca"/>
    <s v="avicultura_ponedoras"/>
    <s v="piscicultura_tilapia"/>
    <n v="1"/>
    <n v="1"/>
    <n v="1E-3"/>
    <n v="1.59638886188752E-2"/>
    <x v="449"/>
    <n v="130.120370398657"/>
    <n v="72.240766066108506"/>
    <n v="39.156004489097199"/>
    <n v="241.075436145721"/>
    <n v="482.59257709958399"/>
    <n v="19107888.893042799"/>
    <n v="7807807.7966986001"/>
    <n v="831732.13617147005"/>
    <n v="38988136.562123902"/>
    <n v="11240707.736211"/>
    <n v="0.46249068762714901"/>
    <n v="0.32736877325601399"/>
    <n v="1.7580820981096101E-2"/>
    <n v="0.86593188283733802"/>
    <n v="0.10111299999999999"/>
    <n v="7.2620000000000002E-3"/>
    <n v="0.633601221555668"/>
    <n v="0.319688776346092"/>
    <n v="3.0786288865206299"/>
  </r>
  <r>
    <x v="2"/>
    <s v="LA AURORA_03Va-73_71823"/>
    <s v="A835"/>
    <s v="LA AURORA_03Va-73_71823_A835"/>
    <s v="cacao"/>
    <s v="yuca"/>
    <s v="avicultura_ponedoras"/>
    <s v="piscicultura_tilapia"/>
    <n v="1"/>
    <n v="1"/>
    <n v="1E-3"/>
    <n v="1.5873813604907899E-2"/>
    <x v="450"/>
    <n v="130.120370398657"/>
    <n v="72.240766066108506"/>
    <n v="39.156004489097199"/>
    <n v="239.715186535089"/>
    <n v="481.23232748895202"/>
    <n v="19107888.893042799"/>
    <n v="7807807.7966986001"/>
    <n v="831732.13617147005"/>
    <n v="38924711.733091697"/>
    <n v="11177282.907178801"/>
    <n v="0.46249068762714901"/>
    <n v="0.32736877325601399"/>
    <n v="1.7580820981096101E-2"/>
    <n v="0.86104592877542396"/>
    <n v="0.10111299999999999"/>
    <n v="7.2620000000000002E-3"/>
    <n v="0.63357292573976198"/>
    <n v="0.31967449945637799"/>
    <n v="3.0784962388010499"/>
  </r>
  <r>
    <x v="2"/>
    <s v="MINA RICA_03Va-73_71823"/>
    <s v="A835"/>
    <s v="MINA RICA_03Va-73_71823_A835"/>
    <s v="cacao"/>
    <s v="yuca"/>
    <s v="avicultura_ponedoras"/>
    <s v="piscicultura_tilapia"/>
    <n v="1"/>
    <n v="1"/>
    <n v="1E-3"/>
    <n v="1.59129253069905E-2"/>
    <x v="451"/>
    <n v="130.120370398657"/>
    <n v="72.240766066108506"/>
    <n v="39.156004489097199"/>
    <n v="240.30582399586501"/>
    <n v="481.82296494972798"/>
    <n v="19107888.893042799"/>
    <n v="7807807.7966986001"/>
    <n v="831732.13617147005"/>
    <n v="38952251.590245098"/>
    <n v="11204822.764332199"/>
    <n v="0.46249068762714901"/>
    <n v="0.32736877325601399"/>
    <n v="1.7580820981096101E-2"/>
    <n v="0.86316747137910699"/>
    <n v="0.10111299999999999"/>
    <n v="7.2620000000000002E-3"/>
    <n v="0.63358521213832197"/>
    <n v="0.319680698661158"/>
    <n v="3.0785538361064702"/>
  </r>
  <r>
    <x v="2"/>
    <s v="PASO REAL_03Va-73_71823"/>
    <s v="A835"/>
    <s v="PASO REAL_03Va-73_71823_A835"/>
    <s v="cacao"/>
    <s v="yuca"/>
    <s v="avicultura_ponedoras"/>
    <s v="piscicultura_tilapia"/>
    <n v="1"/>
    <n v="1"/>
    <n v="1E-3"/>
    <n v="1.5978448808772899E-2"/>
    <x v="452"/>
    <n v="130.120370398657"/>
    <n v="72.240766066108506"/>
    <n v="39.156004489097199"/>
    <n v="241.29531390945201"/>
    <n v="482.812454863315"/>
    <n v="19107888.893042799"/>
    <n v="7807807.7966986001"/>
    <n v="831732.13617147005"/>
    <n v="38998388.878657296"/>
    <n v="11250960.0527444"/>
    <n v="0.46249068762714901"/>
    <n v="0.32736877325601399"/>
    <n v="1.7580820981096101E-2"/>
    <n v="0.86672167365545405"/>
    <n v="0.10111299999999999"/>
    <n v="7.2620000000000002E-3"/>
    <n v="0.63360579543731099"/>
    <n v="0.31969108413619002"/>
    <n v="3.0786503283822699"/>
  </r>
  <r>
    <x v="2"/>
    <s v="CENTRO_03Va-73_71823"/>
    <s v="A836"/>
    <s v="CENTRO_03Va-73_71823_A836"/>
    <s v="cacao"/>
    <s v="platano"/>
    <s v="porcicultura"/>
    <s v="piscicultura_tilapia"/>
    <n v="1"/>
    <n v="1"/>
    <n v="3.0000000000000001E-3"/>
    <n v="1.02773617695508E-2"/>
    <x v="453"/>
    <n v="130.120370398657"/>
    <n v="117.784219020463"/>
    <n v="129.084876557299"/>
    <n v="155.20150072284801"/>
    <n v="532.19096669926796"/>
    <n v="19107888.893042799"/>
    <n v="14689752.015233699"/>
    <n v="8586914.3535261806"/>
    <n v="49621189.311869703"/>
    <n v="7236634.0500670196"/>
    <n v="0.46249068762714901"/>
    <n v="0.49099524319776999"/>
    <n v="6.1042847367160098E-2"/>
    <n v="0.55747665497898402"/>
    <n v="9.7273999999999999E-2"/>
    <n v="7.2620000000000002E-3"/>
    <n v="0.63244315029410003"/>
    <n v="0.31910446184047397"/>
    <n v="3.0693609739041201"/>
  </r>
  <r>
    <x v="2"/>
    <s v="LA AURORA_03Va-73_71823"/>
    <s v="A836"/>
    <s v="LA AURORA_03Va-73_71823_A836"/>
    <s v="cacao"/>
    <s v="platano"/>
    <s v="porcicultura"/>
    <s v="piscicultura_tilapia"/>
    <n v="1"/>
    <n v="1"/>
    <n v="3.0000000000000001E-3"/>
    <n v="1.01090950053912E-2"/>
    <x v="454"/>
    <n v="130.120370398657"/>
    <n v="117.784219020463"/>
    <n v="129.084876557299"/>
    <n v="152.66045420673501"/>
    <n v="529.64992018315502"/>
    <n v="19107888.893042799"/>
    <n v="14689752.015233699"/>
    <n v="8586914.3535261806"/>
    <n v="49502707.0571514"/>
    <n v="7118151.7953487299"/>
    <n v="0.46249068762714901"/>
    <n v="0.49099524319776999"/>
    <n v="6.1042847367160098E-2"/>
    <n v="0.54834933272146202"/>
    <n v="9.7273999999999999E-2"/>
    <n v="7.2620000000000002E-3"/>
    <n v="0.63239029162473004"/>
    <n v="0.31907779155835397"/>
    <n v="3.0691131781884802"/>
  </r>
  <r>
    <x v="2"/>
    <s v="MINA RICA_03Va-73_71823"/>
    <s v="A836"/>
    <s v="MINA RICA_03Va-73_71823_A836"/>
    <s v="cacao"/>
    <s v="platano"/>
    <s v="porcicultura"/>
    <s v="piscicultura_tilapia"/>
    <n v="1"/>
    <n v="1"/>
    <n v="3.0000000000000001E-3"/>
    <n v="1.0152961465641701E-2"/>
    <x v="455"/>
    <n v="130.120370398657"/>
    <n v="117.784219020463"/>
    <n v="129.084876557299"/>
    <n v="153.32289468659101"/>
    <n v="530.31236066301096"/>
    <n v="19107888.893042799"/>
    <n v="14689752.015233699"/>
    <n v="8586914.3535261806"/>
    <n v="49533594.898508199"/>
    <n v="7149039.6367055196"/>
    <n v="0.46249068762714901"/>
    <n v="0.49099524319776999"/>
    <n v="6.1042847367160098E-2"/>
    <n v="0.55072878846842599"/>
    <n v="9.7273999999999999E-2"/>
    <n v="7.2620000000000002E-3"/>
    <n v="0.632404071664599"/>
    <n v="0.319084744392304"/>
    <n v="3.0691777775225502"/>
  </r>
  <r>
    <x v="2"/>
    <s v="PASO REAL_03Va-73_71823"/>
    <s v="A836"/>
    <s v="PASO REAL_03Va-73_71823_A836"/>
    <s v="cacao"/>
    <s v="platano"/>
    <s v="porcicultura"/>
    <s v="piscicultura_tilapia"/>
    <n v="1"/>
    <n v="1"/>
    <n v="3.0000000000000001E-3"/>
    <n v="1.03240564380561E-2"/>
    <x v="456"/>
    <n v="130.120370398657"/>
    <n v="117.784219020463"/>
    <n v="129.084876557299"/>
    <n v="155.906650817811"/>
    <n v="532.89611679423103"/>
    <n v="19107888.893042799"/>
    <n v="14689752.015233699"/>
    <n v="8586914.3535261806"/>
    <n v="49654068.589221098"/>
    <n v="7269513.3274184205"/>
    <n v="0.46249068762714901"/>
    <n v="0.49099524319776999"/>
    <n v="6.1042847367160098E-2"/>
    <n v="0.56000952169977902"/>
    <n v="9.7273999999999999E-2"/>
    <n v="7.2620000000000002E-3"/>
    <n v="0.63245781877635299"/>
    <n v="0.31911186294543198"/>
    <n v="3.0694297381598399"/>
  </r>
  <r>
    <x v="2"/>
    <s v="CENTRO_03Va-73_71823"/>
    <s v="A838"/>
    <s v="CENTRO_03Va-73_71823_A838"/>
    <s v="cacao"/>
    <s v="platano"/>
    <s v="avicultura_engorde"/>
    <s v="piscicultura_tilapia"/>
    <n v="1"/>
    <n v="1"/>
    <n v="1E-3"/>
    <n v="1.1601723492219501E-2"/>
    <x v="457"/>
    <n v="130.120370398657"/>
    <n v="117.784219020463"/>
    <n v="22.573765430027802"/>
    <n v="175.201081497269"/>
    <n v="445.67943634641699"/>
    <n v="19107888.893042799"/>
    <n v="14689752.015233699"/>
    <n v="302393.29803222202"/>
    <n v="42269195.625925399"/>
    <n v="8169161.4196167104"/>
    <n v="0.46249068762714901"/>
    <n v="0.49099524319776999"/>
    <n v="1.05409105815503E-2"/>
    <n v="0.62931422961053496"/>
    <n v="0.10111299999999999"/>
    <n v="7.2620000000000002E-3"/>
    <n v="0.63223090790331504"/>
    <n v="0.31899737317351701"/>
    <n v="3.0722050045690499"/>
  </r>
  <r>
    <x v="2"/>
    <s v="LA AURORA_03Va-73_71823"/>
    <s v="A838"/>
    <s v="LA AURORA_03Va-73_71823_A838"/>
    <s v="cacao"/>
    <s v="platano"/>
    <s v="avicultura_engorde"/>
    <s v="piscicultura_tilapia"/>
    <n v="1"/>
    <n v="1"/>
    <n v="1E-3"/>
    <n v="1.14398452910058E-2"/>
    <x v="458"/>
    <n v="130.120370398657"/>
    <n v="117.784219020463"/>
    <n v="22.573765430027802"/>
    <n v="172.756510572742"/>
    <n v="443.23486542188999"/>
    <n v="19107888.893042799"/>
    <n v="14689752.015233699"/>
    <n v="302393.29803222202"/>
    <n v="42155211.771981701"/>
    <n v="8055177.5656730104"/>
    <n v="0.46249068762714901"/>
    <n v="0.49099524319776999"/>
    <n v="1.05409105815503E-2"/>
    <n v="0.62053344324238102"/>
    <n v="0.10111299999999999"/>
    <n v="7.2620000000000002E-3"/>
    <n v="0.63218005611235795"/>
    <n v="0.31897171547862402"/>
    <n v="3.0719666168819901"/>
  </r>
  <r>
    <x v="2"/>
    <s v="MINA RICA_03Va-73_71823"/>
    <s v="A838"/>
    <s v="MINA RICA_03Va-73_71823_A838"/>
    <s v="cacao"/>
    <s v="platano"/>
    <s v="avicultura_engorde"/>
    <s v="piscicultura_tilapia"/>
    <n v="1"/>
    <n v="1"/>
    <n v="1E-3"/>
    <n v="1.14843425694883E-2"/>
    <x v="459"/>
    <n v="130.120370398657"/>
    <n v="117.784219020463"/>
    <n v="22.573765430027802"/>
    <n v="173.42847722657999"/>
    <n v="443.906832075728"/>
    <n v="19107888.893042799"/>
    <n v="14689752.015233699"/>
    <n v="302393.29803222202"/>
    <n v="42186543.793547399"/>
    <n v="8086509.5872386703"/>
    <n v="0.46249068762714901"/>
    <n v="0.49099524319776999"/>
    <n v="1.05409105815503E-2"/>
    <n v="0.62294711656831003"/>
    <n v="0.10111299999999999"/>
    <n v="7.2620000000000002E-3"/>
    <n v="0.63219403431502197"/>
    <n v="0.31897876829726401"/>
    <n v="3.0720321451817698"/>
  </r>
  <r>
    <x v="2"/>
    <s v="PASO REAL_03Va-73_71823"/>
    <s v="A838"/>
    <s v="PASO REAL_03Va-73_71823_A838"/>
    <s v="cacao"/>
    <s v="platano"/>
    <s v="avicultura_engorde"/>
    <s v="piscicultura_tilapia"/>
    <n v="1"/>
    <n v="1"/>
    <n v="1E-3"/>
    <n v="1.16448566241244E-2"/>
    <x v="460"/>
    <n v="130.120370398657"/>
    <n v="117.784219020463"/>
    <n v="22.573765430027802"/>
    <n v="175.85244776739"/>
    <n v="446.33080261653799"/>
    <n v="19107888.893042799"/>
    <n v="14689752.015233699"/>
    <n v="302393.29803222202"/>
    <n v="42299567.106274903"/>
    <n v="8199532.8999662297"/>
    <n v="0.46249068762714901"/>
    <n v="0.49099524319776999"/>
    <n v="1.05409105815503E-2"/>
    <n v="0.63165390730528503"/>
    <n v="0.10111299999999999"/>
    <n v="7.2620000000000002E-3"/>
    <n v="0.63224445757825898"/>
    <n v="0.319004209774924"/>
    <n v="3.0722685239773102"/>
  </r>
  <r>
    <x v="2"/>
    <s v="CENTRO_03Va-73_71823"/>
    <s v="A839"/>
    <s v="CENTRO_03Va-73_71823_A839"/>
    <s v="cacao"/>
    <s v="platano"/>
    <s v="avicultura_ponedoras"/>
    <s v="piscicultura_tilapia"/>
    <n v="1"/>
    <n v="1"/>
    <n v="1E-3"/>
    <n v="1.14377015958642E-2"/>
    <x v="461"/>
    <n v="130.120370398657"/>
    <n v="117.784219020463"/>
    <n v="39.156004489097199"/>
    <n v="172.724137994008"/>
    <n v="459.78473190222599"/>
    <n v="19107888.893042799"/>
    <n v="14689752.015233699"/>
    <n v="831732.13617147005"/>
    <n v="42683041.162696399"/>
    <n v="8053668.1182484496"/>
    <n v="0.46249068762714901"/>
    <n v="0.49099524319776999"/>
    <n v="1.7580820981096101E-2"/>
    <n v="0.62041716242794598"/>
    <n v="0.10111299999999999"/>
    <n v="7.2620000000000002E-3"/>
    <n v="0.63217938270027196"/>
    <n v="0.31897137570294398"/>
    <n v="3.0719634599990799"/>
  </r>
  <r>
    <x v="2"/>
    <s v="LA AURORA_03Va-73_71823"/>
    <s v="A839"/>
    <s v="LA AURORA_03Va-73_71823_A839"/>
    <s v="cacao"/>
    <s v="platano"/>
    <s v="avicultura_ponedoras"/>
    <s v="piscicultura_tilapia"/>
    <n v="1"/>
    <n v="1"/>
    <n v="1E-3"/>
    <n v="1.12746238743371E-2"/>
    <x v="462"/>
    <n v="130.120370398657"/>
    <n v="117.784219020463"/>
    <n v="39.156004489097199"/>
    <n v="170.261452756007"/>
    <n v="457.32204666422399"/>
    <n v="19107888.893042799"/>
    <n v="14689752.015233699"/>
    <n v="831732.13617147005"/>
    <n v="42568212.686393499"/>
    <n v="7938839.6419455903"/>
    <n v="0.46249068762714901"/>
    <n v="0.49099524319776999"/>
    <n v="1.7580820981096101E-2"/>
    <n v="0.61157131027862299"/>
    <n v="0.10111299999999999"/>
    <n v="7.2620000000000002E-3"/>
    <n v="0.63212815409665002"/>
    <n v="0.31894552788408198"/>
    <n v="3.0717233058550701"/>
  </r>
  <r>
    <x v="2"/>
    <s v="MINA RICA_03Va-73_71823"/>
    <s v="A839"/>
    <s v="MINA RICA_03Va-73_71823_A839"/>
    <s v="cacao"/>
    <s v="platano"/>
    <s v="avicultura_ponedoras"/>
    <s v="piscicultura_tilapia"/>
    <n v="1"/>
    <n v="1"/>
    <n v="1E-3"/>
    <n v="1.1319125586709101E-2"/>
    <x v="463"/>
    <n v="130.120370398657"/>
    <n v="117.784219020463"/>
    <n v="39.156004489097199"/>
    <n v="170.93348636733"/>
    <n v="457.99408027554801"/>
    <n v="19107888.893042799"/>
    <n v="14689752.015233699"/>
    <n v="831732.13617147005"/>
    <n v="42599547.830009103"/>
    <n v="7970174.7855611201"/>
    <n v="0.46249068762714901"/>
    <n v="0.49099524319776999"/>
    <n v="1.7580820981096101E-2"/>
    <n v="0.61398522411276402"/>
    <n v="0.10111299999999999"/>
    <n v="7.2620000000000002E-3"/>
    <n v="0.63214213369215999"/>
    <n v="0.31895258140549299"/>
    <n v="3.0717888406843601"/>
  </r>
  <r>
    <x v="2"/>
    <s v="PASO REAL_03Va-73_71823"/>
    <s v="A839"/>
    <s v="PASO REAL_03Va-73_71823_A839"/>
    <s v="cacao"/>
    <s v="platano"/>
    <s v="avicultura_ponedoras"/>
    <s v="piscicultura_tilapia"/>
    <n v="1"/>
    <n v="1"/>
    <n v="1E-3"/>
    <n v="1.1481419621739399E-2"/>
    <x v="464"/>
    <n v="130.120370398657"/>
    <n v="117.784219020463"/>
    <n v="39.156004489097199"/>
    <n v="173.38433692215801"/>
    <n v="460.44493083037599"/>
    <n v="19107888.893042799"/>
    <n v="14689752.015233699"/>
    <n v="831732.13617147005"/>
    <n v="42713824.486446597"/>
    <n v="8084451.4419986503"/>
    <n v="0.46249068762714901"/>
    <n v="0.49099524319776999"/>
    <n v="1.7580820981096101E-2"/>
    <n v="0.62278856662424398"/>
    <n v="0.10111299999999999"/>
    <n v="7.2620000000000002E-3"/>
    <n v="0.63219311611154105"/>
    <n v="0.31897830501004598"/>
    <n v="3.0720278407433299"/>
  </r>
  <r>
    <x v="2"/>
    <s v="CENTRO_03Va-73_71823"/>
    <s v="A841"/>
    <s v="CENTRO_03Va-73_71823_A841"/>
    <s v="café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LA AURORA_03Va-73_71823"/>
    <s v="A841"/>
    <s v="LA AURORA_03Va-73_71823_A841"/>
    <s v="café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MINA RICA_03Va-73_71823"/>
    <s v="A841"/>
    <s v="MINA RICA_03Va-73_71823_A841"/>
    <s v="café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PASO REAL_03Va-73_71823"/>
    <s v="A841"/>
    <s v="PASO REAL_03Va-73_71823_A841"/>
    <s v="café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CENTRO_03Va-73_71823"/>
    <s v="A842"/>
    <s v="CENTRO_03Va-73_71823_A842"/>
    <s v="café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LA AURORA_03Va-73_71823"/>
    <s v="A842"/>
    <s v="LA AURORA_03Va-73_71823_A842"/>
    <s v="café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MINA RICA_03Va-73_71823"/>
    <s v="A842"/>
    <s v="MINA RICA_03Va-73_71823_A842"/>
    <s v="café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PASO REAL_03Va-73_71823"/>
    <s v="A842"/>
    <s v="PASO REAL_03Va-73_71823_A842"/>
    <s v="café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CENTRO_03Va-73_71823"/>
    <s v="A843"/>
    <s v="CENTRO_03Va-73_71823_A843"/>
    <s v="café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LA AURORA_03Va-73_71823"/>
    <s v="A843"/>
    <s v="LA AURORA_03Va-73_71823_A843"/>
    <s v="café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MINA RICA_03Va-73_71823"/>
    <s v="A843"/>
    <s v="MINA RICA_03Va-73_71823_A843"/>
    <s v="café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PASO REAL_03Va-73_71823"/>
    <s v="A843"/>
    <s v="PASO REAL_03Va-73_71823_A843"/>
    <s v="café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CENTRO_03Va-73_71823"/>
    <s v="A844"/>
    <s v="CENTRO_03Va-73_71823_A844"/>
    <s v="café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LA AURORA_03Va-73_71823"/>
    <s v="A844"/>
    <s v="LA AURORA_03Va-73_71823_A844"/>
    <s v="café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MINA RICA_03Va-73_71823"/>
    <s v="A844"/>
    <s v="MINA RICA_03Va-73_71823_A844"/>
    <s v="café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PASO REAL_03Va-73_71823"/>
    <s v="A844"/>
    <s v="PASO REAL_03Va-73_71823_A844"/>
    <s v="café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CENTRO_03Va-73_71823"/>
    <s v="A845"/>
    <s v="CENTRO_03Va-73_71823_A845"/>
    <s v="café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LA AURORA_03Va-73_71823"/>
    <s v="A845"/>
    <s v="LA AURORA_03Va-73_71823_A845"/>
    <s v="café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MINA RICA_03Va-73_71823"/>
    <s v="A845"/>
    <s v="MINA RICA_03Va-73_71823_A845"/>
    <s v="café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PASO REAL_03Va-73_71823"/>
    <s v="A845"/>
    <s v="PASO REAL_03Va-73_71823_A845"/>
    <s v="café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CENTRO_03Va-73_71823"/>
    <s v="A846"/>
    <s v="CENTRO_03Va-73_71823_A846"/>
    <s v="café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LA AURORA_03Va-73_71823"/>
    <s v="A846"/>
    <s v="LA AURORA_03Va-73_71823_A846"/>
    <s v="café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MINA RICA_03Va-73_71823"/>
    <s v="A846"/>
    <s v="MINA RICA_03Va-73_71823_A846"/>
    <s v="café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PASO REAL_03Va-73_71823"/>
    <s v="A846"/>
    <s v="PASO REAL_03Va-73_71823_A846"/>
    <s v="café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CENTRO_03Va-73_71823"/>
    <s v="A847"/>
    <s v="CENTRO_03Va-73_71823_A847"/>
    <s v="café"/>
    <s v="maracuya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67799999999999"/>
    <n v="7.2620000000000002E-3"/>
    <n v="0"/>
    <n v="0"/>
    <n v="0"/>
  </r>
  <r>
    <x v="2"/>
    <s v="LA AURORA_03Va-73_71823"/>
    <s v="A847"/>
    <s v="LA AURORA_03Va-73_71823_A847"/>
    <s v="café"/>
    <s v="maracuya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67799999999999"/>
    <n v="7.2620000000000002E-3"/>
    <n v="0"/>
    <n v="0"/>
    <n v="0"/>
  </r>
  <r>
    <x v="2"/>
    <s v="MINA RICA_03Va-73_71823"/>
    <s v="A847"/>
    <s v="MINA RICA_03Va-73_71823_A847"/>
    <s v="café"/>
    <s v="maracuya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67799999999999"/>
    <n v="7.2620000000000002E-3"/>
    <n v="0"/>
    <n v="0"/>
    <n v="0"/>
  </r>
  <r>
    <x v="2"/>
    <s v="PASO REAL_03Va-73_71823"/>
    <s v="A847"/>
    <s v="PASO REAL_03Va-73_71823_A847"/>
    <s v="café"/>
    <s v="maracuya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67799999999999"/>
    <n v="7.2620000000000002E-3"/>
    <n v="0"/>
    <n v="0"/>
    <n v="0"/>
  </r>
  <r>
    <x v="2"/>
    <s v="CENTRO_03Va-73_71823"/>
    <s v="A848"/>
    <s v="CENTRO_03Va-73_71823_A848"/>
    <s v="café"/>
    <s v="maracuya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2"/>
    <s v="LA AURORA_03Va-73_71823"/>
    <s v="A848"/>
    <s v="LA AURORA_03Va-73_71823_A848"/>
    <s v="café"/>
    <s v="maracuya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2"/>
    <s v="MINA RICA_03Va-73_71823"/>
    <s v="A848"/>
    <s v="MINA RICA_03Va-73_71823_A848"/>
    <s v="café"/>
    <s v="maracuya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2"/>
    <s v="PASO REAL_03Va-73_71823"/>
    <s v="A848"/>
    <s v="PASO REAL_03Va-73_71823_A848"/>
    <s v="café"/>
    <s v="maracuya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2"/>
    <s v="CENTRO_03Va-73_71823"/>
    <s v="A849"/>
    <s v="CENTRO_03Va-73_71823_A849"/>
    <s v="café"/>
    <s v="maracuya"/>
    <s v="yuca"/>
    <s v="avicultura_engorde"/>
    <n v="1"/>
    <n v="1"/>
    <n v="1"/>
    <n v="1.0000000000000299E-3"/>
    <x v="92"/>
    <n v="162.97164351851899"/>
    <n v="332.01491764770799"/>
    <n v="72.240766066108506"/>
    <n v="22.573765430028399"/>
    <n v="589.801092662364"/>
    <n v="27529187.5"/>
    <n v="12014443.070973899"/>
    <n v="7807807.7966986001"/>
    <n v="47653831.665704697"/>
    <n v="302393.29803223"/>
    <n v="0.767688294886122"/>
    <n v="1.21006373689028"/>
    <n v="0.32736877325601399"/>
    <n v="1.05409105815506E-2"/>
    <n v="0.10330499999999999"/>
    <n v="7.2620000000000002E-3"/>
    <n v="0.94272251308900501"/>
    <n v="0.47565849999999998"/>
    <n v="4.5299480130890002"/>
  </r>
  <r>
    <x v="2"/>
    <s v="LA AURORA_03Va-73_71823"/>
    <s v="A849"/>
    <s v="LA AURORA_03Va-73_71823_A849"/>
    <s v="café"/>
    <s v="maracuya"/>
    <s v="yuca"/>
    <s v="avicultura_engorde"/>
    <n v="1"/>
    <n v="1"/>
    <n v="1"/>
    <n v="1.0000000000000299E-3"/>
    <x v="92"/>
    <n v="162.97164351851899"/>
    <n v="332.01491764770799"/>
    <n v="72.240766066108506"/>
    <n v="22.573765430028399"/>
    <n v="589.801092662364"/>
    <n v="27529187.5"/>
    <n v="12014443.070973899"/>
    <n v="7807807.7966986001"/>
    <n v="47653831.665704697"/>
    <n v="302393.29803223"/>
    <n v="0.767688294886122"/>
    <n v="1.21006373689028"/>
    <n v="0.32736877325601399"/>
    <n v="1.05409105815506E-2"/>
    <n v="0.10330499999999999"/>
    <n v="7.2620000000000002E-3"/>
    <n v="0.94272251308900501"/>
    <n v="0.47565849999999998"/>
    <n v="4.5299480130890002"/>
  </r>
  <r>
    <x v="2"/>
    <s v="MINA RICA_03Va-73_71823"/>
    <s v="A849"/>
    <s v="MINA RICA_03Va-73_71823_A849"/>
    <s v="café"/>
    <s v="maracuya"/>
    <s v="yuca"/>
    <s v="avicultura_engorde"/>
    <n v="1"/>
    <n v="1"/>
    <n v="1"/>
    <n v="1.0000000000000299E-3"/>
    <x v="92"/>
    <n v="162.97164351851899"/>
    <n v="332.01491764770799"/>
    <n v="72.240766066108506"/>
    <n v="22.573765430028399"/>
    <n v="589.801092662364"/>
    <n v="27529187.5"/>
    <n v="12014443.070973899"/>
    <n v="7807807.7966986001"/>
    <n v="47653831.665704697"/>
    <n v="302393.29803223"/>
    <n v="0.767688294886122"/>
    <n v="1.21006373689028"/>
    <n v="0.32736877325601399"/>
    <n v="1.05409105815506E-2"/>
    <n v="0.10330499999999999"/>
    <n v="7.2620000000000002E-3"/>
    <n v="0.94272251308900501"/>
    <n v="0.47565849999999998"/>
    <n v="4.5299480130890002"/>
  </r>
  <r>
    <x v="2"/>
    <s v="PASO REAL_03Va-73_71823"/>
    <s v="A849"/>
    <s v="PASO REAL_03Va-73_71823_A849"/>
    <s v="café"/>
    <s v="maracuya"/>
    <s v="yuca"/>
    <s v="avicultura_engorde"/>
    <n v="1"/>
    <n v="1"/>
    <n v="1"/>
    <n v="1.0000000000000299E-3"/>
    <x v="92"/>
    <n v="162.97164351851899"/>
    <n v="332.01491764770799"/>
    <n v="72.240766066108506"/>
    <n v="22.573765430028399"/>
    <n v="589.801092662364"/>
    <n v="27529187.5"/>
    <n v="12014443.070973899"/>
    <n v="7807807.7966986001"/>
    <n v="47653831.665704697"/>
    <n v="302393.29803223"/>
    <n v="0.767688294886122"/>
    <n v="1.21006373689028"/>
    <n v="0.32736877325601399"/>
    <n v="1.05409105815506E-2"/>
    <n v="0.10330499999999999"/>
    <n v="7.2620000000000002E-3"/>
    <n v="0.94272251308900501"/>
    <n v="0.47565849999999998"/>
    <n v="4.5299480130890002"/>
  </r>
  <r>
    <x v="2"/>
    <s v="CENTRO_03Va-73_71823"/>
    <s v="A850"/>
    <s v="CENTRO_03Va-73_71823_A850"/>
    <s v="café"/>
    <s v="maracuya"/>
    <s v="yuca"/>
    <s v="avicultura_ponedoras"/>
    <n v="1"/>
    <n v="1"/>
    <n v="1"/>
    <n v="9.9999999999999894E-4"/>
    <x v="92"/>
    <n v="162.97164351851899"/>
    <n v="332.01491764770799"/>
    <n v="72.240766066108506"/>
    <n v="39.156004489097199"/>
    <n v="606.38333172143302"/>
    <n v="27529187.5"/>
    <n v="12014443.070973899"/>
    <n v="7807807.7966986001"/>
    <n v="48183170.503844"/>
    <n v="831732.136171469"/>
    <n v="0.767688294886122"/>
    <n v="1.21006373689028"/>
    <n v="0.32736877325601399"/>
    <n v="1.7580820981096101E-2"/>
    <n v="0.10330499999999999"/>
    <n v="7.2620000000000002E-3"/>
    <n v="0.94272251308900501"/>
    <n v="0.47565849999999998"/>
    <n v="4.5299480130890002"/>
  </r>
  <r>
    <x v="2"/>
    <s v="LA AURORA_03Va-73_71823"/>
    <s v="A850"/>
    <s v="LA AURORA_03Va-73_71823_A850"/>
    <s v="café"/>
    <s v="maracuya"/>
    <s v="yuca"/>
    <s v="avicultura_ponedoras"/>
    <n v="1"/>
    <n v="1"/>
    <n v="1"/>
    <n v="9.9999999999999894E-4"/>
    <x v="92"/>
    <n v="162.97164351851899"/>
    <n v="332.01491764770799"/>
    <n v="72.240766066108506"/>
    <n v="39.156004489097199"/>
    <n v="606.38333172143302"/>
    <n v="27529187.5"/>
    <n v="12014443.070973899"/>
    <n v="7807807.7966986001"/>
    <n v="48183170.503844"/>
    <n v="831732.136171469"/>
    <n v="0.767688294886122"/>
    <n v="1.21006373689028"/>
    <n v="0.32736877325601399"/>
    <n v="1.7580820981096101E-2"/>
    <n v="0.10330499999999999"/>
    <n v="7.2620000000000002E-3"/>
    <n v="0.94272251308900501"/>
    <n v="0.47565849999999998"/>
    <n v="4.5299480130890002"/>
  </r>
  <r>
    <x v="2"/>
    <s v="MINA RICA_03Va-73_71823"/>
    <s v="A850"/>
    <s v="MINA RICA_03Va-73_71823_A850"/>
    <s v="café"/>
    <s v="maracuya"/>
    <s v="yuca"/>
    <s v="avicultura_ponedoras"/>
    <n v="1"/>
    <n v="1"/>
    <n v="1"/>
    <n v="9.9999999999999894E-4"/>
    <x v="92"/>
    <n v="162.97164351851899"/>
    <n v="332.01491764770799"/>
    <n v="72.240766066108506"/>
    <n v="39.156004489097199"/>
    <n v="606.38333172143302"/>
    <n v="27529187.5"/>
    <n v="12014443.070973899"/>
    <n v="7807807.7966986001"/>
    <n v="48183170.503844"/>
    <n v="831732.136171469"/>
    <n v="0.767688294886122"/>
    <n v="1.21006373689028"/>
    <n v="0.32736877325601399"/>
    <n v="1.7580820981096101E-2"/>
    <n v="0.10330499999999999"/>
    <n v="7.2620000000000002E-3"/>
    <n v="0.94272251308900501"/>
    <n v="0.47565849999999998"/>
    <n v="4.5299480130890002"/>
  </r>
  <r>
    <x v="2"/>
    <s v="PASO REAL_03Va-73_71823"/>
    <s v="A850"/>
    <s v="PASO REAL_03Va-73_71823_A850"/>
    <s v="café"/>
    <s v="maracuya"/>
    <s v="yuca"/>
    <s v="avicultura_ponedoras"/>
    <n v="1"/>
    <n v="1"/>
    <n v="1"/>
    <n v="9.9999999999999894E-4"/>
    <x v="92"/>
    <n v="162.97164351851899"/>
    <n v="332.01491764770799"/>
    <n v="72.240766066108506"/>
    <n v="39.156004489097199"/>
    <n v="606.38333172143302"/>
    <n v="27529187.5"/>
    <n v="12014443.070973899"/>
    <n v="7807807.7966986001"/>
    <n v="48183170.503844"/>
    <n v="831732.136171469"/>
    <n v="0.767688294886122"/>
    <n v="1.21006373689028"/>
    <n v="0.32736877325601399"/>
    <n v="1.7580820981096101E-2"/>
    <n v="0.10330499999999999"/>
    <n v="7.2620000000000002E-3"/>
    <n v="0.94272251308900501"/>
    <n v="0.47565849999999998"/>
    <n v="4.5299480130890002"/>
  </r>
  <r>
    <x v="2"/>
    <s v="CENTRO_03Va-73_71823"/>
    <s v="A851"/>
    <s v="CENTRO_03Va-73_71823_A851"/>
    <s v="café"/>
    <s v="maracuya"/>
    <s v="yuca"/>
    <s v="piscicultura_tilapia"/>
    <n v="1"/>
    <n v="1"/>
    <n v="1"/>
    <n v="3.0000000000000001E-3"/>
    <x v="93"/>
    <n v="162.97164351851899"/>
    <n v="332.01491764770799"/>
    <n v="72.240766066108506"/>
    <n v="45.303893412413402"/>
    <n v="612.53122064474906"/>
    <n v="27529187.5"/>
    <n v="12014443.070973899"/>
    <n v="7807807.7966986001"/>
    <n v="49463838.673996396"/>
    <n v="2112400.3063239302"/>
    <n v="0.767688294886122"/>
    <n v="1.21006373689028"/>
    <n v="0.32736877325601399"/>
    <n v="0.162729502224192"/>
    <n v="0.10348599999999999"/>
    <n v="7.2620000000000002E-3"/>
    <n v="0.94335078534031402"/>
    <n v="0.4759755"/>
    <n v="4.5330742853403097"/>
  </r>
  <r>
    <x v="2"/>
    <s v="LA AURORA_03Va-73_71823"/>
    <s v="A851"/>
    <s v="LA AURORA_03Va-73_71823_A851"/>
    <s v="café"/>
    <s v="maracuya"/>
    <s v="yuca"/>
    <s v="piscicultura_tilapia"/>
    <n v="1"/>
    <n v="1"/>
    <n v="1"/>
    <n v="3.0000000000000001E-3"/>
    <x v="93"/>
    <n v="162.97164351851899"/>
    <n v="332.01491764770799"/>
    <n v="72.240766066108506"/>
    <n v="45.303893412413402"/>
    <n v="612.53122064474906"/>
    <n v="27529187.5"/>
    <n v="12014443.070973899"/>
    <n v="7807807.7966986001"/>
    <n v="49463838.673996396"/>
    <n v="2112400.3063239302"/>
    <n v="0.767688294886122"/>
    <n v="1.21006373689028"/>
    <n v="0.32736877325601399"/>
    <n v="0.162729502224192"/>
    <n v="0.10348599999999999"/>
    <n v="7.2620000000000002E-3"/>
    <n v="0.94335078534031402"/>
    <n v="0.4759755"/>
    <n v="4.5330742853403097"/>
  </r>
  <r>
    <x v="2"/>
    <s v="MINA RICA_03Va-73_71823"/>
    <s v="A851"/>
    <s v="MINA RICA_03Va-73_71823_A851"/>
    <s v="café"/>
    <s v="maracuya"/>
    <s v="yuca"/>
    <s v="piscicultura_tilapia"/>
    <n v="1"/>
    <n v="1"/>
    <n v="1"/>
    <n v="3.0000000000000001E-3"/>
    <x v="93"/>
    <n v="162.97164351851899"/>
    <n v="332.01491764770799"/>
    <n v="72.240766066108506"/>
    <n v="45.303893412413402"/>
    <n v="612.53122064474906"/>
    <n v="27529187.5"/>
    <n v="12014443.070973899"/>
    <n v="7807807.7966986001"/>
    <n v="49463838.673996396"/>
    <n v="2112400.3063239302"/>
    <n v="0.767688294886122"/>
    <n v="1.21006373689028"/>
    <n v="0.32736877325601399"/>
    <n v="0.162729502224192"/>
    <n v="0.10348599999999999"/>
    <n v="7.2620000000000002E-3"/>
    <n v="0.94335078534031402"/>
    <n v="0.4759755"/>
    <n v="4.5330742853403097"/>
  </r>
  <r>
    <x v="2"/>
    <s v="PASO REAL_03Va-73_71823"/>
    <s v="A851"/>
    <s v="PASO REAL_03Va-73_71823_A851"/>
    <s v="café"/>
    <s v="maracuya"/>
    <s v="yuca"/>
    <s v="piscicultura_tilapia"/>
    <n v="1"/>
    <n v="1"/>
    <n v="1"/>
    <n v="3.0000000000000001E-3"/>
    <x v="93"/>
    <n v="162.97164351851899"/>
    <n v="332.01491764770799"/>
    <n v="72.240766066108506"/>
    <n v="45.303893412413402"/>
    <n v="612.53122064474906"/>
    <n v="27529187.5"/>
    <n v="12014443.070973899"/>
    <n v="7807807.7966986001"/>
    <n v="49463838.673996396"/>
    <n v="2112400.3063239302"/>
    <n v="0.767688294886122"/>
    <n v="1.21006373689028"/>
    <n v="0.32736877325601399"/>
    <n v="0.162729502224192"/>
    <n v="0.10348599999999999"/>
    <n v="7.2620000000000002E-3"/>
    <n v="0.94335078534031402"/>
    <n v="0.4759755"/>
    <n v="4.5330742853403097"/>
  </r>
  <r>
    <x v="2"/>
    <s v="CENTRO_03Va-73_71823"/>
    <s v="A852"/>
    <s v="CENTRO_03Va-73_71823_A852"/>
    <s v="café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2"/>
    <s v="LA AURORA_03Va-73_71823"/>
    <s v="A852"/>
    <s v="LA AURORA_03Va-73_71823_A852"/>
    <s v="café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2"/>
    <s v="MINA RICA_03Va-73_71823"/>
    <s v="A852"/>
    <s v="MINA RICA_03Va-73_71823_A852"/>
    <s v="café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2"/>
    <s v="PASO REAL_03Va-73_71823"/>
    <s v="A852"/>
    <s v="PASO REAL_03Va-73_71823_A852"/>
    <s v="café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2"/>
    <s v="CENTRO_03Va-73_71823"/>
    <s v="A853"/>
    <s v="CENTRO_03Va-73_71823_A853"/>
    <s v="café"/>
    <s v="maracuy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2"/>
    <s v="LA AURORA_03Va-73_71823"/>
    <s v="A853"/>
    <s v="LA AURORA_03Va-73_71823_A853"/>
    <s v="café"/>
    <s v="maracuy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2"/>
    <s v="MINA RICA_03Va-73_71823"/>
    <s v="A853"/>
    <s v="MINA RICA_03Va-73_71823_A853"/>
    <s v="café"/>
    <s v="maracuy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2"/>
    <s v="PASO REAL_03Va-73_71823"/>
    <s v="A853"/>
    <s v="PASO REAL_03Va-73_71823_A853"/>
    <s v="café"/>
    <s v="maracuy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2"/>
    <s v="CENTRO_03Va-73_71823"/>
    <s v="A854"/>
    <s v="CENTRO_03Va-73_71823_A854"/>
    <s v="café"/>
    <s v="maracuy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2"/>
    <s v="LA AURORA_03Va-73_71823"/>
    <s v="A854"/>
    <s v="LA AURORA_03Va-73_71823_A854"/>
    <s v="café"/>
    <s v="maracuy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2"/>
    <s v="MINA RICA_03Va-73_71823"/>
    <s v="A854"/>
    <s v="MINA RICA_03Va-73_71823_A854"/>
    <s v="café"/>
    <s v="maracuy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2"/>
    <s v="PASO REAL_03Va-73_71823"/>
    <s v="A854"/>
    <s v="PASO REAL_03Va-73_71823_A854"/>
    <s v="café"/>
    <s v="maracuy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2"/>
    <s v="CENTRO_03Va-73_71823"/>
    <s v="A855"/>
    <s v="CENTRO_03Va-73_71823_A855"/>
    <s v="café"/>
    <s v="maracuy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2"/>
    <s v="LA AURORA_03Va-73_71823"/>
    <s v="A855"/>
    <s v="LA AURORA_03Va-73_71823_A855"/>
    <s v="café"/>
    <s v="maracuy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2"/>
    <s v="MINA RICA_03Va-73_71823"/>
    <s v="A855"/>
    <s v="MINA RICA_03Va-73_71823_A855"/>
    <s v="café"/>
    <s v="maracuy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2"/>
    <s v="PASO REAL_03Va-73_71823"/>
    <s v="A855"/>
    <s v="PASO REAL_03Va-73_71823_A855"/>
    <s v="café"/>
    <s v="maracuy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2"/>
    <s v="CENTRO_03Va-73_71823"/>
    <s v="A856"/>
    <s v="CENTRO_03Va-73_71823_A856"/>
    <s v="café"/>
    <s v="maracuya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273999999999999E-2"/>
    <n v="7.2620000000000002E-3"/>
    <n v="0"/>
    <n v="0"/>
    <n v="0"/>
  </r>
  <r>
    <x v="2"/>
    <s v="LA AURORA_03Va-73_71823"/>
    <s v="A856"/>
    <s v="LA AURORA_03Va-73_71823_A856"/>
    <s v="café"/>
    <s v="maracuya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273999999999999E-2"/>
    <n v="7.2620000000000002E-3"/>
    <n v="0"/>
    <n v="0"/>
    <n v="0"/>
  </r>
  <r>
    <x v="2"/>
    <s v="MINA RICA_03Va-73_71823"/>
    <s v="A856"/>
    <s v="MINA RICA_03Va-73_71823_A856"/>
    <s v="café"/>
    <s v="maracuya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273999999999999E-2"/>
    <n v="7.2620000000000002E-3"/>
    <n v="0"/>
    <n v="0"/>
    <n v="0"/>
  </r>
  <r>
    <x v="2"/>
    <s v="PASO REAL_03Va-73_71823"/>
    <s v="A856"/>
    <s v="PASO REAL_03Va-73_71823_A856"/>
    <s v="café"/>
    <s v="maracuya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273999999999999E-2"/>
    <n v="7.2620000000000002E-3"/>
    <n v="0"/>
    <n v="0"/>
    <n v="0"/>
  </r>
  <r>
    <x v="2"/>
    <s v="CENTRO_03Va-73_71823"/>
    <s v="A858"/>
    <s v="CENTRO_03Va-73_71823_A858"/>
    <s v="café"/>
    <s v="maracuya"/>
    <s v="avicultura_engorde"/>
    <s v="piscicultura_tilapia"/>
    <n v="1"/>
    <n v="1"/>
    <n v="1E-3"/>
    <n v="3.0000000000000001E-3"/>
    <x v="95"/>
    <n v="162.97164351851899"/>
    <n v="332.01491764770799"/>
    <n v="22.573765430027802"/>
    <n v="45.303893412413501"/>
    <n v="562.86422000866798"/>
    <n v="27529187.5"/>
    <n v="12014443.070973899"/>
    <n v="302393.29803222202"/>
    <n v="41958424.175329998"/>
    <n v="2112400.3063239302"/>
    <n v="0.767688294886122"/>
    <n v="1.21006373689028"/>
    <n v="1.05409105815503E-2"/>
    <n v="0.162729502224192"/>
    <n v="0.10111299999999999"/>
    <n v="7.2620000000000002E-3"/>
    <n v="0.62952879581151799"/>
    <n v="0.31763400000000003"/>
    <n v="3.05953779581152"/>
  </r>
  <r>
    <x v="2"/>
    <s v="LA AURORA_03Va-73_71823"/>
    <s v="A858"/>
    <s v="LA AURORA_03Va-73_71823_A858"/>
    <s v="café"/>
    <s v="maracuya"/>
    <s v="avicultura_engorde"/>
    <s v="piscicultura_tilapia"/>
    <n v="1"/>
    <n v="1"/>
    <n v="1E-3"/>
    <n v="3.0000000000000001E-3"/>
    <x v="95"/>
    <n v="162.97164351851899"/>
    <n v="332.01491764770799"/>
    <n v="22.573765430027802"/>
    <n v="45.303893412413501"/>
    <n v="562.86422000866798"/>
    <n v="27529187.5"/>
    <n v="12014443.070973899"/>
    <n v="302393.29803222202"/>
    <n v="41958424.175329998"/>
    <n v="2112400.3063239302"/>
    <n v="0.767688294886122"/>
    <n v="1.21006373689028"/>
    <n v="1.05409105815503E-2"/>
    <n v="0.162729502224192"/>
    <n v="0.10111299999999999"/>
    <n v="7.2620000000000002E-3"/>
    <n v="0.62952879581151799"/>
    <n v="0.31763400000000003"/>
    <n v="3.05953779581152"/>
  </r>
  <r>
    <x v="2"/>
    <s v="MINA RICA_03Va-73_71823"/>
    <s v="A858"/>
    <s v="MINA RICA_03Va-73_71823_A858"/>
    <s v="café"/>
    <s v="maracuya"/>
    <s v="avicultura_engorde"/>
    <s v="piscicultura_tilapia"/>
    <n v="1"/>
    <n v="1"/>
    <n v="1E-3"/>
    <n v="3.0000000000000001E-3"/>
    <x v="95"/>
    <n v="162.97164351851899"/>
    <n v="332.01491764770799"/>
    <n v="22.573765430027802"/>
    <n v="45.303893412413501"/>
    <n v="562.86422000866798"/>
    <n v="27529187.5"/>
    <n v="12014443.070973899"/>
    <n v="302393.29803222202"/>
    <n v="41958424.175329998"/>
    <n v="2112400.3063239302"/>
    <n v="0.767688294886122"/>
    <n v="1.21006373689028"/>
    <n v="1.05409105815503E-2"/>
    <n v="0.162729502224192"/>
    <n v="0.10111299999999999"/>
    <n v="7.2620000000000002E-3"/>
    <n v="0.62952879581151799"/>
    <n v="0.31763400000000003"/>
    <n v="3.05953779581152"/>
  </r>
  <r>
    <x v="2"/>
    <s v="PASO REAL_03Va-73_71823"/>
    <s v="A858"/>
    <s v="PASO REAL_03Va-73_71823_A858"/>
    <s v="café"/>
    <s v="maracuya"/>
    <s v="avicultura_engorde"/>
    <s v="piscicultura_tilapia"/>
    <n v="1"/>
    <n v="1"/>
    <n v="1E-3"/>
    <n v="3.0000000000000001E-3"/>
    <x v="95"/>
    <n v="162.97164351851899"/>
    <n v="332.01491764770799"/>
    <n v="22.573765430027802"/>
    <n v="45.303893412413501"/>
    <n v="562.86422000866798"/>
    <n v="27529187.5"/>
    <n v="12014443.070973899"/>
    <n v="302393.29803222202"/>
    <n v="41958424.175329998"/>
    <n v="2112400.3063239302"/>
    <n v="0.767688294886122"/>
    <n v="1.21006373689028"/>
    <n v="1.05409105815503E-2"/>
    <n v="0.162729502224192"/>
    <n v="0.10111299999999999"/>
    <n v="7.2620000000000002E-3"/>
    <n v="0.62952879581151799"/>
    <n v="0.31763400000000003"/>
    <n v="3.05953779581152"/>
  </r>
  <r>
    <x v="2"/>
    <s v="CENTRO_03Va-73_71823"/>
    <s v="A859"/>
    <s v="CENTRO_03Va-73_71823_A859"/>
    <s v="café"/>
    <s v="maracuya"/>
    <s v="avicultura_ponedoras"/>
    <s v="piscicultura_tilapia"/>
    <n v="1"/>
    <n v="1"/>
    <n v="1E-3"/>
    <n v="3.0000000000000001E-3"/>
    <x v="95"/>
    <n v="162.97164351851899"/>
    <n v="332.01491764770799"/>
    <n v="39.156004489097199"/>
    <n v="45.303893412413501"/>
    <n v="579.44645906773803"/>
    <n v="27529187.5"/>
    <n v="12014443.070973899"/>
    <n v="831732.13617147005"/>
    <n v="42487763.013469301"/>
    <n v="2112400.3063239302"/>
    <n v="0.767688294886122"/>
    <n v="1.21006373689028"/>
    <n v="1.7580820981096101E-2"/>
    <n v="0.162729502224193"/>
    <n v="0.10111299999999999"/>
    <n v="7.2620000000000002E-3"/>
    <n v="0.62952879581151799"/>
    <n v="0.31763400000000003"/>
    <n v="3.05953779581152"/>
  </r>
  <r>
    <x v="2"/>
    <s v="LA AURORA_03Va-73_71823"/>
    <s v="A859"/>
    <s v="LA AURORA_03Va-73_71823_A859"/>
    <s v="café"/>
    <s v="maracuya"/>
    <s v="avicultura_ponedoras"/>
    <s v="piscicultura_tilapia"/>
    <n v="1"/>
    <n v="1"/>
    <n v="1E-3"/>
    <n v="3.0000000000000001E-3"/>
    <x v="95"/>
    <n v="162.97164351851899"/>
    <n v="332.01491764770799"/>
    <n v="39.156004489097199"/>
    <n v="45.303893412413501"/>
    <n v="579.44645906773803"/>
    <n v="27529187.5"/>
    <n v="12014443.070973899"/>
    <n v="831732.13617147005"/>
    <n v="42487763.013469301"/>
    <n v="2112400.3063239302"/>
    <n v="0.767688294886122"/>
    <n v="1.21006373689028"/>
    <n v="1.7580820981096101E-2"/>
    <n v="0.162729502224193"/>
    <n v="0.10111299999999999"/>
    <n v="7.2620000000000002E-3"/>
    <n v="0.62952879581151799"/>
    <n v="0.31763400000000003"/>
    <n v="3.05953779581152"/>
  </r>
  <r>
    <x v="2"/>
    <s v="MINA RICA_03Va-73_71823"/>
    <s v="A859"/>
    <s v="MINA RICA_03Va-73_71823_A859"/>
    <s v="café"/>
    <s v="maracuya"/>
    <s v="avicultura_ponedoras"/>
    <s v="piscicultura_tilapia"/>
    <n v="1"/>
    <n v="1"/>
    <n v="1E-3"/>
    <n v="3.0000000000000001E-3"/>
    <x v="95"/>
    <n v="162.97164351851899"/>
    <n v="332.01491764770799"/>
    <n v="39.156004489097199"/>
    <n v="45.303893412413501"/>
    <n v="579.44645906773803"/>
    <n v="27529187.5"/>
    <n v="12014443.070973899"/>
    <n v="831732.13617147005"/>
    <n v="42487763.013469301"/>
    <n v="2112400.3063239302"/>
    <n v="0.767688294886122"/>
    <n v="1.21006373689028"/>
    <n v="1.7580820981096101E-2"/>
    <n v="0.162729502224193"/>
    <n v="0.10111299999999999"/>
    <n v="7.2620000000000002E-3"/>
    <n v="0.62952879581151799"/>
    <n v="0.31763400000000003"/>
    <n v="3.05953779581152"/>
  </r>
  <r>
    <x v="2"/>
    <s v="PASO REAL_03Va-73_71823"/>
    <s v="A859"/>
    <s v="PASO REAL_03Va-73_71823_A859"/>
    <s v="café"/>
    <s v="maracuya"/>
    <s v="avicultura_ponedoras"/>
    <s v="piscicultura_tilapia"/>
    <n v="1"/>
    <n v="1"/>
    <n v="1E-3"/>
    <n v="3.0000000000000001E-3"/>
    <x v="95"/>
    <n v="162.97164351851899"/>
    <n v="332.01491764770799"/>
    <n v="39.156004489097199"/>
    <n v="45.303893412413501"/>
    <n v="579.44645906773803"/>
    <n v="27529187.5"/>
    <n v="12014443.070973899"/>
    <n v="831732.13617147005"/>
    <n v="42487763.013469301"/>
    <n v="2112400.3063239302"/>
    <n v="0.767688294886122"/>
    <n v="1.21006373689028"/>
    <n v="1.7580820981096101E-2"/>
    <n v="0.162729502224193"/>
    <n v="0.10111299999999999"/>
    <n v="7.2620000000000002E-3"/>
    <n v="0.62952879581151799"/>
    <n v="0.31763400000000003"/>
    <n v="3.05953779581152"/>
  </r>
  <r>
    <x v="2"/>
    <s v="CENTRO_03Va-73_71823"/>
    <s v="A860"/>
    <s v="CENTRO_03Va-73_71823_A860"/>
    <s v="café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LA AURORA_03Va-73_71823"/>
    <s v="A860"/>
    <s v="LA AURORA_03Va-73_71823_A860"/>
    <s v="café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MINA RICA_03Va-73_71823"/>
    <s v="A860"/>
    <s v="MINA RICA_03Va-73_71823_A860"/>
    <s v="café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PASO REAL_03Va-73_71823"/>
    <s v="A860"/>
    <s v="PASO REAL_03Va-73_71823_A860"/>
    <s v="café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2"/>
    <s v="CENTRO_03Va-73_71823"/>
    <s v="A861"/>
    <s v="CENTRO_03Va-73_71823_A861"/>
    <s v="café"/>
    <s v="maiz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LA AURORA_03Va-73_71823"/>
    <s v="A861"/>
    <s v="LA AURORA_03Va-73_71823_A861"/>
    <s v="café"/>
    <s v="maiz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MINA RICA_03Va-73_71823"/>
    <s v="A861"/>
    <s v="MINA RICA_03Va-73_71823_A861"/>
    <s v="café"/>
    <s v="maiz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PASO REAL_03Va-73_71823"/>
    <s v="A861"/>
    <s v="PASO REAL_03Va-73_71823_A861"/>
    <s v="café"/>
    <s v="maiz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CENTRO_03Va-73_71823"/>
    <s v="A862"/>
    <s v="CENTRO_03Va-73_71823_A862"/>
    <s v="café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LA AURORA_03Va-73_71823"/>
    <s v="A862"/>
    <s v="LA AURORA_03Va-73_71823_A862"/>
    <s v="café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MINA RICA_03Va-73_71823"/>
    <s v="A862"/>
    <s v="MINA RICA_03Va-73_71823_A862"/>
    <s v="café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PASO REAL_03Va-73_71823"/>
    <s v="A862"/>
    <s v="PASO REAL_03Va-73_71823_A862"/>
    <s v="café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CENTRO_03Va-73_71823"/>
    <s v="A863"/>
    <s v="CENTRO_03Va-73_71823_A863"/>
    <s v="café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LA AURORA_03Va-73_71823"/>
    <s v="A863"/>
    <s v="LA AURORA_03Va-73_71823_A863"/>
    <s v="café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MINA RICA_03Va-73_71823"/>
    <s v="A863"/>
    <s v="MINA RICA_03Va-73_71823_A863"/>
    <s v="café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PASO REAL_03Va-73_71823"/>
    <s v="A863"/>
    <s v="PASO REAL_03Va-73_71823_A863"/>
    <s v="café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CENTRO_03Va-73_71823"/>
    <s v="A864"/>
    <s v="CENTRO_03Va-73_71823_A864"/>
    <s v="café"/>
    <s v="maiz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LA AURORA_03Va-73_71823"/>
    <s v="A864"/>
    <s v="LA AURORA_03Va-73_71823_A864"/>
    <s v="café"/>
    <s v="maiz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MINA RICA_03Va-73_71823"/>
    <s v="A864"/>
    <s v="MINA RICA_03Va-73_71823_A864"/>
    <s v="café"/>
    <s v="maiz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PASO REAL_03Va-73_71823"/>
    <s v="A864"/>
    <s v="PASO REAL_03Va-73_71823_A864"/>
    <s v="café"/>
    <s v="maiz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CENTRO_03Va-73_71823"/>
    <s v="A865"/>
    <s v="CENTRO_03Va-73_71823_A865"/>
    <s v="café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LA AURORA_03Va-73_71823"/>
    <s v="A865"/>
    <s v="LA AURORA_03Va-73_71823_A865"/>
    <s v="café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MINA RICA_03Va-73_71823"/>
    <s v="A865"/>
    <s v="MINA RICA_03Va-73_71823_A865"/>
    <s v="café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PASO REAL_03Va-73_71823"/>
    <s v="A865"/>
    <s v="PASO REAL_03Va-73_71823_A865"/>
    <s v="café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2"/>
    <s v="CENTRO_03Va-73_71823"/>
    <s v="A866"/>
    <s v="CENTRO_03Va-73_71823_A866"/>
    <s v="café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LA AURORA_03Va-73_71823"/>
    <s v="A866"/>
    <s v="LA AURORA_03Va-73_71823_A866"/>
    <s v="café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MINA RICA_03Va-73_71823"/>
    <s v="A866"/>
    <s v="MINA RICA_03Va-73_71823_A866"/>
    <s v="café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PASO REAL_03Va-73_71823"/>
    <s v="A866"/>
    <s v="PASO REAL_03Va-73_71823_A866"/>
    <s v="café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CENTRO_03Va-73_71823"/>
    <s v="A867"/>
    <s v="CENTRO_03Va-73_71823_A867"/>
    <s v="café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LA AURORA_03Va-73_71823"/>
    <s v="A867"/>
    <s v="LA AURORA_03Va-73_71823_A867"/>
    <s v="café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MINA RICA_03Va-73_71823"/>
    <s v="A867"/>
    <s v="MINA RICA_03Va-73_71823_A867"/>
    <s v="café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PASO REAL_03Va-73_71823"/>
    <s v="A867"/>
    <s v="PASO REAL_03Va-73_71823_A867"/>
    <s v="café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2"/>
    <s v="CENTRO_03Va-73_71823"/>
    <s v="A868"/>
    <s v="CENTRO_03Va-73_71823_A868"/>
    <s v="café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LA AURORA_03Va-73_71823"/>
    <s v="A868"/>
    <s v="LA AURORA_03Va-73_71823_A868"/>
    <s v="café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MINA RICA_03Va-73_71823"/>
    <s v="A868"/>
    <s v="MINA RICA_03Va-73_71823_A868"/>
    <s v="café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PASO REAL_03Va-73_71823"/>
    <s v="A868"/>
    <s v="PASO REAL_03Va-73_71823_A868"/>
    <s v="café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2"/>
    <s v="CENTRO_03Va-73_71823"/>
    <s v="A869"/>
    <s v="CENTRO_03Va-73_71823_A869"/>
    <s v="café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2"/>
    <s v="LA AURORA_03Va-73_71823"/>
    <s v="A869"/>
    <s v="LA AURORA_03Va-73_71823_A869"/>
    <s v="café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2"/>
    <s v="MINA RICA_03Va-73_71823"/>
    <s v="A869"/>
    <s v="MINA RICA_03Va-73_71823_A869"/>
    <s v="café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2"/>
    <s v="PASO REAL_03Va-73_71823"/>
    <s v="A869"/>
    <s v="PASO REAL_03Va-73_71823_A869"/>
    <s v="café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2"/>
    <s v="CENTRO_03Va-73_71823"/>
    <s v="A871"/>
    <s v="CENTRO_03Va-73_71823_A871"/>
    <s v="café"/>
    <s v="maiz"/>
    <s v="avicultura_engorde"/>
    <s v="piscicultura_tilapia"/>
    <n v="1"/>
    <n v="1"/>
    <n v="1E-3"/>
    <n v="3.0000000000000001E-3"/>
    <x v="95"/>
    <n v="162.97164351851899"/>
    <n v="113.535244897963"/>
    <n v="22.573765430027802"/>
    <n v="45.303893412413501"/>
    <n v="344.38454725892302"/>
    <n v="27529187.5"/>
    <n v="19025617.251589801"/>
    <n v="302393.29803222202"/>
    <n v="48969598.3559459"/>
    <n v="2112400.3063239302"/>
    <n v="0.767688294886122"/>
    <n v="0.49668591806031198"/>
    <n v="1.05409105815503E-2"/>
    <n v="0.162729502224192"/>
    <n v="9.7312999999999997E-2"/>
    <n v="7.2620000000000002E-3"/>
    <n v="0.62952879581151799"/>
    <n v="0.31763400000000003"/>
    <n v="3.0557377958115199"/>
  </r>
  <r>
    <x v="2"/>
    <s v="LA AURORA_03Va-73_71823"/>
    <s v="A871"/>
    <s v="LA AURORA_03Va-73_71823_A871"/>
    <s v="café"/>
    <s v="maiz"/>
    <s v="avicultura_engorde"/>
    <s v="piscicultura_tilapia"/>
    <n v="1"/>
    <n v="1"/>
    <n v="1E-3"/>
    <n v="3.0000000000000001E-3"/>
    <x v="95"/>
    <n v="162.97164351851899"/>
    <n v="113.535244897963"/>
    <n v="22.573765430027802"/>
    <n v="45.303893412413501"/>
    <n v="344.38454725892302"/>
    <n v="27529187.5"/>
    <n v="19025617.251589801"/>
    <n v="302393.29803222202"/>
    <n v="48969598.3559459"/>
    <n v="2112400.3063239302"/>
    <n v="0.767688294886122"/>
    <n v="0.49668591806031198"/>
    <n v="1.05409105815503E-2"/>
    <n v="0.162729502224192"/>
    <n v="9.7312999999999997E-2"/>
    <n v="7.2620000000000002E-3"/>
    <n v="0.62952879581151799"/>
    <n v="0.31763400000000003"/>
    <n v="3.0557377958115199"/>
  </r>
  <r>
    <x v="2"/>
    <s v="MINA RICA_03Va-73_71823"/>
    <s v="A871"/>
    <s v="MINA RICA_03Va-73_71823_A871"/>
    <s v="café"/>
    <s v="maiz"/>
    <s v="avicultura_engorde"/>
    <s v="piscicultura_tilapia"/>
    <n v="1"/>
    <n v="1"/>
    <n v="1E-3"/>
    <n v="3.0000000000000001E-3"/>
    <x v="95"/>
    <n v="162.97164351851899"/>
    <n v="113.535244897963"/>
    <n v="22.573765430027802"/>
    <n v="45.303893412413501"/>
    <n v="344.38454725892302"/>
    <n v="27529187.5"/>
    <n v="19025617.251589801"/>
    <n v="302393.29803222202"/>
    <n v="48969598.3559459"/>
    <n v="2112400.3063239302"/>
    <n v="0.767688294886122"/>
    <n v="0.49668591806031198"/>
    <n v="1.05409105815503E-2"/>
    <n v="0.162729502224192"/>
    <n v="9.7312999999999997E-2"/>
    <n v="7.2620000000000002E-3"/>
    <n v="0.62952879581151799"/>
    <n v="0.31763400000000003"/>
    <n v="3.0557377958115199"/>
  </r>
  <r>
    <x v="2"/>
    <s v="PASO REAL_03Va-73_71823"/>
    <s v="A871"/>
    <s v="PASO REAL_03Va-73_71823_A871"/>
    <s v="café"/>
    <s v="maiz"/>
    <s v="avicultura_engorde"/>
    <s v="piscicultura_tilapia"/>
    <n v="1"/>
    <n v="1"/>
    <n v="1E-3"/>
    <n v="3.0000000000000001E-3"/>
    <x v="95"/>
    <n v="162.97164351851899"/>
    <n v="113.535244897963"/>
    <n v="22.573765430027802"/>
    <n v="45.303893412413501"/>
    <n v="344.38454725892302"/>
    <n v="27529187.5"/>
    <n v="19025617.251589801"/>
    <n v="302393.29803222202"/>
    <n v="48969598.3559459"/>
    <n v="2112400.3063239302"/>
    <n v="0.767688294886122"/>
    <n v="0.49668591806031198"/>
    <n v="1.05409105815503E-2"/>
    <n v="0.162729502224192"/>
    <n v="9.7312999999999997E-2"/>
    <n v="7.2620000000000002E-3"/>
    <n v="0.62952879581151799"/>
    <n v="0.31763400000000003"/>
    <n v="3.0557377958115199"/>
  </r>
  <r>
    <x v="2"/>
    <s v="CENTRO_03Va-73_71823"/>
    <s v="A872"/>
    <s v="CENTRO_03Va-73_71823_A872"/>
    <s v="café"/>
    <s v="maiz"/>
    <s v="avicultura_ponedoras"/>
    <s v="piscicultura_tilapia"/>
    <n v="1"/>
    <n v="1"/>
    <n v="1E-3"/>
    <n v="3.0000000000000001E-3"/>
    <x v="95"/>
    <n v="162.97164351851899"/>
    <n v="113.535244897963"/>
    <n v="39.156004489097199"/>
    <n v="45.303893412413501"/>
    <n v="360.96678631799199"/>
    <n v="27529187.5"/>
    <n v="19025617.251589801"/>
    <n v="831732.13617147005"/>
    <n v="49498937.194085203"/>
    <n v="2112400.3063239302"/>
    <n v="0.767688294886122"/>
    <n v="0.49668591806031198"/>
    <n v="1.7580820981096101E-2"/>
    <n v="0.162729502224192"/>
    <n v="9.7312999999999997E-2"/>
    <n v="7.2620000000000002E-3"/>
    <n v="0.62952879581151799"/>
    <n v="0.31763400000000003"/>
    <n v="3.0557377958115199"/>
  </r>
  <r>
    <x v="2"/>
    <s v="LA AURORA_03Va-73_71823"/>
    <s v="A872"/>
    <s v="LA AURORA_03Va-73_71823_A872"/>
    <s v="café"/>
    <s v="maiz"/>
    <s v="avicultura_ponedoras"/>
    <s v="piscicultura_tilapia"/>
    <n v="1"/>
    <n v="1"/>
    <n v="1E-3"/>
    <n v="3.0000000000000001E-3"/>
    <x v="95"/>
    <n v="162.97164351851899"/>
    <n v="113.535244897963"/>
    <n v="39.156004489097199"/>
    <n v="45.303893412413501"/>
    <n v="360.96678631799199"/>
    <n v="27529187.5"/>
    <n v="19025617.251589801"/>
    <n v="831732.13617147005"/>
    <n v="49498937.194085203"/>
    <n v="2112400.3063239302"/>
    <n v="0.767688294886122"/>
    <n v="0.49668591806031198"/>
    <n v="1.7580820981096101E-2"/>
    <n v="0.162729502224192"/>
    <n v="9.7312999999999997E-2"/>
    <n v="7.2620000000000002E-3"/>
    <n v="0.62952879581151799"/>
    <n v="0.31763400000000003"/>
    <n v="3.0557377958115199"/>
  </r>
  <r>
    <x v="2"/>
    <s v="MINA RICA_03Va-73_71823"/>
    <s v="A872"/>
    <s v="MINA RICA_03Va-73_71823_A872"/>
    <s v="café"/>
    <s v="maiz"/>
    <s v="avicultura_ponedoras"/>
    <s v="piscicultura_tilapia"/>
    <n v="1"/>
    <n v="1"/>
    <n v="1E-3"/>
    <n v="3.0000000000000001E-3"/>
    <x v="95"/>
    <n v="162.97164351851899"/>
    <n v="113.535244897963"/>
    <n v="39.156004489097199"/>
    <n v="45.303893412413501"/>
    <n v="360.96678631799199"/>
    <n v="27529187.5"/>
    <n v="19025617.251589801"/>
    <n v="831732.13617147005"/>
    <n v="49498937.194085203"/>
    <n v="2112400.3063239302"/>
    <n v="0.767688294886122"/>
    <n v="0.49668591806031198"/>
    <n v="1.7580820981096101E-2"/>
    <n v="0.162729502224192"/>
    <n v="9.7312999999999997E-2"/>
    <n v="7.2620000000000002E-3"/>
    <n v="0.62952879581151799"/>
    <n v="0.31763400000000003"/>
    <n v="3.0557377958115199"/>
  </r>
  <r>
    <x v="2"/>
    <s v="PASO REAL_03Va-73_71823"/>
    <s v="A872"/>
    <s v="PASO REAL_03Va-73_71823_A872"/>
    <s v="café"/>
    <s v="maiz"/>
    <s v="avicultura_ponedoras"/>
    <s v="piscicultura_tilapia"/>
    <n v="1"/>
    <n v="1"/>
    <n v="1E-3"/>
    <n v="3.0000000000000001E-3"/>
    <x v="95"/>
    <n v="162.97164351851899"/>
    <n v="113.535244897963"/>
    <n v="39.156004489097199"/>
    <n v="45.303893412413501"/>
    <n v="360.96678631799199"/>
    <n v="27529187.5"/>
    <n v="19025617.251589801"/>
    <n v="831732.13617147005"/>
    <n v="49498937.194085203"/>
    <n v="2112400.3063239302"/>
    <n v="0.767688294886122"/>
    <n v="0.49668591806031198"/>
    <n v="1.7580820981096101E-2"/>
    <n v="0.162729502224192"/>
    <n v="9.7312999999999997E-2"/>
    <n v="7.2620000000000002E-3"/>
    <n v="0.62952879581151799"/>
    <n v="0.31763400000000003"/>
    <n v="3.0557377958115199"/>
  </r>
  <r>
    <x v="2"/>
    <s v="CENTRO_03Va-73_71823"/>
    <s v="A873"/>
    <s v="CENTRO_03Va-73_71823_A873"/>
    <s v="café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2"/>
    <s v="LA AURORA_03Va-73_71823"/>
    <s v="A873"/>
    <s v="LA AURORA_03Va-73_71823_A873"/>
    <s v="café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2"/>
    <s v="MINA RICA_03Va-73_71823"/>
    <s v="A873"/>
    <s v="MINA RICA_03Va-73_71823_A873"/>
    <s v="café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2"/>
    <s v="PASO REAL_03Va-73_71823"/>
    <s v="A873"/>
    <s v="PASO REAL_03Va-73_71823_A873"/>
    <s v="café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2"/>
    <s v="CENTRO_03Va-73_71823"/>
    <s v="A874"/>
    <s v="CENTRO_03Va-73_71823_A874"/>
    <s v="café"/>
    <s v="yuc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2"/>
    <s v="LA AURORA_03Va-73_71823"/>
    <s v="A874"/>
    <s v="LA AURORA_03Va-73_71823_A874"/>
    <s v="café"/>
    <s v="yuc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2"/>
    <s v="MINA RICA_03Va-73_71823"/>
    <s v="A874"/>
    <s v="MINA RICA_03Va-73_71823_A874"/>
    <s v="café"/>
    <s v="yuc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2"/>
    <s v="PASO REAL_03Va-73_71823"/>
    <s v="A874"/>
    <s v="PASO REAL_03Va-73_71823_A874"/>
    <s v="café"/>
    <s v="yuc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2"/>
    <s v="CENTRO_03Va-73_71823"/>
    <s v="A875"/>
    <s v="CENTRO_03Va-73_71823_A875"/>
    <s v="café"/>
    <s v="yuc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2"/>
    <s v="LA AURORA_03Va-73_71823"/>
    <s v="A875"/>
    <s v="LA AURORA_03Va-73_71823_A875"/>
    <s v="café"/>
    <s v="yuc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2"/>
    <s v="MINA RICA_03Va-73_71823"/>
    <s v="A875"/>
    <s v="MINA RICA_03Va-73_71823_A875"/>
    <s v="café"/>
    <s v="yuc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2"/>
    <s v="PASO REAL_03Va-73_71823"/>
    <s v="A875"/>
    <s v="PASO REAL_03Va-73_71823_A875"/>
    <s v="café"/>
    <s v="yuc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2"/>
    <s v="CENTRO_03Va-73_71823"/>
    <s v="A876"/>
    <s v="CENTRO_03Va-73_71823_A876"/>
    <s v="café"/>
    <s v="yuc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2"/>
    <s v="LA AURORA_03Va-73_71823"/>
    <s v="A876"/>
    <s v="LA AURORA_03Va-73_71823_A876"/>
    <s v="café"/>
    <s v="yuc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2"/>
    <s v="MINA RICA_03Va-73_71823"/>
    <s v="A876"/>
    <s v="MINA RICA_03Va-73_71823_A876"/>
    <s v="café"/>
    <s v="yuc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2"/>
    <s v="PASO REAL_03Va-73_71823"/>
    <s v="A876"/>
    <s v="PASO REAL_03Va-73_71823_A876"/>
    <s v="café"/>
    <s v="yuc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2"/>
    <s v="CENTRO_03Va-73_71823"/>
    <s v="A877"/>
    <s v="CENTRO_03Va-73_71823_A877"/>
    <s v="café"/>
    <s v="yuca"/>
    <s v="porcicultura"/>
    <s v="piscicultura_tilapia"/>
    <n v="1"/>
    <n v="1"/>
    <n v="3.0000000000000001E-3"/>
    <n v="4.9878109924208396E-3"/>
    <x v="465"/>
    <n v="162.97164351851899"/>
    <n v="72.240766066108506"/>
    <n v="129.084876557299"/>
    <n v="75.322419187299403"/>
    <n v="439.61970532922601"/>
    <n v="27529187.5"/>
    <n v="7807807.7966986001"/>
    <n v="8586914.3535261806"/>
    <n v="47435994.139650002"/>
    <n v="3512084.4894252201"/>
    <n v="0.767688294886122"/>
    <n v="0.32736877325601399"/>
    <n v="6.1042847367160098E-2"/>
    <n v="0.270554666661666"/>
    <n v="9.7273999999999999E-2"/>
    <n v="7.2620000000000002E-3"/>
    <n v="0.63078151130652005"/>
    <n v="0.31826606804229901"/>
    <n v="3.06157139034124"/>
  </r>
  <r>
    <x v="2"/>
    <s v="LA AURORA_03Va-73_71823"/>
    <s v="A877"/>
    <s v="LA AURORA_03Va-73_71823_A877"/>
    <s v="café"/>
    <s v="yuca"/>
    <s v="porcicultura"/>
    <s v="piscicultura_tilapia"/>
    <n v="1"/>
    <n v="1"/>
    <n v="3.0000000000000001E-3"/>
    <n v="4.8953256375620802E-3"/>
    <x v="466"/>
    <n v="162.97164351851899"/>
    <n v="72.240766066108506"/>
    <n v="129.084876557299"/>
    <n v="73.925770301055906"/>
    <n v="438.223056442982"/>
    <n v="27529187.5"/>
    <n v="7807807.7966986001"/>
    <n v="8586914.3535261806"/>
    <n v="47370872.109005302"/>
    <n v="3446962.4587805099"/>
    <n v="0.767688294886122"/>
    <n v="0.32736877325601399"/>
    <n v="6.1042847367160098E-2"/>
    <n v="0.26553796807526803"/>
    <n v="9.7273999999999999E-2"/>
    <n v="7.2620000000000002E-3"/>
    <n v="0.630752458315465"/>
    <n v="0.31825140911355398"/>
    <n v="3.06143519306658"/>
  </r>
  <r>
    <x v="2"/>
    <s v="MINA RICA_03Va-73_71823"/>
    <s v="A877"/>
    <s v="MINA RICA_03Va-73_71823_A877"/>
    <s v="café"/>
    <s v="yuca"/>
    <s v="porcicultura"/>
    <s v="piscicultura_tilapia"/>
    <n v="1"/>
    <n v="1"/>
    <n v="3.0000000000000001E-3"/>
    <n v="4.9195582266062998E-3"/>
    <x v="467"/>
    <n v="162.97164351851899"/>
    <n v="72.240766066108506"/>
    <n v="129.084876557299"/>
    <n v="74.291713844777902"/>
    <n v="438.58899998670398"/>
    <n v="27529187.5"/>
    <n v="7807807.7966986001"/>
    <n v="8586914.3535261806"/>
    <n v="47387935.085178599"/>
    <n v="3464025.4349538502"/>
    <n v="0.767688294886122"/>
    <n v="0.32736877325601399"/>
    <n v="6.1042847367160098E-2"/>
    <n v="0.26685242045952401"/>
    <n v="9.7273999999999999E-2"/>
    <n v="7.2620000000000002E-3"/>
    <n v="0.63076007064710105"/>
    <n v="0.31825524997891702"/>
    <n v="3.0614708788526301"/>
  </r>
  <r>
    <x v="2"/>
    <s v="PASO REAL_03Va-73_71823"/>
    <s v="A877"/>
    <s v="PASO REAL_03Va-73_71823_A877"/>
    <s v="café"/>
    <s v="yuca"/>
    <s v="porcicultura"/>
    <s v="piscicultura_tilapia"/>
    <n v="1"/>
    <n v="1"/>
    <n v="3.0000000000000001E-3"/>
    <n v="5.0142207499313E-3"/>
    <x v="468"/>
    <n v="162.97164351851899"/>
    <n v="72.240766066108506"/>
    <n v="129.084876557299"/>
    <n v="75.721240800399897"/>
    <n v="440.01852694232599"/>
    <n v="27529187.5"/>
    <n v="7807807.7966986001"/>
    <n v="8586914.3535261806"/>
    <n v="47454590.132935002"/>
    <n v="3530680.4827102302"/>
    <n v="0.767688294886122"/>
    <n v="0.32736877325601399"/>
    <n v="6.1042847367160098E-2"/>
    <n v="0.271987215559512"/>
    <n v="9.7273999999999999E-2"/>
    <n v="7.2620000000000002E-3"/>
    <n v="0.63078980756542302"/>
    <n v="0.31827025398886399"/>
    <n v="3.0616102823042199"/>
  </r>
  <r>
    <x v="2"/>
    <s v="CENTRO_03Va-73_71823"/>
    <s v="A879"/>
    <s v="CENTRO_03Va-73_71823_A879"/>
    <s v="café"/>
    <s v="yuca"/>
    <s v="avicultura_engorde"/>
    <s v="piscicultura_tilapia"/>
    <n v="1"/>
    <n v="1"/>
    <n v="1E-3"/>
    <n v="6.3121727150895496E-3"/>
    <x v="469"/>
    <n v="162.97164351851899"/>
    <n v="72.240766066108506"/>
    <n v="22.573765430027802"/>
    <n v="95.321999961720607"/>
    <n v="353.10817497637498"/>
    <n v="27529187.5"/>
    <n v="7807807.7966986001"/>
    <n v="302393.29803222202"/>
    <n v="40084000.453705698"/>
    <n v="4444611.8589749103"/>
    <n v="0.767688294886122"/>
    <n v="0.32736877325601399"/>
    <n v="1.05409105815503E-2"/>
    <n v="0.34239224129321699"/>
    <n v="0.10111299999999999"/>
    <n v="7.2620000000000002E-3"/>
    <n v="0.63056926891573495"/>
    <n v="0.31815897937534199"/>
    <n v="3.0644154210061698"/>
  </r>
  <r>
    <x v="2"/>
    <s v="LA AURORA_03Va-73_71823"/>
    <s v="A879"/>
    <s v="LA AURORA_03Va-73_71823_A879"/>
    <s v="café"/>
    <s v="yuca"/>
    <s v="avicultura_engorde"/>
    <s v="piscicultura_tilapia"/>
    <n v="1"/>
    <n v="1"/>
    <n v="1E-3"/>
    <n v="6.2260759231766299E-3"/>
    <x v="470"/>
    <n v="162.97164351851899"/>
    <n v="72.240766066108506"/>
    <n v="22.573765430027802"/>
    <n v="94.021826667062697"/>
    <n v="351.808001681718"/>
    <n v="27529187.5"/>
    <n v="7807807.7966986001"/>
    <n v="302393.29803222202"/>
    <n v="40023376.823835596"/>
    <n v="4383988.2291047899"/>
    <n v="0.767688294886122"/>
    <n v="0.32736877325601399"/>
    <n v="1.05409105815503E-2"/>
    <n v="0.33772207859618802"/>
    <n v="0.10111299999999999"/>
    <n v="7.2620000000000002E-3"/>
    <n v="0.63054222280309202"/>
    <n v="0.31814533303382297"/>
    <n v="3.0642886317600899"/>
  </r>
  <r>
    <x v="2"/>
    <s v="MINA RICA_03Va-73_71823"/>
    <s v="A879"/>
    <s v="MINA RICA_03Va-73_71823_A879"/>
    <s v="café"/>
    <s v="yuca"/>
    <s v="avicultura_engorde"/>
    <s v="piscicultura_tilapia"/>
    <n v="1"/>
    <n v="1"/>
    <n v="1E-3"/>
    <n v="6.2509393304528904E-3"/>
    <x v="471"/>
    <n v="162.97164351851899"/>
    <n v="72.240766066108506"/>
    <n v="22.573765430027802"/>
    <n v="94.397296384767102"/>
    <n v="352.18347139942199"/>
    <n v="27529187.5"/>
    <n v="7807807.7966986001"/>
    <n v="302393.29803222202"/>
    <n v="40040883.9802178"/>
    <n v="4401495.3854870005"/>
    <n v="0.767688294886122"/>
    <n v="0.32736877325601399"/>
    <n v="1.05409105815503E-2"/>
    <n v="0.339070748559409"/>
    <n v="0.10111299999999999"/>
    <n v="7.2620000000000002E-3"/>
    <n v="0.63055003329752402"/>
    <n v="0.31814927388387698"/>
    <n v="3.0643252465118498"/>
  </r>
  <r>
    <x v="2"/>
    <s v="PASO REAL_03Va-73_71823"/>
    <s v="A879"/>
    <s v="PASO REAL_03Va-73_71823_A879"/>
    <s v="café"/>
    <s v="yuca"/>
    <s v="avicultura_engorde"/>
    <s v="piscicultura_tilapia"/>
    <n v="1"/>
    <n v="1"/>
    <n v="1E-3"/>
    <n v="6.3350209359996201E-3"/>
    <x v="472"/>
    <n v="162.97164351851899"/>
    <n v="72.240766066108506"/>
    <n v="22.573765430027802"/>
    <n v="95.667037749978306"/>
    <n v="353.45321276463301"/>
    <n v="27529187.5"/>
    <n v="7807807.7966986001"/>
    <n v="302393.29803222202"/>
    <n v="40100088.649988897"/>
    <n v="4460700.0552580403"/>
    <n v="0.767688294886122"/>
    <n v="0.32736877325601399"/>
    <n v="1.05409105815503E-2"/>
    <n v="0.34363160116501901"/>
    <n v="0.10111299999999999"/>
    <n v="7.2620000000000002E-3"/>
    <n v="0.63057644636733001"/>
    <n v="0.31816260081835601"/>
    <n v="3.0644490681216801"/>
  </r>
  <r>
    <x v="2"/>
    <s v="CENTRO_03Va-73_71823"/>
    <s v="A880"/>
    <s v="CENTRO_03Va-73_71823_A880"/>
    <s v="café"/>
    <s v="yuca"/>
    <s v="avicultura_ponedoras"/>
    <s v="piscicultura_tilapia"/>
    <n v="1"/>
    <n v="1"/>
    <n v="1E-3"/>
    <n v="6.1481508187342399E-3"/>
    <x v="473"/>
    <n v="162.97164351851899"/>
    <n v="72.240766066108506"/>
    <n v="39.156004489097199"/>
    <n v="92.845056458459595"/>
    <n v="367.21347053218398"/>
    <n v="27529187.5"/>
    <n v="7807807.7966986001"/>
    <n v="831732.13617147005"/>
    <n v="40497845.990476698"/>
    <n v="4329118.5576066496"/>
    <n v="0.767688294886122"/>
    <n v="0.32736877325601399"/>
    <n v="1.7580820981096101E-2"/>
    <n v="0.33349517411062801"/>
    <n v="0.10111299999999999"/>
    <n v="7.2620000000000002E-3"/>
    <n v="0.63051774371269098"/>
    <n v="0.31813298190476902"/>
    <n v="3.0641738764361901"/>
  </r>
  <r>
    <x v="2"/>
    <s v="LA AURORA_03Va-73_71823"/>
    <s v="A880"/>
    <s v="LA AURORA_03Va-73_71823_A880"/>
    <s v="café"/>
    <s v="yuca"/>
    <s v="avicultura_ponedoras"/>
    <s v="piscicultura_tilapia"/>
    <n v="1"/>
    <n v="1"/>
    <n v="1E-3"/>
    <n v="6.0608545065079303E-3"/>
    <x v="474"/>
    <n v="162.97164351851899"/>
    <n v="72.240766066108506"/>
    <n v="39.156004489097199"/>
    <n v="91.526768850327102"/>
    <n v="365.89518292405103"/>
    <n v="27529187.5"/>
    <n v="7807807.7966986001"/>
    <n v="831732.13617147005"/>
    <n v="40436377.738247499"/>
    <n v="4267650.30537738"/>
    <n v="0.767688294886122"/>
    <n v="0.32736877325601399"/>
    <n v="1.7580820981096101E-2"/>
    <n v="0.328759945632429"/>
    <n v="0.10111299999999999"/>
    <n v="7.2620000000000002E-3"/>
    <n v="0.63049032078738498"/>
    <n v="0.31811914543928099"/>
    <n v="3.0640453207331699"/>
  </r>
  <r>
    <x v="2"/>
    <s v="MINA RICA_03Va-73_71823"/>
    <s v="A880"/>
    <s v="MINA RICA_03Va-73_71823_A880"/>
    <s v="café"/>
    <s v="yuca"/>
    <s v="avicultura_ponedoras"/>
    <s v="piscicultura_tilapia"/>
    <n v="1"/>
    <n v="1"/>
    <n v="1E-3"/>
    <n v="6.0857223476737197E-3"/>
    <x v="475"/>
    <n v="162.97164351851899"/>
    <n v="72.240766066108506"/>
    <n v="39.156004489097199"/>
    <n v="91.902305525517704"/>
    <n v="366.270719599242"/>
    <n v="27529187.5"/>
    <n v="7807807.7966986001"/>
    <n v="831732.13617147005"/>
    <n v="40453888.016679503"/>
    <n v="4285160.5838094503"/>
    <n v="0.767688294886122"/>
    <n v="0.32736877325601399"/>
    <n v="1.7580820981096101E-2"/>
    <n v="0.33010885610386298"/>
    <n v="0.10111299999999999"/>
    <n v="7.2620000000000002E-3"/>
    <n v="0.63049813267466204"/>
    <n v="0.31812308699210601"/>
    <n v="3.0640819420144401"/>
  </r>
  <r>
    <x v="2"/>
    <s v="PASO REAL_03Va-73_71823"/>
    <s v="A880"/>
    <s v="PASO REAL_03Va-73_71823_A880"/>
    <s v="café"/>
    <s v="yuca"/>
    <s v="avicultura_ponedoras"/>
    <s v="piscicultura_tilapia"/>
    <n v="1"/>
    <n v="1"/>
    <n v="1E-3"/>
    <n v="6.1715839336146296E-3"/>
    <x v="476"/>
    <n v="162.97164351851899"/>
    <n v="72.240766066108506"/>
    <n v="39.156004489097199"/>
    <n v="93.198926904746898"/>
    <n v="367.56734097847101"/>
    <n v="27529187.5"/>
    <n v="7807807.7966986001"/>
    <n v="831732.13617147005"/>
    <n v="40514346.030160502"/>
    <n v="4345618.5972904703"/>
    <n v="0.767688294886122"/>
    <n v="0.32736877325601399"/>
    <n v="1.7580820981096101E-2"/>
    <n v="0.33476626048397701"/>
    <n v="0.10111299999999999"/>
    <n v="7.2620000000000002E-3"/>
    <n v="0.63052510490061198"/>
    <n v="0.318136696053478"/>
    <n v="3.0642083848877002"/>
  </r>
  <r>
    <x v="2"/>
    <s v="CENTRO_03Va-73_71823"/>
    <s v="A881"/>
    <s v="CENTRO_03Va-73_71823_A881"/>
    <s v="café"/>
    <s v="platano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273999999999999E-2"/>
    <n v="7.2620000000000002E-3"/>
    <n v="0"/>
    <n v="0"/>
    <n v="0"/>
  </r>
  <r>
    <x v="2"/>
    <s v="LA AURORA_03Va-73_71823"/>
    <s v="A881"/>
    <s v="LA AURORA_03Va-73_71823_A881"/>
    <s v="café"/>
    <s v="platano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273999999999999E-2"/>
    <n v="7.2620000000000002E-3"/>
    <n v="0"/>
    <n v="0"/>
    <n v="0"/>
  </r>
  <r>
    <x v="2"/>
    <s v="MINA RICA_03Va-73_71823"/>
    <s v="A881"/>
    <s v="MINA RICA_03Va-73_71823_A881"/>
    <s v="café"/>
    <s v="platano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273999999999999E-2"/>
    <n v="7.2620000000000002E-3"/>
    <n v="0"/>
    <n v="0"/>
    <n v="0"/>
  </r>
  <r>
    <x v="2"/>
    <s v="PASO REAL_03Va-73_71823"/>
    <s v="A881"/>
    <s v="PASO REAL_03Va-73_71823_A881"/>
    <s v="café"/>
    <s v="platano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273999999999999E-2"/>
    <n v="7.2620000000000002E-3"/>
    <n v="0"/>
    <n v="0"/>
    <n v="0"/>
  </r>
  <r>
    <x v="2"/>
    <s v="CENTRO_03Va-73_71823"/>
    <s v="A883"/>
    <s v="CENTRO_03Va-73_71823_A883"/>
    <s v="café"/>
    <s v="platano"/>
    <s v="avicultura_engorde"/>
    <s v="piscicultura_tilapia"/>
    <n v="1"/>
    <n v="1"/>
    <n v="1E-3"/>
    <n v="3.0000000000000001E-3"/>
    <x v="95"/>
    <n v="162.97164351851899"/>
    <n v="117.784219020463"/>
    <n v="22.573765430027802"/>
    <n v="45.303893412413501"/>
    <n v="348.63352138142301"/>
    <n v="27529187.5"/>
    <n v="14689752.015233699"/>
    <n v="302393.29803222202"/>
    <n v="44633733.119589902"/>
    <n v="2112400.3063239302"/>
    <n v="0.767688294886122"/>
    <n v="0.49099524319776999"/>
    <n v="1.05409105815503E-2"/>
    <n v="0.162729502224192"/>
    <n v="0.10111299999999999"/>
    <n v="7.2620000000000002E-3"/>
    <n v="0.62952879581151799"/>
    <n v="0.31763400000000003"/>
    <n v="3.05953779581152"/>
  </r>
  <r>
    <x v="2"/>
    <s v="LA AURORA_03Va-73_71823"/>
    <s v="A883"/>
    <s v="LA AURORA_03Va-73_71823_A883"/>
    <s v="café"/>
    <s v="platano"/>
    <s v="avicultura_engorde"/>
    <s v="piscicultura_tilapia"/>
    <n v="1"/>
    <n v="1"/>
    <n v="1E-3"/>
    <n v="3.0000000000000001E-3"/>
    <x v="95"/>
    <n v="162.97164351851899"/>
    <n v="117.784219020463"/>
    <n v="22.573765430027802"/>
    <n v="45.303893412413501"/>
    <n v="348.63352138142301"/>
    <n v="27529187.5"/>
    <n v="14689752.015233699"/>
    <n v="302393.29803222202"/>
    <n v="44633733.119589902"/>
    <n v="2112400.3063239302"/>
    <n v="0.767688294886122"/>
    <n v="0.49099524319776999"/>
    <n v="1.05409105815503E-2"/>
    <n v="0.162729502224192"/>
    <n v="0.10111299999999999"/>
    <n v="7.2620000000000002E-3"/>
    <n v="0.62952879581151799"/>
    <n v="0.31763400000000003"/>
    <n v="3.05953779581152"/>
  </r>
  <r>
    <x v="2"/>
    <s v="MINA RICA_03Va-73_71823"/>
    <s v="A883"/>
    <s v="MINA RICA_03Va-73_71823_A883"/>
    <s v="café"/>
    <s v="platano"/>
    <s v="avicultura_engorde"/>
    <s v="piscicultura_tilapia"/>
    <n v="1"/>
    <n v="1"/>
    <n v="1E-3"/>
    <n v="3.0000000000000001E-3"/>
    <x v="95"/>
    <n v="162.97164351851899"/>
    <n v="117.784219020463"/>
    <n v="22.573765430027802"/>
    <n v="45.303893412413501"/>
    <n v="348.63352138142301"/>
    <n v="27529187.5"/>
    <n v="14689752.015233699"/>
    <n v="302393.29803222202"/>
    <n v="44633733.119589902"/>
    <n v="2112400.3063239302"/>
    <n v="0.767688294886122"/>
    <n v="0.49099524319776999"/>
    <n v="1.05409105815503E-2"/>
    <n v="0.162729502224192"/>
    <n v="0.10111299999999999"/>
    <n v="7.2620000000000002E-3"/>
    <n v="0.62952879581151799"/>
    <n v="0.31763400000000003"/>
    <n v="3.05953779581152"/>
  </r>
  <r>
    <x v="2"/>
    <s v="PASO REAL_03Va-73_71823"/>
    <s v="A883"/>
    <s v="PASO REAL_03Va-73_71823_A883"/>
    <s v="café"/>
    <s v="platano"/>
    <s v="avicultura_engorde"/>
    <s v="piscicultura_tilapia"/>
    <n v="1"/>
    <n v="1"/>
    <n v="1E-3"/>
    <n v="3.0000000000000001E-3"/>
    <x v="95"/>
    <n v="162.97164351851899"/>
    <n v="117.784219020463"/>
    <n v="22.573765430027802"/>
    <n v="45.303893412413501"/>
    <n v="348.63352138142301"/>
    <n v="27529187.5"/>
    <n v="14689752.015233699"/>
    <n v="302393.29803222202"/>
    <n v="44633733.119589902"/>
    <n v="2112400.3063239302"/>
    <n v="0.767688294886122"/>
    <n v="0.49099524319776999"/>
    <n v="1.05409105815503E-2"/>
    <n v="0.162729502224192"/>
    <n v="0.10111299999999999"/>
    <n v="7.2620000000000002E-3"/>
    <n v="0.62952879581151799"/>
    <n v="0.31763400000000003"/>
    <n v="3.05953779581152"/>
  </r>
  <r>
    <x v="2"/>
    <s v="CENTRO_03Va-73_71823"/>
    <s v="A884"/>
    <s v="CENTRO_03Va-73_71823_A884"/>
    <s v="café"/>
    <s v="platano"/>
    <s v="avicultura_ponedoras"/>
    <s v="piscicultura_tilapia"/>
    <n v="1"/>
    <n v="1"/>
    <n v="1E-3"/>
    <n v="3.0000000000000001E-3"/>
    <x v="95"/>
    <n v="162.97164351851899"/>
    <n v="117.784219020463"/>
    <n v="39.156004489097199"/>
    <n v="45.303893412413501"/>
    <n v="365.21576044049198"/>
    <n v="27529187.5"/>
    <n v="14689752.015233699"/>
    <n v="831732.13617147005"/>
    <n v="45163071.957729101"/>
    <n v="2112400.3063239302"/>
    <n v="0.767688294886122"/>
    <n v="0.49099524319776999"/>
    <n v="1.7580820981096101E-2"/>
    <n v="0.162729502224192"/>
    <n v="0.10111299999999999"/>
    <n v="7.2620000000000002E-3"/>
    <n v="0.62952879581151799"/>
    <n v="0.31763400000000003"/>
    <n v="3.05953779581152"/>
  </r>
  <r>
    <x v="2"/>
    <s v="LA AURORA_03Va-73_71823"/>
    <s v="A884"/>
    <s v="LA AURORA_03Va-73_71823_A884"/>
    <s v="café"/>
    <s v="platano"/>
    <s v="avicultura_ponedoras"/>
    <s v="piscicultura_tilapia"/>
    <n v="1"/>
    <n v="1"/>
    <n v="1E-3"/>
    <n v="3.0000000000000001E-3"/>
    <x v="95"/>
    <n v="162.97164351851899"/>
    <n v="117.784219020463"/>
    <n v="39.156004489097199"/>
    <n v="45.303893412413501"/>
    <n v="365.21576044049198"/>
    <n v="27529187.5"/>
    <n v="14689752.015233699"/>
    <n v="831732.13617147005"/>
    <n v="45163071.957729101"/>
    <n v="2112400.3063239302"/>
    <n v="0.767688294886122"/>
    <n v="0.49099524319776999"/>
    <n v="1.7580820981096101E-2"/>
    <n v="0.162729502224192"/>
    <n v="0.10111299999999999"/>
    <n v="7.2620000000000002E-3"/>
    <n v="0.62952879581151799"/>
    <n v="0.31763400000000003"/>
    <n v="3.05953779581152"/>
  </r>
  <r>
    <x v="2"/>
    <s v="MINA RICA_03Va-73_71823"/>
    <s v="A884"/>
    <s v="MINA RICA_03Va-73_71823_A884"/>
    <s v="café"/>
    <s v="platano"/>
    <s v="avicultura_ponedoras"/>
    <s v="piscicultura_tilapia"/>
    <n v="1"/>
    <n v="1"/>
    <n v="1E-3"/>
    <n v="3.0000000000000001E-3"/>
    <x v="95"/>
    <n v="162.97164351851899"/>
    <n v="117.784219020463"/>
    <n v="39.156004489097199"/>
    <n v="45.303893412413501"/>
    <n v="365.21576044049198"/>
    <n v="27529187.5"/>
    <n v="14689752.015233699"/>
    <n v="831732.13617147005"/>
    <n v="45163071.957729101"/>
    <n v="2112400.3063239302"/>
    <n v="0.767688294886122"/>
    <n v="0.49099524319776999"/>
    <n v="1.7580820981096101E-2"/>
    <n v="0.162729502224192"/>
    <n v="0.10111299999999999"/>
    <n v="7.2620000000000002E-3"/>
    <n v="0.62952879581151799"/>
    <n v="0.31763400000000003"/>
    <n v="3.05953779581152"/>
  </r>
  <r>
    <x v="2"/>
    <s v="PASO REAL_03Va-73_71823"/>
    <s v="A884"/>
    <s v="PASO REAL_03Va-73_71823_A884"/>
    <s v="café"/>
    <s v="platano"/>
    <s v="avicultura_ponedoras"/>
    <s v="piscicultura_tilapia"/>
    <n v="1"/>
    <n v="1"/>
    <n v="1E-3"/>
    <n v="3.0000000000000001E-3"/>
    <x v="95"/>
    <n v="162.97164351851899"/>
    <n v="117.784219020463"/>
    <n v="39.156004489097199"/>
    <n v="45.303893412413501"/>
    <n v="365.21576044049198"/>
    <n v="27529187.5"/>
    <n v="14689752.015233699"/>
    <n v="831732.13617147005"/>
    <n v="45163071.957729101"/>
    <n v="2112400.3063239302"/>
    <n v="0.767688294886122"/>
    <n v="0.49099524319776999"/>
    <n v="1.7580820981096101E-2"/>
    <n v="0.162729502224192"/>
    <n v="0.10111299999999999"/>
    <n v="7.2620000000000002E-3"/>
    <n v="0.62952879581151799"/>
    <n v="0.31763400000000003"/>
    <n v="3.05953779581152"/>
  </r>
  <r>
    <x v="2"/>
    <s v="CENTRO_03Va-73_71823"/>
    <s v="A886"/>
    <s v="CENTRO_03Va-73_71823_A886"/>
    <s v="maracuya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736000000000004E-2"/>
    <n v="7.2620000000000002E-3"/>
    <n v="0"/>
    <n v="0"/>
    <n v="0"/>
  </r>
  <r>
    <x v="2"/>
    <s v="LA AURORA_03Va-73_71823"/>
    <s v="A886"/>
    <s v="LA AURORA_03Va-73_71823_A886"/>
    <s v="maracuya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736000000000004E-2"/>
    <n v="7.2620000000000002E-3"/>
    <n v="0"/>
    <n v="0"/>
    <n v="0"/>
  </r>
  <r>
    <x v="2"/>
    <s v="MINA RICA_03Va-73_71823"/>
    <s v="A886"/>
    <s v="MINA RICA_03Va-73_71823_A886"/>
    <s v="maracuya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736000000000004E-2"/>
    <n v="7.2620000000000002E-3"/>
    <n v="0"/>
    <n v="0"/>
    <n v="0"/>
  </r>
  <r>
    <x v="2"/>
    <s v="PASO REAL_03Va-73_71823"/>
    <s v="A886"/>
    <s v="PASO REAL_03Va-73_71823_A886"/>
    <s v="maracuya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736000000000004E-2"/>
    <n v="7.2620000000000002E-3"/>
    <n v="0"/>
    <n v="0"/>
    <n v="0"/>
  </r>
  <r>
    <x v="2"/>
    <s v="CENTRO_03Va-73_71823"/>
    <s v="A887"/>
    <s v="CENTRO_03Va-73_71823_A887"/>
    <s v="maracuya"/>
    <s v="maiz"/>
    <s v="yuca"/>
    <s v="porcicultura"/>
    <n v="1"/>
    <n v="1"/>
    <n v="1"/>
    <n v="3.00000000000001E-3"/>
    <x v="93"/>
    <n v="332.01491764770799"/>
    <n v="113.535244897963"/>
    <n v="72.240766066108506"/>
    <n v="129.08487655729999"/>
    <n v="646.87580516907894"/>
    <n v="12014443.070973899"/>
    <n v="19025617.251589801"/>
    <n v="7807807.7966986001"/>
    <n v="47434782.472788498"/>
    <n v="8586914.3535261992"/>
    <n v="1.21006373689028"/>
    <n v="0.49668591806031198"/>
    <n v="0.32736877325601399"/>
    <n v="6.1042847367160202E-2"/>
    <n v="9.2523999999999995E-2"/>
    <n v="7.2620000000000002E-3"/>
    <n v="0.94335078534031402"/>
    <n v="0.4759755"/>
    <n v="4.5221122853403104"/>
  </r>
  <r>
    <x v="2"/>
    <s v="LA AURORA_03Va-73_71823"/>
    <s v="A887"/>
    <s v="LA AURORA_03Va-73_71823_A887"/>
    <s v="maracuya"/>
    <s v="maiz"/>
    <s v="yuca"/>
    <s v="porcicultura"/>
    <n v="1"/>
    <n v="1"/>
    <n v="1"/>
    <n v="3.00000000000001E-3"/>
    <x v="93"/>
    <n v="332.01491764770799"/>
    <n v="113.535244897963"/>
    <n v="72.240766066108506"/>
    <n v="129.08487655729999"/>
    <n v="646.87580516907894"/>
    <n v="12014443.070973899"/>
    <n v="19025617.251589801"/>
    <n v="7807807.7966986001"/>
    <n v="47434782.472788498"/>
    <n v="8586914.3535261992"/>
    <n v="1.21006373689028"/>
    <n v="0.49668591806031198"/>
    <n v="0.32736877325601399"/>
    <n v="6.1042847367160202E-2"/>
    <n v="9.2523999999999995E-2"/>
    <n v="7.2620000000000002E-3"/>
    <n v="0.94335078534031402"/>
    <n v="0.4759755"/>
    <n v="4.5221122853403104"/>
  </r>
  <r>
    <x v="2"/>
    <s v="MINA RICA_03Va-73_71823"/>
    <s v="A887"/>
    <s v="MINA RICA_03Va-73_71823_A887"/>
    <s v="maracuya"/>
    <s v="maiz"/>
    <s v="yuca"/>
    <s v="porcicultura"/>
    <n v="1"/>
    <n v="1"/>
    <n v="1"/>
    <n v="3.00000000000001E-3"/>
    <x v="93"/>
    <n v="332.01491764770799"/>
    <n v="113.535244897963"/>
    <n v="72.240766066108506"/>
    <n v="129.08487655729999"/>
    <n v="646.87580516907894"/>
    <n v="12014443.070973899"/>
    <n v="19025617.251589801"/>
    <n v="7807807.7966986001"/>
    <n v="47434782.472788498"/>
    <n v="8586914.3535261992"/>
    <n v="1.21006373689028"/>
    <n v="0.49668591806031198"/>
    <n v="0.32736877325601399"/>
    <n v="6.1042847367160202E-2"/>
    <n v="9.2523999999999995E-2"/>
    <n v="7.2620000000000002E-3"/>
    <n v="0.94335078534031402"/>
    <n v="0.4759755"/>
    <n v="4.5221122853403104"/>
  </r>
  <r>
    <x v="2"/>
    <s v="PASO REAL_03Va-73_71823"/>
    <s v="A887"/>
    <s v="PASO REAL_03Va-73_71823_A887"/>
    <s v="maracuya"/>
    <s v="maiz"/>
    <s v="yuca"/>
    <s v="porcicultura"/>
    <n v="1"/>
    <n v="1"/>
    <n v="1"/>
    <n v="3.00000000000001E-3"/>
    <x v="93"/>
    <n v="332.01491764770799"/>
    <n v="113.535244897963"/>
    <n v="72.240766066108506"/>
    <n v="129.08487655729999"/>
    <n v="646.87580516907894"/>
    <n v="12014443.070973899"/>
    <n v="19025617.251589801"/>
    <n v="7807807.7966986001"/>
    <n v="47434782.472788498"/>
    <n v="8586914.3535261992"/>
    <n v="1.21006373689028"/>
    <n v="0.49668591806031198"/>
    <n v="0.32736877325601399"/>
    <n v="6.1042847367160202E-2"/>
    <n v="9.2523999999999995E-2"/>
    <n v="7.2620000000000002E-3"/>
    <n v="0.94335078534031402"/>
    <n v="0.4759755"/>
    <n v="4.5221122853403104"/>
  </r>
  <r>
    <x v="2"/>
    <s v="CENTRO_03Va-73_71823"/>
    <s v="A888"/>
    <s v="CENTRO_03Va-73_71823_A888"/>
    <s v="maracuya"/>
    <s v="maiz"/>
    <s v="yuca"/>
    <s v="avicultura_engorde"/>
    <n v="1"/>
    <n v="1"/>
    <n v="1"/>
    <n v="1.0000000000000299E-3"/>
    <x v="92"/>
    <n v="332.01491764770799"/>
    <n v="113.535244897963"/>
    <n v="72.240766066108506"/>
    <n v="22.573765430028399"/>
    <n v="540.36469404180798"/>
    <n v="12014443.070973899"/>
    <n v="19025617.251589801"/>
    <n v="7807807.7966986001"/>
    <n v="39150261.417294502"/>
    <n v="302393.29803223"/>
    <n v="1.21006373689028"/>
    <n v="0.49668591806031198"/>
    <n v="0.32736877325601399"/>
    <n v="1.05409105815506E-2"/>
    <n v="9.6363000000000004E-2"/>
    <n v="7.2620000000000002E-3"/>
    <n v="0.94272251308900501"/>
    <n v="0.47565849999999998"/>
    <n v="4.5230060130890104"/>
  </r>
  <r>
    <x v="2"/>
    <s v="LA AURORA_03Va-73_71823"/>
    <s v="A888"/>
    <s v="LA AURORA_03Va-73_71823_A888"/>
    <s v="maracuya"/>
    <s v="maiz"/>
    <s v="yuca"/>
    <s v="avicultura_engorde"/>
    <n v="1"/>
    <n v="1"/>
    <n v="1"/>
    <n v="1.0000000000000299E-3"/>
    <x v="92"/>
    <n v="332.01491764770799"/>
    <n v="113.535244897963"/>
    <n v="72.240766066108506"/>
    <n v="22.573765430028399"/>
    <n v="540.36469404180798"/>
    <n v="12014443.070973899"/>
    <n v="19025617.251589801"/>
    <n v="7807807.7966986001"/>
    <n v="39150261.417294502"/>
    <n v="302393.29803223"/>
    <n v="1.21006373689028"/>
    <n v="0.49668591806031198"/>
    <n v="0.32736877325601399"/>
    <n v="1.05409105815506E-2"/>
    <n v="9.6363000000000004E-2"/>
    <n v="7.2620000000000002E-3"/>
    <n v="0.94272251308900501"/>
    <n v="0.47565849999999998"/>
    <n v="4.5230060130890104"/>
  </r>
  <r>
    <x v="2"/>
    <s v="MINA RICA_03Va-73_71823"/>
    <s v="A888"/>
    <s v="MINA RICA_03Va-73_71823_A888"/>
    <s v="maracuya"/>
    <s v="maiz"/>
    <s v="yuca"/>
    <s v="avicultura_engorde"/>
    <n v="1"/>
    <n v="1"/>
    <n v="1"/>
    <n v="1.0000000000000299E-3"/>
    <x v="92"/>
    <n v="332.01491764770799"/>
    <n v="113.535244897963"/>
    <n v="72.240766066108506"/>
    <n v="22.573765430028399"/>
    <n v="540.36469404180798"/>
    <n v="12014443.070973899"/>
    <n v="19025617.251589801"/>
    <n v="7807807.7966986001"/>
    <n v="39150261.417294502"/>
    <n v="302393.29803223"/>
    <n v="1.21006373689028"/>
    <n v="0.49668591806031198"/>
    <n v="0.32736877325601399"/>
    <n v="1.05409105815506E-2"/>
    <n v="9.6363000000000004E-2"/>
    <n v="7.2620000000000002E-3"/>
    <n v="0.94272251308900501"/>
    <n v="0.47565849999999998"/>
    <n v="4.5230060130890104"/>
  </r>
  <r>
    <x v="2"/>
    <s v="PASO REAL_03Va-73_71823"/>
    <s v="A888"/>
    <s v="PASO REAL_03Va-73_71823_A888"/>
    <s v="maracuya"/>
    <s v="maiz"/>
    <s v="yuca"/>
    <s v="avicultura_engorde"/>
    <n v="1"/>
    <n v="1"/>
    <n v="1"/>
    <n v="1.0000000000000299E-3"/>
    <x v="92"/>
    <n v="332.01491764770799"/>
    <n v="113.535244897963"/>
    <n v="72.240766066108506"/>
    <n v="22.573765430028399"/>
    <n v="540.36469404180798"/>
    <n v="12014443.070973899"/>
    <n v="19025617.251589801"/>
    <n v="7807807.7966986001"/>
    <n v="39150261.417294502"/>
    <n v="302393.29803223"/>
    <n v="1.21006373689028"/>
    <n v="0.49668591806031198"/>
    <n v="0.32736877325601399"/>
    <n v="1.05409105815506E-2"/>
    <n v="9.6363000000000004E-2"/>
    <n v="7.2620000000000002E-3"/>
    <n v="0.94272251308900501"/>
    <n v="0.47565849999999998"/>
    <n v="4.5230060130890104"/>
  </r>
  <r>
    <x v="2"/>
    <s v="CENTRO_03Va-73_71823"/>
    <s v="A889"/>
    <s v="CENTRO_03Va-73_71823_A889"/>
    <s v="maracuya"/>
    <s v="maiz"/>
    <s v="yuca"/>
    <s v="avicultura_ponedoras"/>
    <n v="1"/>
    <n v="1"/>
    <n v="1"/>
    <n v="9.9999999999999894E-4"/>
    <x v="92"/>
    <n v="332.01491764770799"/>
    <n v="113.535244897963"/>
    <n v="72.240766066108506"/>
    <n v="39.156004489097199"/>
    <n v="556.946933100877"/>
    <n v="12014443.070973899"/>
    <n v="19025617.251589801"/>
    <n v="7807807.7966986001"/>
    <n v="39679600.255433701"/>
    <n v="831732.136171469"/>
    <n v="1.21006373689028"/>
    <n v="0.49668591806031198"/>
    <n v="0.32736877325601399"/>
    <n v="1.7580820981096101E-2"/>
    <n v="9.6363000000000004E-2"/>
    <n v="7.2620000000000002E-3"/>
    <n v="0.94272251308900501"/>
    <n v="0.47565849999999998"/>
    <n v="4.5230060130890104"/>
  </r>
  <r>
    <x v="2"/>
    <s v="LA AURORA_03Va-73_71823"/>
    <s v="A889"/>
    <s v="LA AURORA_03Va-73_71823_A889"/>
    <s v="maracuya"/>
    <s v="maiz"/>
    <s v="yuca"/>
    <s v="avicultura_ponedoras"/>
    <n v="1"/>
    <n v="1"/>
    <n v="1"/>
    <n v="9.9999999999999894E-4"/>
    <x v="92"/>
    <n v="332.01491764770799"/>
    <n v="113.535244897963"/>
    <n v="72.240766066108506"/>
    <n v="39.156004489097199"/>
    <n v="556.946933100877"/>
    <n v="12014443.070973899"/>
    <n v="19025617.251589801"/>
    <n v="7807807.7966986001"/>
    <n v="39679600.255433701"/>
    <n v="831732.136171469"/>
    <n v="1.21006373689028"/>
    <n v="0.49668591806031198"/>
    <n v="0.32736877325601399"/>
    <n v="1.7580820981096101E-2"/>
    <n v="9.6363000000000004E-2"/>
    <n v="7.2620000000000002E-3"/>
    <n v="0.94272251308900501"/>
    <n v="0.47565849999999998"/>
    <n v="4.5230060130890104"/>
  </r>
  <r>
    <x v="2"/>
    <s v="MINA RICA_03Va-73_71823"/>
    <s v="A889"/>
    <s v="MINA RICA_03Va-73_71823_A889"/>
    <s v="maracuya"/>
    <s v="maiz"/>
    <s v="yuca"/>
    <s v="avicultura_ponedoras"/>
    <n v="1"/>
    <n v="1"/>
    <n v="1"/>
    <n v="9.9999999999999894E-4"/>
    <x v="92"/>
    <n v="332.01491764770799"/>
    <n v="113.535244897963"/>
    <n v="72.240766066108506"/>
    <n v="39.156004489097199"/>
    <n v="556.946933100877"/>
    <n v="12014443.070973899"/>
    <n v="19025617.251589801"/>
    <n v="7807807.7966986001"/>
    <n v="39679600.255433701"/>
    <n v="831732.136171469"/>
    <n v="1.21006373689028"/>
    <n v="0.49668591806031198"/>
    <n v="0.32736877325601399"/>
    <n v="1.7580820981096101E-2"/>
    <n v="9.6363000000000004E-2"/>
    <n v="7.2620000000000002E-3"/>
    <n v="0.94272251308900501"/>
    <n v="0.47565849999999998"/>
    <n v="4.5230060130890104"/>
  </r>
  <r>
    <x v="2"/>
    <s v="PASO REAL_03Va-73_71823"/>
    <s v="A889"/>
    <s v="PASO REAL_03Va-73_71823_A889"/>
    <s v="maracuya"/>
    <s v="maiz"/>
    <s v="yuca"/>
    <s v="avicultura_ponedoras"/>
    <n v="1"/>
    <n v="1"/>
    <n v="1"/>
    <n v="9.9999999999999894E-4"/>
    <x v="92"/>
    <n v="332.01491764770799"/>
    <n v="113.535244897963"/>
    <n v="72.240766066108506"/>
    <n v="39.156004489097199"/>
    <n v="556.946933100877"/>
    <n v="12014443.070973899"/>
    <n v="19025617.251589801"/>
    <n v="7807807.7966986001"/>
    <n v="39679600.255433701"/>
    <n v="831732.136171469"/>
    <n v="1.21006373689028"/>
    <n v="0.49668591806031198"/>
    <n v="0.32736877325601399"/>
    <n v="1.7580820981096101E-2"/>
    <n v="9.6363000000000004E-2"/>
    <n v="7.2620000000000002E-3"/>
    <n v="0.94272251308900501"/>
    <n v="0.47565849999999998"/>
    <n v="4.5230060130890104"/>
  </r>
  <r>
    <x v="2"/>
    <s v="CENTRO_03Va-73_71823"/>
    <s v="A890"/>
    <s v="CENTRO_03Va-73_71823_A890"/>
    <s v="maracuya"/>
    <s v="maiz"/>
    <s v="yuca"/>
    <s v="piscicultura_tilapia"/>
    <n v="1"/>
    <n v="1"/>
    <n v="1"/>
    <n v="3.0000000000000001E-3"/>
    <x v="93"/>
    <n v="332.01491764770799"/>
    <n v="113.535244897963"/>
    <n v="72.240766066108506"/>
    <n v="45.303893412413402"/>
    <n v="563.09482202419304"/>
    <n v="12014443.070973899"/>
    <n v="19025617.251589801"/>
    <n v="7807807.7966986001"/>
    <n v="40960268.425586201"/>
    <n v="2112400.3063239302"/>
    <n v="1.21006373689028"/>
    <n v="0.49668591806031198"/>
    <n v="0.32736877325601399"/>
    <n v="0.162729502224192"/>
    <n v="9.6544000000000005E-2"/>
    <n v="7.2620000000000002E-3"/>
    <n v="0.94335078534031402"/>
    <n v="0.4759755"/>
    <n v="4.5261322853403101"/>
  </r>
  <r>
    <x v="2"/>
    <s v="LA AURORA_03Va-73_71823"/>
    <s v="A890"/>
    <s v="LA AURORA_03Va-73_71823_A890"/>
    <s v="maracuya"/>
    <s v="maiz"/>
    <s v="yuca"/>
    <s v="piscicultura_tilapia"/>
    <n v="1"/>
    <n v="1"/>
    <n v="1"/>
    <n v="3.0000000000000001E-3"/>
    <x v="93"/>
    <n v="332.01491764770799"/>
    <n v="113.535244897963"/>
    <n v="72.240766066108506"/>
    <n v="45.303893412413402"/>
    <n v="563.09482202419304"/>
    <n v="12014443.070973899"/>
    <n v="19025617.251589801"/>
    <n v="7807807.7966986001"/>
    <n v="40960268.425586201"/>
    <n v="2112400.3063239302"/>
    <n v="1.21006373689028"/>
    <n v="0.49668591806031198"/>
    <n v="0.32736877325601399"/>
    <n v="0.162729502224192"/>
    <n v="9.6544000000000005E-2"/>
    <n v="7.2620000000000002E-3"/>
    <n v="0.94335078534031402"/>
    <n v="0.4759755"/>
    <n v="4.5261322853403101"/>
  </r>
  <r>
    <x v="2"/>
    <s v="MINA RICA_03Va-73_71823"/>
    <s v="A890"/>
    <s v="MINA RICA_03Va-73_71823_A890"/>
    <s v="maracuya"/>
    <s v="maiz"/>
    <s v="yuca"/>
    <s v="piscicultura_tilapia"/>
    <n v="1"/>
    <n v="1"/>
    <n v="1"/>
    <n v="3.0000000000000001E-3"/>
    <x v="93"/>
    <n v="332.01491764770799"/>
    <n v="113.535244897963"/>
    <n v="72.240766066108506"/>
    <n v="45.303893412413402"/>
    <n v="563.09482202419304"/>
    <n v="12014443.070973899"/>
    <n v="19025617.251589801"/>
    <n v="7807807.7966986001"/>
    <n v="40960268.425586201"/>
    <n v="2112400.3063239302"/>
    <n v="1.21006373689028"/>
    <n v="0.49668591806031198"/>
    <n v="0.32736877325601399"/>
    <n v="0.162729502224192"/>
    <n v="9.6544000000000005E-2"/>
    <n v="7.2620000000000002E-3"/>
    <n v="0.94335078534031402"/>
    <n v="0.4759755"/>
    <n v="4.5261322853403101"/>
  </r>
  <r>
    <x v="2"/>
    <s v="PASO REAL_03Va-73_71823"/>
    <s v="A890"/>
    <s v="PASO REAL_03Va-73_71823_A890"/>
    <s v="maracuya"/>
    <s v="maiz"/>
    <s v="yuca"/>
    <s v="piscicultura_tilapia"/>
    <n v="1"/>
    <n v="1"/>
    <n v="1"/>
    <n v="3.0000000000000001E-3"/>
    <x v="93"/>
    <n v="332.01491764770799"/>
    <n v="113.535244897963"/>
    <n v="72.240766066108506"/>
    <n v="45.303893412413402"/>
    <n v="563.09482202419304"/>
    <n v="12014443.070973899"/>
    <n v="19025617.251589801"/>
    <n v="7807807.7966986001"/>
    <n v="40960268.425586201"/>
    <n v="2112400.3063239302"/>
    <n v="1.21006373689028"/>
    <n v="0.49668591806031198"/>
    <n v="0.32736877325601399"/>
    <n v="0.162729502224192"/>
    <n v="9.6544000000000005E-2"/>
    <n v="7.2620000000000002E-3"/>
    <n v="0.94335078534031402"/>
    <n v="0.4759755"/>
    <n v="4.5261322853403101"/>
  </r>
  <r>
    <x v="2"/>
    <s v="CENTRO_03Va-73_71823"/>
    <s v="A891"/>
    <s v="CENTRO_03Va-73_71823_A891"/>
    <s v="maracuya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2523999999999995E-2"/>
    <n v="7.2620000000000002E-3"/>
    <n v="0"/>
    <n v="0"/>
    <n v="0"/>
  </r>
  <r>
    <x v="2"/>
    <s v="LA AURORA_03Va-73_71823"/>
    <s v="A891"/>
    <s v="LA AURORA_03Va-73_71823_A891"/>
    <s v="maracuya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2523999999999995E-2"/>
    <n v="7.2620000000000002E-3"/>
    <n v="0"/>
    <n v="0"/>
    <n v="0"/>
  </r>
  <r>
    <x v="2"/>
    <s v="MINA RICA_03Va-73_71823"/>
    <s v="A891"/>
    <s v="MINA RICA_03Va-73_71823_A891"/>
    <s v="maracuya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2523999999999995E-2"/>
    <n v="7.2620000000000002E-3"/>
    <n v="0"/>
    <n v="0"/>
    <n v="0"/>
  </r>
  <r>
    <x v="2"/>
    <s v="PASO REAL_03Va-73_71823"/>
    <s v="A891"/>
    <s v="PASO REAL_03Va-73_71823_A891"/>
    <s v="maracuya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2523999999999995E-2"/>
    <n v="7.2620000000000002E-3"/>
    <n v="0"/>
    <n v="0"/>
    <n v="0"/>
  </r>
  <r>
    <x v="2"/>
    <s v="CENTRO_03Va-73_71823"/>
    <s v="A892"/>
    <s v="CENTRO_03Va-73_71823_A892"/>
    <s v="maracuya"/>
    <s v="maiz"/>
    <s v="platano"/>
    <s v="avicultura_engorde"/>
    <n v="1"/>
    <n v="1"/>
    <n v="1"/>
    <n v="9.9999999999999395E-4"/>
    <x v="92"/>
    <n v="332.01491764770799"/>
    <n v="113.535244897963"/>
    <n v="117.784219020463"/>
    <n v="22.573765430027599"/>
    <n v="585.90814699616203"/>
    <n v="12014443.070973899"/>
    <n v="19025617.251589801"/>
    <n v="14689752.015233699"/>
    <n v="46032205.635829598"/>
    <n v="302393.29803222098"/>
    <n v="1.21006373689028"/>
    <n v="0.49668591806031198"/>
    <n v="0.49099524319776999"/>
    <n v="1.05409105815503E-2"/>
    <n v="9.6363000000000004E-2"/>
    <n v="7.2620000000000002E-3"/>
    <n v="0.94272251308900501"/>
    <n v="0.47565849999999998"/>
    <n v="4.5230060130890104"/>
  </r>
  <r>
    <x v="2"/>
    <s v="LA AURORA_03Va-73_71823"/>
    <s v="A892"/>
    <s v="LA AURORA_03Va-73_71823_A892"/>
    <s v="maracuya"/>
    <s v="maiz"/>
    <s v="platano"/>
    <s v="avicultura_engorde"/>
    <n v="1"/>
    <n v="1"/>
    <n v="1"/>
    <n v="9.9999999999999395E-4"/>
    <x v="92"/>
    <n v="332.01491764770799"/>
    <n v="113.535244897963"/>
    <n v="117.784219020463"/>
    <n v="22.573765430027599"/>
    <n v="585.90814699616203"/>
    <n v="12014443.070973899"/>
    <n v="19025617.251589801"/>
    <n v="14689752.015233699"/>
    <n v="46032205.635829598"/>
    <n v="302393.29803222098"/>
    <n v="1.21006373689028"/>
    <n v="0.49668591806031198"/>
    <n v="0.49099524319776999"/>
    <n v="1.05409105815503E-2"/>
    <n v="9.6363000000000004E-2"/>
    <n v="7.2620000000000002E-3"/>
    <n v="0.94272251308900501"/>
    <n v="0.47565849999999998"/>
    <n v="4.5230060130890104"/>
  </r>
  <r>
    <x v="2"/>
    <s v="MINA RICA_03Va-73_71823"/>
    <s v="A892"/>
    <s v="MINA RICA_03Va-73_71823_A892"/>
    <s v="maracuya"/>
    <s v="maiz"/>
    <s v="platano"/>
    <s v="avicultura_engorde"/>
    <n v="1"/>
    <n v="1"/>
    <n v="1"/>
    <n v="9.9999999999999395E-4"/>
    <x v="92"/>
    <n v="332.01491764770799"/>
    <n v="113.535244897963"/>
    <n v="117.784219020463"/>
    <n v="22.573765430027599"/>
    <n v="585.90814699616203"/>
    <n v="12014443.070973899"/>
    <n v="19025617.251589801"/>
    <n v="14689752.015233699"/>
    <n v="46032205.635829598"/>
    <n v="302393.29803222098"/>
    <n v="1.21006373689028"/>
    <n v="0.49668591806031198"/>
    <n v="0.49099524319776999"/>
    <n v="1.05409105815503E-2"/>
    <n v="9.6363000000000004E-2"/>
    <n v="7.2620000000000002E-3"/>
    <n v="0.94272251308900501"/>
    <n v="0.47565849999999998"/>
    <n v="4.5230060130890104"/>
  </r>
  <r>
    <x v="2"/>
    <s v="PASO REAL_03Va-73_71823"/>
    <s v="A892"/>
    <s v="PASO REAL_03Va-73_71823_A892"/>
    <s v="maracuya"/>
    <s v="maiz"/>
    <s v="platano"/>
    <s v="avicultura_engorde"/>
    <n v="1"/>
    <n v="1"/>
    <n v="1"/>
    <n v="9.9999999999999395E-4"/>
    <x v="92"/>
    <n v="332.01491764770799"/>
    <n v="113.535244897963"/>
    <n v="117.784219020463"/>
    <n v="22.573765430027599"/>
    <n v="585.90814699616203"/>
    <n v="12014443.070973899"/>
    <n v="19025617.251589801"/>
    <n v="14689752.015233699"/>
    <n v="46032205.635829598"/>
    <n v="302393.29803222098"/>
    <n v="1.21006373689028"/>
    <n v="0.49668591806031198"/>
    <n v="0.49099524319776999"/>
    <n v="1.05409105815503E-2"/>
    <n v="9.6363000000000004E-2"/>
    <n v="7.2620000000000002E-3"/>
    <n v="0.94272251308900501"/>
    <n v="0.47565849999999998"/>
    <n v="4.5230060130890104"/>
  </r>
  <r>
    <x v="2"/>
    <s v="CENTRO_03Va-73_71823"/>
    <s v="A893"/>
    <s v="CENTRO_03Va-73_71823_A893"/>
    <s v="maracuya"/>
    <s v="maiz"/>
    <s v="platano"/>
    <s v="avicultura_ponedoras"/>
    <n v="1"/>
    <n v="1"/>
    <n v="1"/>
    <n v="1.00000000000001E-3"/>
    <x v="92"/>
    <n v="332.01491764770799"/>
    <n v="113.535244897963"/>
    <n v="117.784219020463"/>
    <n v="39.156004489097803"/>
    <n v="602.49038605523197"/>
    <n v="12014443.070973899"/>
    <n v="19025617.251589801"/>
    <n v="14689752.015233699"/>
    <n v="46561544.473968796"/>
    <n v="831732.13617148204"/>
    <n v="1.21006373689028"/>
    <n v="0.49668591806031198"/>
    <n v="0.49099524319776999"/>
    <n v="1.7580820981096298E-2"/>
    <n v="9.6363000000000004E-2"/>
    <n v="7.2620000000000002E-3"/>
    <n v="0.94272251308900501"/>
    <n v="0.47565849999999998"/>
    <n v="4.5230060130890104"/>
  </r>
  <r>
    <x v="2"/>
    <s v="LA AURORA_03Va-73_71823"/>
    <s v="A893"/>
    <s v="LA AURORA_03Va-73_71823_A893"/>
    <s v="maracuya"/>
    <s v="maiz"/>
    <s v="platano"/>
    <s v="avicultura_ponedoras"/>
    <n v="1"/>
    <n v="1"/>
    <n v="1"/>
    <n v="1.00000000000001E-3"/>
    <x v="92"/>
    <n v="332.01491764770799"/>
    <n v="113.535244897963"/>
    <n v="117.784219020463"/>
    <n v="39.156004489097803"/>
    <n v="602.49038605523197"/>
    <n v="12014443.070973899"/>
    <n v="19025617.251589801"/>
    <n v="14689752.015233699"/>
    <n v="46561544.473968796"/>
    <n v="831732.13617148204"/>
    <n v="1.21006373689028"/>
    <n v="0.49668591806031198"/>
    <n v="0.49099524319776999"/>
    <n v="1.7580820981096298E-2"/>
    <n v="9.6363000000000004E-2"/>
    <n v="7.2620000000000002E-3"/>
    <n v="0.94272251308900501"/>
    <n v="0.47565849999999998"/>
    <n v="4.5230060130890104"/>
  </r>
  <r>
    <x v="2"/>
    <s v="MINA RICA_03Va-73_71823"/>
    <s v="A893"/>
    <s v="MINA RICA_03Va-73_71823_A893"/>
    <s v="maracuya"/>
    <s v="maiz"/>
    <s v="platano"/>
    <s v="avicultura_ponedoras"/>
    <n v="1"/>
    <n v="1"/>
    <n v="1"/>
    <n v="1.00000000000001E-3"/>
    <x v="92"/>
    <n v="332.01491764770799"/>
    <n v="113.535244897963"/>
    <n v="117.784219020463"/>
    <n v="39.156004489097803"/>
    <n v="602.49038605523197"/>
    <n v="12014443.070973899"/>
    <n v="19025617.251589801"/>
    <n v="14689752.015233699"/>
    <n v="46561544.473968796"/>
    <n v="831732.13617148204"/>
    <n v="1.21006373689028"/>
    <n v="0.49668591806031198"/>
    <n v="0.49099524319776999"/>
    <n v="1.7580820981096298E-2"/>
    <n v="9.6363000000000004E-2"/>
    <n v="7.2620000000000002E-3"/>
    <n v="0.94272251308900501"/>
    <n v="0.47565849999999998"/>
    <n v="4.5230060130890104"/>
  </r>
  <r>
    <x v="2"/>
    <s v="PASO REAL_03Va-73_71823"/>
    <s v="A893"/>
    <s v="PASO REAL_03Va-73_71823_A893"/>
    <s v="maracuya"/>
    <s v="maiz"/>
    <s v="platano"/>
    <s v="avicultura_ponedoras"/>
    <n v="1"/>
    <n v="1"/>
    <n v="1"/>
    <n v="1.00000000000001E-3"/>
    <x v="92"/>
    <n v="332.01491764770799"/>
    <n v="113.535244897963"/>
    <n v="117.784219020463"/>
    <n v="39.156004489097803"/>
    <n v="602.49038605523197"/>
    <n v="12014443.070973899"/>
    <n v="19025617.251589801"/>
    <n v="14689752.015233699"/>
    <n v="46561544.473968796"/>
    <n v="831732.13617148204"/>
    <n v="1.21006373689028"/>
    <n v="0.49668591806031198"/>
    <n v="0.49099524319776999"/>
    <n v="1.7580820981096298E-2"/>
    <n v="9.6363000000000004E-2"/>
    <n v="7.2620000000000002E-3"/>
    <n v="0.94272251308900501"/>
    <n v="0.47565849999999998"/>
    <n v="4.5230060130890104"/>
  </r>
  <r>
    <x v="2"/>
    <s v="CENTRO_03Va-73_71823"/>
    <s v="A894"/>
    <s v="CENTRO_03Va-73_71823_A894"/>
    <s v="maracuya"/>
    <s v="maiz"/>
    <s v="platano"/>
    <s v="piscicultura_tilapia"/>
    <n v="1"/>
    <n v="1"/>
    <n v="1"/>
    <n v="3.0000000000000001E-3"/>
    <x v="93"/>
    <n v="332.01491764770799"/>
    <n v="113.535244897963"/>
    <n v="117.784219020463"/>
    <n v="45.303893412413501"/>
    <n v="608.638274978548"/>
    <n v="12014443.070973899"/>
    <n v="19025617.251589801"/>
    <n v="14689752.015233699"/>
    <n v="47842212.644121297"/>
    <n v="2112400.3063239302"/>
    <n v="1.21006373689028"/>
    <n v="0.49668591806031198"/>
    <n v="0.49099524319776999"/>
    <n v="0.162729502224192"/>
    <n v="9.6544000000000005E-2"/>
    <n v="7.2620000000000002E-3"/>
    <n v="0.94335078534031402"/>
    <n v="0.4759755"/>
    <n v="4.5261322853403101"/>
  </r>
  <r>
    <x v="2"/>
    <s v="LA AURORA_03Va-73_71823"/>
    <s v="A894"/>
    <s v="LA AURORA_03Va-73_71823_A894"/>
    <s v="maracuya"/>
    <s v="maiz"/>
    <s v="platano"/>
    <s v="piscicultura_tilapia"/>
    <n v="1"/>
    <n v="1"/>
    <n v="1"/>
    <n v="3.0000000000000001E-3"/>
    <x v="93"/>
    <n v="332.01491764770799"/>
    <n v="113.535244897963"/>
    <n v="117.784219020463"/>
    <n v="45.303893412413501"/>
    <n v="608.638274978548"/>
    <n v="12014443.070973899"/>
    <n v="19025617.251589801"/>
    <n v="14689752.015233699"/>
    <n v="47842212.644121297"/>
    <n v="2112400.3063239302"/>
    <n v="1.21006373689028"/>
    <n v="0.49668591806031198"/>
    <n v="0.49099524319776999"/>
    <n v="0.162729502224192"/>
    <n v="9.6544000000000005E-2"/>
    <n v="7.2620000000000002E-3"/>
    <n v="0.94335078534031402"/>
    <n v="0.4759755"/>
    <n v="4.5261322853403101"/>
  </r>
  <r>
    <x v="2"/>
    <s v="MINA RICA_03Va-73_71823"/>
    <s v="A894"/>
    <s v="MINA RICA_03Va-73_71823_A894"/>
    <s v="maracuya"/>
    <s v="maiz"/>
    <s v="platano"/>
    <s v="piscicultura_tilapia"/>
    <n v="1"/>
    <n v="1"/>
    <n v="1"/>
    <n v="3.0000000000000001E-3"/>
    <x v="93"/>
    <n v="332.01491764770799"/>
    <n v="113.535244897963"/>
    <n v="117.784219020463"/>
    <n v="45.303893412413501"/>
    <n v="608.638274978548"/>
    <n v="12014443.070973899"/>
    <n v="19025617.251589801"/>
    <n v="14689752.015233699"/>
    <n v="47842212.644121297"/>
    <n v="2112400.3063239302"/>
    <n v="1.21006373689028"/>
    <n v="0.49668591806031198"/>
    <n v="0.49099524319776999"/>
    <n v="0.162729502224192"/>
    <n v="9.6544000000000005E-2"/>
    <n v="7.2620000000000002E-3"/>
    <n v="0.94335078534031402"/>
    <n v="0.4759755"/>
    <n v="4.5261322853403101"/>
  </r>
  <r>
    <x v="2"/>
    <s v="PASO REAL_03Va-73_71823"/>
    <s v="A894"/>
    <s v="PASO REAL_03Va-73_71823_A894"/>
    <s v="maracuya"/>
    <s v="maiz"/>
    <s v="platano"/>
    <s v="piscicultura_tilapia"/>
    <n v="1"/>
    <n v="1"/>
    <n v="1"/>
    <n v="3.0000000000000001E-3"/>
    <x v="93"/>
    <n v="332.01491764770799"/>
    <n v="113.535244897963"/>
    <n v="117.784219020463"/>
    <n v="45.303893412413501"/>
    <n v="608.638274978548"/>
    <n v="12014443.070973899"/>
    <n v="19025617.251589801"/>
    <n v="14689752.015233699"/>
    <n v="47842212.644121297"/>
    <n v="2112400.3063239302"/>
    <n v="1.21006373689028"/>
    <n v="0.49668591806031198"/>
    <n v="0.49099524319776999"/>
    <n v="0.162729502224192"/>
    <n v="9.6544000000000005E-2"/>
    <n v="7.2620000000000002E-3"/>
    <n v="0.94335078534031402"/>
    <n v="0.4759755"/>
    <n v="4.5261322853403101"/>
  </r>
  <r>
    <x v="2"/>
    <s v="CENTRO_03Va-73_71823"/>
    <s v="A895"/>
    <s v="CENTRO_03Va-73_71823_A895"/>
    <s v="maracuya"/>
    <s v="maiz"/>
    <s v="porcicultura"/>
    <s v="piscicultura_tilapia"/>
    <n v="1"/>
    <n v="1"/>
    <n v="3.0000000000000001E-3"/>
    <n v="3.0000000000000001E-3"/>
    <x v="94"/>
    <n v="332.01491764770799"/>
    <n v="113.535244897963"/>
    <n v="129.084876557299"/>
    <n v="45.303893412413501"/>
    <n v="619.93893251538395"/>
    <n v="12014443.070973899"/>
    <n v="19025617.251589801"/>
    <n v="8586914.3535261806"/>
    <n v="41739374.982413799"/>
    <n v="2112400.3063239302"/>
    <n v="1.21006373689028"/>
    <n v="0.49668591806031198"/>
    <n v="6.1042847367160098E-2"/>
    <n v="0.162729502224192"/>
    <n v="9.0331999999999996E-2"/>
    <n v="7.2620000000000002E-3"/>
    <n v="0.63015706806282701"/>
    <n v="0.31795099999999998"/>
    <n v="3.0517020680628302"/>
  </r>
  <r>
    <x v="2"/>
    <s v="LA AURORA_03Va-73_71823"/>
    <s v="A895"/>
    <s v="LA AURORA_03Va-73_71823_A895"/>
    <s v="maracuya"/>
    <s v="maiz"/>
    <s v="porcicultura"/>
    <s v="piscicultura_tilapia"/>
    <n v="1"/>
    <n v="1"/>
    <n v="3.0000000000000001E-3"/>
    <n v="3.0000000000000001E-3"/>
    <x v="94"/>
    <n v="332.01491764770799"/>
    <n v="113.535244897963"/>
    <n v="129.084876557299"/>
    <n v="45.303893412413501"/>
    <n v="619.93893251538395"/>
    <n v="12014443.070973899"/>
    <n v="19025617.251589801"/>
    <n v="8586914.3535261806"/>
    <n v="41739374.982413799"/>
    <n v="2112400.3063239302"/>
    <n v="1.21006373689028"/>
    <n v="0.49668591806031198"/>
    <n v="6.1042847367160098E-2"/>
    <n v="0.162729502224192"/>
    <n v="9.0331999999999996E-2"/>
    <n v="7.2620000000000002E-3"/>
    <n v="0.63015706806282701"/>
    <n v="0.31795099999999998"/>
    <n v="3.0517020680628302"/>
  </r>
  <r>
    <x v="2"/>
    <s v="MINA RICA_03Va-73_71823"/>
    <s v="A895"/>
    <s v="MINA RICA_03Va-73_71823_A895"/>
    <s v="maracuya"/>
    <s v="maiz"/>
    <s v="porcicultura"/>
    <s v="piscicultura_tilapia"/>
    <n v="1"/>
    <n v="1"/>
    <n v="3.0000000000000001E-3"/>
    <n v="3.0000000000000001E-3"/>
    <x v="94"/>
    <n v="332.01491764770799"/>
    <n v="113.535244897963"/>
    <n v="129.084876557299"/>
    <n v="45.303893412413501"/>
    <n v="619.93893251538395"/>
    <n v="12014443.070973899"/>
    <n v="19025617.251589801"/>
    <n v="8586914.3535261806"/>
    <n v="41739374.982413799"/>
    <n v="2112400.3063239302"/>
    <n v="1.21006373689028"/>
    <n v="0.49668591806031198"/>
    <n v="6.1042847367160098E-2"/>
    <n v="0.162729502224192"/>
    <n v="9.0331999999999996E-2"/>
    <n v="7.2620000000000002E-3"/>
    <n v="0.63015706806282701"/>
    <n v="0.31795099999999998"/>
    <n v="3.0517020680628302"/>
  </r>
  <r>
    <x v="2"/>
    <s v="PASO REAL_03Va-73_71823"/>
    <s v="A895"/>
    <s v="PASO REAL_03Va-73_71823_A895"/>
    <s v="maracuya"/>
    <s v="maiz"/>
    <s v="porcicultura"/>
    <s v="piscicultura_tilapia"/>
    <n v="1"/>
    <n v="1"/>
    <n v="3.0000000000000001E-3"/>
    <n v="3.0000000000000001E-3"/>
    <x v="94"/>
    <n v="332.01491764770799"/>
    <n v="113.535244897963"/>
    <n v="129.084876557299"/>
    <n v="45.303893412413501"/>
    <n v="619.93893251538395"/>
    <n v="12014443.070973899"/>
    <n v="19025617.251589801"/>
    <n v="8586914.3535261806"/>
    <n v="41739374.982413799"/>
    <n v="2112400.3063239302"/>
    <n v="1.21006373689028"/>
    <n v="0.49668591806031198"/>
    <n v="6.1042847367160098E-2"/>
    <n v="0.162729502224192"/>
    <n v="9.0331999999999996E-2"/>
    <n v="7.2620000000000002E-3"/>
    <n v="0.63015706806282701"/>
    <n v="0.31795099999999998"/>
    <n v="3.0517020680628302"/>
  </r>
  <r>
    <x v="2"/>
    <s v="CENTRO_03Va-73_71823"/>
    <s v="A897"/>
    <s v="CENTRO_03Va-73_71823_A897"/>
    <s v="maracuya"/>
    <s v="maiz"/>
    <s v="avicultura_engorde"/>
    <s v="piscicultura_tilapia"/>
    <n v="1"/>
    <n v="1"/>
    <n v="1E-3"/>
    <n v="3.0000000000000001E-3"/>
    <x v="95"/>
    <n v="332.01491764770799"/>
    <n v="113.535244897963"/>
    <n v="22.573765430027802"/>
    <n v="45.303893412413501"/>
    <n v="513.42782138811299"/>
    <n v="12014443.070973899"/>
    <n v="19025617.251589801"/>
    <n v="302393.29803222202"/>
    <n v="33454853.926919799"/>
    <n v="2112400.3063239302"/>
    <n v="1.21006373689028"/>
    <n v="0.49668591806031198"/>
    <n v="1.05409105815503E-2"/>
    <n v="0.162729502224192"/>
    <n v="9.4171000000000005E-2"/>
    <n v="7.2620000000000002E-3"/>
    <n v="0.62952879581151799"/>
    <n v="0.31763400000000003"/>
    <n v="3.05259579581152"/>
  </r>
  <r>
    <x v="2"/>
    <s v="LA AURORA_03Va-73_71823"/>
    <s v="A897"/>
    <s v="LA AURORA_03Va-73_71823_A897"/>
    <s v="maracuya"/>
    <s v="maiz"/>
    <s v="avicultura_engorde"/>
    <s v="piscicultura_tilapia"/>
    <n v="1"/>
    <n v="1"/>
    <n v="1E-3"/>
    <n v="3.0000000000000001E-3"/>
    <x v="95"/>
    <n v="332.01491764770799"/>
    <n v="113.535244897963"/>
    <n v="22.573765430027802"/>
    <n v="45.303893412413501"/>
    <n v="513.42782138811299"/>
    <n v="12014443.070973899"/>
    <n v="19025617.251589801"/>
    <n v="302393.29803222202"/>
    <n v="33454853.926919799"/>
    <n v="2112400.3063239302"/>
    <n v="1.21006373689028"/>
    <n v="0.49668591806031198"/>
    <n v="1.05409105815503E-2"/>
    <n v="0.162729502224192"/>
    <n v="9.4171000000000005E-2"/>
    <n v="7.2620000000000002E-3"/>
    <n v="0.62952879581151799"/>
    <n v="0.31763400000000003"/>
    <n v="3.05259579581152"/>
  </r>
  <r>
    <x v="2"/>
    <s v="MINA RICA_03Va-73_71823"/>
    <s v="A897"/>
    <s v="MINA RICA_03Va-73_71823_A897"/>
    <s v="maracuya"/>
    <s v="maiz"/>
    <s v="avicultura_engorde"/>
    <s v="piscicultura_tilapia"/>
    <n v="1"/>
    <n v="1"/>
    <n v="1E-3"/>
    <n v="3.0000000000000001E-3"/>
    <x v="95"/>
    <n v="332.01491764770799"/>
    <n v="113.535244897963"/>
    <n v="22.573765430027802"/>
    <n v="45.303893412413501"/>
    <n v="513.42782138811299"/>
    <n v="12014443.070973899"/>
    <n v="19025617.251589801"/>
    <n v="302393.29803222202"/>
    <n v="33454853.926919799"/>
    <n v="2112400.3063239302"/>
    <n v="1.21006373689028"/>
    <n v="0.49668591806031198"/>
    <n v="1.05409105815503E-2"/>
    <n v="0.162729502224192"/>
    <n v="9.4171000000000005E-2"/>
    <n v="7.2620000000000002E-3"/>
    <n v="0.62952879581151799"/>
    <n v="0.31763400000000003"/>
    <n v="3.05259579581152"/>
  </r>
  <r>
    <x v="2"/>
    <s v="PASO REAL_03Va-73_71823"/>
    <s v="A897"/>
    <s v="PASO REAL_03Va-73_71823_A897"/>
    <s v="maracuya"/>
    <s v="maiz"/>
    <s v="avicultura_engorde"/>
    <s v="piscicultura_tilapia"/>
    <n v="1"/>
    <n v="1"/>
    <n v="1E-3"/>
    <n v="3.0000000000000001E-3"/>
    <x v="95"/>
    <n v="332.01491764770799"/>
    <n v="113.535244897963"/>
    <n v="22.573765430027802"/>
    <n v="45.303893412413501"/>
    <n v="513.42782138811299"/>
    <n v="12014443.070973899"/>
    <n v="19025617.251589801"/>
    <n v="302393.29803222202"/>
    <n v="33454853.926919799"/>
    <n v="2112400.3063239302"/>
    <n v="1.21006373689028"/>
    <n v="0.49668591806031198"/>
    <n v="1.05409105815503E-2"/>
    <n v="0.162729502224192"/>
    <n v="9.4171000000000005E-2"/>
    <n v="7.2620000000000002E-3"/>
    <n v="0.62952879581151799"/>
    <n v="0.31763400000000003"/>
    <n v="3.05259579581152"/>
  </r>
  <r>
    <x v="2"/>
    <s v="CENTRO_03Va-73_71823"/>
    <s v="A898"/>
    <s v="CENTRO_03Va-73_71823_A898"/>
    <s v="maracuya"/>
    <s v="maiz"/>
    <s v="avicultura_ponedoras"/>
    <s v="piscicultura_tilapia"/>
    <n v="1"/>
    <n v="1"/>
    <n v="1E-3"/>
    <n v="3.0000000000000001E-3"/>
    <x v="95"/>
    <n v="332.01491764770799"/>
    <n v="113.535244897963"/>
    <n v="39.156004489097199"/>
    <n v="45.303893412413501"/>
    <n v="530.01006044718201"/>
    <n v="12014443.070973899"/>
    <n v="19025617.251589801"/>
    <n v="831732.13617147005"/>
    <n v="33984192.765059099"/>
    <n v="2112400.3063239302"/>
    <n v="1.21006373689028"/>
    <n v="0.49668591806031198"/>
    <n v="1.7580820981096101E-2"/>
    <n v="0.162729502224192"/>
    <n v="9.4171000000000005E-2"/>
    <n v="7.2620000000000002E-3"/>
    <n v="0.62952879581151799"/>
    <n v="0.31763400000000003"/>
    <n v="3.05259579581152"/>
  </r>
  <r>
    <x v="2"/>
    <s v="LA AURORA_03Va-73_71823"/>
    <s v="A898"/>
    <s v="LA AURORA_03Va-73_71823_A898"/>
    <s v="maracuya"/>
    <s v="maiz"/>
    <s v="avicultura_ponedoras"/>
    <s v="piscicultura_tilapia"/>
    <n v="1"/>
    <n v="1"/>
    <n v="1E-3"/>
    <n v="3.0000000000000001E-3"/>
    <x v="95"/>
    <n v="332.01491764770799"/>
    <n v="113.535244897963"/>
    <n v="39.156004489097199"/>
    <n v="45.303893412413501"/>
    <n v="530.01006044718201"/>
    <n v="12014443.070973899"/>
    <n v="19025617.251589801"/>
    <n v="831732.13617147005"/>
    <n v="33984192.765059099"/>
    <n v="2112400.3063239302"/>
    <n v="1.21006373689028"/>
    <n v="0.49668591806031198"/>
    <n v="1.7580820981096101E-2"/>
    <n v="0.162729502224192"/>
    <n v="9.4171000000000005E-2"/>
    <n v="7.2620000000000002E-3"/>
    <n v="0.62952879581151799"/>
    <n v="0.31763400000000003"/>
    <n v="3.05259579581152"/>
  </r>
  <r>
    <x v="2"/>
    <s v="MINA RICA_03Va-73_71823"/>
    <s v="A898"/>
    <s v="MINA RICA_03Va-73_71823_A898"/>
    <s v="maracuya"/>
    <s v="maiz"/>
    <s v="avicultura_ponedoras"/>
    <s v="piscicultura_tilapia"/>
    <n v="1"/>
    <n v="1"/>
    <n v="1E-3"/>
    <n v="3.0000000000000001E-3"/>
    <x v="95"/>
    <n v="332.01491764770799"/>
    <n v="113.535244897963"/>
    <n v="39.156004489097199"/>
    <n v="45.303893412413501"/>
    <n v="530.01006044718201"/>
    <n v="12014443.070973899"/>
    <n v="19025617.251589801"/>
    <n v="831732.13617147005"/>
    <n v="33984192.765059099"/>
    <n v="2112400.3063239302"/>
    <n v="1.21006373689028"/>
    <n v="0.49668591806031198"/>
    <n v="1.7580820981096101E-2"/>
    <n v="0.162729502224192"/>
    <n v="9.4171000000000005E-2"/>
    <n v="7.2620000000000002E-3"/>
    <n v="0.62952879581151799"/>
    <n v="0.31763400000000003"/>
    <n v="3.05259579581152"/>
  </r>
  <r>
    <x v="2"/>
    <s v="PASO REAL_03Va-73_71823"/>
    <s v="A898"/>
    <s v="PASO REAL_03Va-73_71823_A898"/>
    <s v="maracuya"/>
    <s v="maiz"/>
    <s v="avicultura_ponedoras"/>
    <s v="piscicultura_tilapia"/>
    <n v="1"/>
    <n v="1"/>
    <n v="1E-3"/>
    <n v="3.0000000000000001E-3"/>
    <x v="95"/>
    <n v="332.01491764770799"/>
    <n v="113.535244897963"/>
    <n v="39.156004489097199"/>
    <n v="45.303893412413501"/>
    <n v="530.01006044718201"/>
    <n v="12014443.070973899"/>
    <n v="19025617.251589801"/>
    <n v="831732.13617147005"/>
    <n v="33984192.765059099"/>
    <n v="2112400.3063239302"/>
    <n v="1.21006373689028"/>
    <n v="0.49668591806031198"/>
    <n v="1.7580820981096101E-2"/>
    <n v="0.162729502224192"/>
    <n v="9.4171000000000005E-2"/>
    <n v="7.2620000000000002E-3"/>
    <n v="0.62952879581151799"/>
    <n v="0.31763400000000003"/>
    <n v="3.05259579581152"/>
  </r>
  <r>
    <x v="2"/>
    <s v="CENTRO_03Va-73_71823"/>
    <s v="A899"/>
    <s v="CENTRO_03Va-73_71823_A899"/>
    <s v="maracuya"/>
    <s v="yuca"/>
    <s v="platano"/>
    <s v="porcicultura"/>
    <n v="1"/>
    <n v="1"/>
    <n v="1"/>
    <n v="3.00000000000001E-3"/>
    <x v="93"/>
    <n v="332.01491764770799"/>
    <n v="72.240766066108506"/>
    <n v="117.784219020463"/>
    <n v="129.08487655729999"/>
    <n v="651.12477929157899"/>
    <n v="12014443.070973899"/>
    <n v="7807807.7966986001"/>
    <n v="14689752.015233699"/>
    <n v="43098917.236432403"/>
    <n v="8586914.3535261992"/>
    <n v="1.21006373689028"/>
    <n v="0.32736877325601399"/>
    <n v="0.49099524319776999"/>
    <n v="6.1042847367160202E-2"/>
    <n v="9.6324000000000007E-2"/>
    <n v="7.2620000000000002E-3"/>
    <n v="0.94335078534031402"/>
    <n v="0.4759755"/>
    <n v="4.5259122853403104"/>
  </r>
  <r>
    <x v="2"/>
    <s v="LA AURORA_03Va-73_71823"/>
    <s v="A899"/>
    <s v="LA AURORA_03Va-73_71823_A899"/>
    <s v="maracuya"/>
    <s v="yuca"/>
    <s v="platano"/>
    <s v="porcicultura"/>
    <n v="1"/>
    <n v="1"/>
    <n v="1"/>
    <n v="3.00000000000001E-3"/>
    <x v="93"/>
    <n v="332.01491764770799"/>
    <n v="72.240766066108506"/>
    <n v="117.784219020463"/>
    <n v="129.08487655729999"/>
    <n v="651.12477929157899"/>
    <n v="12014443.070973899"/>
    <n v="7807807.7966986001"/>
    <n v="14689752.015233699"/>
    <n v="43098917.236432403"/>
    <n v="8586914.3535261992"/>
    <n v="1.21006373689028"/>
    <n v="0.32736877325601399"/>
    <n v="0.49099524319776999"/>
    <n v="6.1042847367160202E-2"/>
    <n v="9.6324000000000007E-2"/>
    <n v="7.2620000000000002E-3"/>
    <n v="0.94335078534031402"/>
    <n v="0.4759755"/>
    <n v="4.5259122853403104"/>
  </r>
  <r>
    <x v="2"/>
    <s v="MINA RICA_03Va-73_71823"/>
    <s v="A899"/>
    <s v="MINA RICA_03Va-73_71823_A899"/>
    <s v="maracuya"/>
    <s v="yuca"/>
    <s v="platano"/>
    <s v="porcicultura"/>
    <n v="1"/>
    <n v="1"/>
    <n v="1"/>
    <n v="3.00000000000001E-3"/>
    <x v="93"/>
    <n v="332.01491764770799"/>
    <n v="72.240766066108506"/>
    <n v="117.784219020463"/>
    <n v="129.08487655729999"/>
    <n v="651.12477929157899"/>
    <n v="12014443.070973899"/>
    <n v="7807807.7966986001"/>
    <n v="14689752.015233699"/>
    <n v="43098917.236432403"/>
    <n v="8586914.3535261992"/>
    <n v="1.21006373689028"/>
    <n v="0.32736877325601399"/>
    <n v="0.49099524319776999"/>
    <n v="6.1042847367160202E-2"/>
    <n v="9.6324000000000007E-2"/>
    <n v="7.2620000000000002E-3"/>
    <n v="0.94335078534031402"/>
    <n v="0.4759755"/>
    <n v="4.5259122853403104"/>
  </r>
  <r>
    <x v="2"/>
    <s v="PASO REAL_03Va-73_71823"/>
    <s v="A899"/>
    <s v="PASO REAL_03Va-73_71823_A899"/>
    <s v="maracuya"/>
    <s v="yuca"/>
    <s v="platano"/>
    <s v="porcicultura"/>
    <n v="1"/>
    <n v="1"/>
    <n v="1"/>
    <n v="3.00000000000001E-3"/>
    <x v="93"/>
    <n v="332.01491764770799"/>
    <n v="72.240766066108506"/>
    <n v="117.784219020463"/>
    <n v="129.08487655729999"/>
    <n v="651.12477929157899"/>
    <n v="12014443.070973899"/>
    <n v="7807807.7966986001"/>
    <n v="14689752.015233699"/>
    <n v="43098917.236432403"/>
    <n v="8586914.3535261992"/>
    <n v="1.21006373689028"/>
    <n v="0.32736877325601399"/>
    <n v="0.49099524319776999"/>
    <n v="6.1042847367160202E-2"/>
    <n v="9.6324000000000007E-2"/>
    <n v="7.2620000000000002E-3"/>
    <n v="0.94335078534031402"/>
    <n v="0.4759755"/>
    <n v="4.5259122853403104"/>
  </r>
  <r>
    <x v="2"/>
    <s v="CENTRO_03Va-73_71823"/>
    <s v="A900"/>
    <s v="CENTRO_03Va-73_71823_A900"/>
    <s v="maracuya"/>
    <s v="yuca"/>
    <s v="platano"/>
    <s v="avicultura_engorde"/>
    <n v="1"/>
    <n v="1"/>
    <n v="1"/>
    <n v="1.0000000000000299E-3"/>
    <x v="92"/>
    <n v="332.01491764770799"/>
    <n v="72.240766066108506"/>
    <n v="117.784219020463"/>
    <n v="22.573765430028399"/>
    <n v="544.61366816430802"/>
    <n v="12014443.070973899"/>
    <n v="7807807.7966986001"/>
    <n v="14689752.015233699"/>
    <n v="34814396.1809384"/>
    <n v="302393.29803223"/>
    <n v="1.21006373689028"/>
    <n v="0.32736877325601399"/>
    <n v="0.49099524319776999"/>
    <n v="1.05409105815506E-2"/>
    <n v="0.100163"/>
    <n v="7.2620000000000002E-3"/>
    <n v="0.94272251308900501"/>
    <n v="0.47565849999999998"/>
    <n v="4.5268060130890104"/>
  </r>
  <r>
    <x v="2"/>
    <s v="LA AURORA_03Va-73_71823"/>
    <s v="A900"/>
    <s v="LA AURORA_03Va-73_71823_A900"/>
    <s v="maracuya"/>
    <s v="yuca"/>
    <s v="platano"/>
    <s v="avicultura_engorde"/>
    <n v="1"/>
    <n v="1"/>
    <n v="1"/>
    <n v="1.0000000000000299E-3"/>
    <x v="92"/>
    <n v="332.01491764770799"/>
    <n v="72.240766066108506"/>
    <n v="117.784219020463"/>
    <n v="22.573765430028399"/>
    <n v="544.61366816430802"/>
    <n v="12014443.070973899"/>
    <n v="7807807.7966986001"/>
    <n v="14689752.015233699"/>
    <n v="34814396.1809384"/>
    <n v="302393.29803223"/>
    <n v="1.21006373689028"/>
    <n v="0.32736877325601399"/>
    <n v="0.49099524319776999"/>
    <n v="1.05409105815506E-2"/>
    <n v="0.100163"/>
    <n v="7.2620000000000002E-3"/>
    <n v="0.94272251308900501"/>
    <n v="0.47565849999999998"/>
    <n v="4.5268060130890104"/>
  </r>
  <r>
    <x v="2"/>
    <s v="MINA RICA_03Va-73_71823"/>
    <s v="A900"/>
    <s v="MINA RICA_03Va-73_71823_A900"/>
    <s v="maracuya"/>
    <s v="yuca"/>
    <s v="platano"/>
    <s v="avicultura_engorde"/>
    <n v="1"/>
    <n v="1"/>
    <n v="1"/>
    <n v="1.0000000000000299E-3"/>
    <x v="92"/>
    <n v="332.01491764770799"/>
    <n v="72.240766066108506"/>
    <n v="117.784219020463"/>
    <n v="22.573765430028399"/>
    <n v="544.61366816430802"/>
    <n v="12014443.070973899"/>
    <n v="7807807.7966986001"/>
    <n v="14689752.015233699"/>
    <n v="34814396.1809384"/>
    <n v="302393.29803223"/>
    <n v="1.21006373689028"/>
    <n v="0.32736877325601399"/>
    <n v="0.49099524319776999"/>
    <n v="1.05409105815506E-2"/>
    <n v="0.100163"/>
    <n v="7.2620000000000002E-3"/>
    <n v="0.94272251308900501"/>
    <n v="0.47565849999999998"/>
    <n v="4.5268060130890104"/>
  </r>
  <r>
    <x v="2"/>
    <s v="PASO REAL_03Va-73_71823"/>
    <s v="A900"/>
    <s v="PASO REAL_03Va-73_71823_A900"/>
    <s v="maracuya"/>
    <s v="yuca"/>
    <s v="platano"/>
    <s v="avicultura_engorde"/>
    <n v="1"/>
    <n v="1"/>
    <n v="1"/>
    <n v="1.0000000000000299E-3"/>
    <x v="92"/>
    <n v="332.01491764770799"/>
    <n v="72.240766066108506"/>
    <n v="117.784219020463"/>
    <n v="22.573765430028399"/>
    <n v="544.61366816430802"/>
    <n v="12014443.070973899"/>
    <n v="7807807.7966986001"/>
    <n v="14689752.015233699"/>
    <n v="34814396.1809384"/>
    <n v="302393.29803223"/>
    <n v="1.21006373689028"/>
    <n v="0.32736877325601399"/>
    <n v="0.49099524319776999"/>
    <n v="1.05409105815506E-2"/>
    <n v="0.100163"/>
    <n v="7.2620000000000002E-3"/>
    <n v="0.94272251308900501"/>
    <n v="0.47565849999999998"/>
    <n v="4.5268060130890104"/>
  </r>
  <r>
    <x v="2"/>
    <s v="CENTRO_03Va-73_71823"/>
    <s v="A901"/>
    <s v="CENTRO_03Va-73_71823_A901"/>
    <s v="maracuya"/>
    <s v="yuca"/>
    <s v="platano"/>
    <s v="avicultura_ponedoras"/>
    <n v="1"/>
    <n v="1"/>
    <n v="1"/>
    <n v="9.9999999999999894E-4"/>
    <x v="92"/>
    <n v="332.01491764770799"/>
    <n v="72.240766066108506"/>
    <n v="117.784219020463"/>
    <n v="39.156004489097199"/>
    <n v="561.19590722337705"/>
    <n v="12014443.070973899"/>
    <n v="7807807.7966986001"/>
    <n v="14689752.015233699"/>
    <n v="35343735.019077703"/>
    <n v="831732.136171469"/>
    <n v="1.21006373689028"/>
    <n v="0.32736877325601399"/>
    <n v="0.49099524319776999"/>
    <n v="1.7580820981096101E-2"/>
    <n v="0.100163"/>
    <n v="7.2620000000000002E-3"/>
    <n v="0.94272251308900501"/>
    <n v="0.47565849999999998"/>
    <n v="4.5268060130890104"/>
  </r>
  <r>
    <x v="2"/>
    <s v="LA AURORA_03Va-73_71823"/>
    <s v="A901"/>
    <s v="LA AURORA_03Va-73_71823_A901"/>
    <s v="maracuya"/>
    <s v="yuca"/>
    <s v="platano"/>
    <s v="avicultura_ponedoras"/>
    <n v="1"/>
    <n v="1"/>
    <n v="1"/>
    <n v="9.9999999999999894E-4"/>
    <x v="92"/>
    <n v="332.01491764770799"/>
    <n v="72.240766066108506"/>
    <n v="117.784219020463"/>
    <n v="39.156004489097199"/>
    <n v="561.19590722337705"/>
    <n v="12014443.070973899"/>
    <n v="7807807.7966986001"/>
    <n v="14689752.015233699"/>
    <n v="35343735.019077703"/>
    <n v="831732.136171469"/>
    <n v="1.21006373689028"/>
    <n v="0.32736877325601399"/>
    <n v="0.49099524319776999"/>
    <n v="1.7580820981096101E-2"/>
    <n v="0.100163"/>
    <n v="7.2620000000000002E-3"/>
    <n v="0.94272251308900501"/>
    <n v="0.47565849999999998"/>
    <n v="4.5268060130890104"/>
  </r>
  <r>
    <x v="2"/>
    <s v="MINA RICA_03Va-73_71823"/>
    <s v="A901"/>
    <s v="MINA RICA_03Va-73_71823_A901"/>
    <s v="maracuya"/>
    <s v="yuca"/>
    <s v="platano"/>
    <s v="avicultura_ponedoras"/>
    <n v="1"/>
    <n v="1"/>
    <n v="1"/>
    <n v="9.9999999999999894E-4"/>
    <x v="92"/>
    <n v="332.01491764770799"/>
    <n v="72.240766066108506"/>
    <n v="117.784219020463"/>
    <n v="39.156004489097199"/>
    <n v="561.19590722337705"/>
    <n v="12014443.070973899"/>
    <n v="7807807.7966986001"/>
    <n v="14689752.015233699"/>
    <n v="35343735.019077703"/>
    <n v="831732.136171469"/>
    <n v="1.21006373689028"/>
    <n v="0.32736877325601399"/>
    <n v="0.49099524319776999"/>
    <n v="1.7580820981096101E-2"/>
    <n v="0.100163"/>
    <n v="7.2620000000000002E-3"/>
    <n v="0.94272251308900501"/>
    <n v="0.47565849999999998"/>
    <n v="4.5268060130890104"/>
  </r>
  <r>
    <x v="2"/>
    <s v="PASO REAL_03Va-73_71823"/>
    <s v="A901"/>
    <s v="PASO REAL_03Va-73_71823_A901"/>
    <s v="maracuya"/>
    <s v="yuca"/>
    <s v="platano"/>
    <s v="avicultura_ponedoras"/>
    <n v="1"/>
    <n v="1"/>
    <n v="1"/>
    <n v="9.9999999999999894E-4"/>
    <x v="92"/>
    <n v="332.01491764770799"/>
    <n v="72.240766066108506"/>
    <n v="117.784219020463"/>
    <n v="39.156004489097199"/>
    <n v="561.19590722337705"/>
    <n v="12014443.070973899"/>
    <n v="7807807.7966986001"/>
    <n v="14689752.015233699"/>
    <n v="35343735.019077703"/>
    <n v="831732.136171469"/>
    <n v="1.21006373689028"/>
    <n v="0.32736877325601399"/>
    <n v="0.49099524319776999"/>
    <n v="1.7580820981096101E-2"/>
    <n v="0.100163"/>
    <n v="7.2620000000000002E-3"/>
    <n v="0.94272251308900501"/>
    <n v="0.47565849999999998"/>
    <n v="4.5268060130890104"/>
  </r>
  <r>
    <x v="2"/>
    <s v="CENTRO_03Va-73_71823"/>
    <s v="A902"/>
    <s v="CENTRO_03Va-73_71823_A902"/>
    <s v="maracuya"/>
    <s v="yuca"/>
    <s v="platano"/>
    <s v="piscicultura_tilapia"/>
    <n v="1"/>
    <n v="1"/>
    <n v="1"/>
    <n v="3.0000000000000001E-3"/>
    <x v="93"/>
    <n v="332.01491764770799"/>
    <n v="72.240766066108506"/>
    <n v="117.784219020463"/>
    <n v="45.303893412413402"/>
    <n v="567.34379614669297"/>
    <n v="12014443.070973899"/>
    <n v="7807807.7966986001"/>
    <n v="14689752.015233699"/>
    <n v="36624403.189230099"/>
    <n v="2112400.3063239302"/>
    <n v="1.21006373689028"/>
    <n v="0.32736877325601399"/>
    <n v="0.49099524319776999"/>
    <n v="0.162729502224192"/>
    <n v="0.100344"/>
    <n v="7.2620000000000002E-3"/>
    <n v="0.94335078534031402"/>
    <n v="0.4759755"/>
    <n v="4.5299322853403101"/>
  </r>
  <r>
    <x v="2"/>
    <s v="LA AURORA_03Va-73_71823"/>
    <s v="A902"/>
    <s v="LA AURORA_03Va-73_71823_A902"/>
    <s v="maracuya"/>
    <s v="yuca"/>
    <s v="platano"/>
    <s v="piscicultura_tilapia"/>
    <n v="1"/>
    <n v="1"/>
    <n v="1"/>
    <n v="3.0000000000000001E-3"/>
    <x v="93"/>
    <n v="332.01491764770799"/>
    <n v="72.240766066108506"/>
    <n v="117.784219020463"/>
    <n v="45.303893412413402"/>
    <n v="567.34379614669297"/>
    <n v="12014443.070973899"/>
    <n v="7807807.7966986001"/>
    <n v="14689752.015233699"/>
    <n v="36624403.189230099"/>
    <n v="2112400.3063239302"/>
    <n v="1.21006373689028"/>
    <n v="0.32736877325601399"/>
    <n v="0.49099524319776999"/>
    <n v="0.162729502224192"/>
    <n v="0.100344"/>
    <n v="7.2620000000000002E-3"/>
    <n v="0.94335078534031402"/>
    <n v="0.4759755"/>
    <n v="4.5299322853403101"/>
  </r>
  <r>
    <x v="2"/>
    <s v="MINA RICA_03Va-73_71823"/>
    <s v="A902"/>
    <s v="MINA RICA_03Va-73_71823_A902"/>
    <s v="maracuya"/>
    <s v="yuca"/>
    <s v="platano"/>
    <s v="piscicultura_tilapia"/>
    <n v="1"/>
    <n v="1"/>
    <n v="1"/>
    <n v="3.0000000000000001E-3"/>
    <x v="93"/>
    <n v="332.01491764770799"/>
    <n v="72.240766066108506"/>
    <n v="117.784219020463"/>
    <n v="45.303893412413402"/>
    <n v="567.34379614669297"/>
    <n v="12014443.070973899"/>
    <n v="7807807.7966986001"/>
    <n v="14689752.015233699"/>
    <n v="36624403.189230099"/>
    <n v="2112400.3063239302"/>
    <n v="1.21006373689028"/>
    <n v="0.32736877325601399"/>
    <n v="0.49099524319776999"/>
    <n v="0.162729502224192"/>
    <n v="0.100344"/>
    <n v="7.2620000000000002E-3"/>
    <n v="0.94335078534031402"/>
    <n v="0.4759755"/>
    <n v="4.5299322853403101"/>
  </r>
  <r>
    <x v="2"/>
    <s v="PASO REAL_03Va-73_71823"/>
    <s v="A902"/>
    <s v="PASO REAL_03Va-73_71823_A902"/>
    <s v="maracuya"/>
    <s v="yuca"/>
    <s v="platano"/>
    <s v="piscicultura_tilapia"/>
    <n v="1"/>
    <n v="1"/>
    <n v="1"/>
    <n v="3.0000000000000001E-3"/>
    <x v="93"/>
    <n v="332.01491764770799"/>
    <n v="72.240766066108506"/>
    <n v="117.784219020463"/>
    <n v="45.303893412413402"/>
    <n v="567.34379614669297"/>
    <n v="12014443.070973899"/>
    <n v="7807807.7966986001"/>
    <n v="14689752.015233699"/>
    <n v="36624403.189230099"/>
    <n v="2112400.3063239302"/>
    <n v="1.21006373689028"/>
    <n v="0.32736877325601399"/>
    <n v="0.49099524319776999"/>
    <n v="0.162729502224192"/>
    <n v="0.100344"/>
    <n v="7.2620000000000002E-3"/>
    <n v="0.94335078534031402"/>
    <n v="0.4759755"/>
    <n v="4.5299322853403101"/>
  </r>
  <r>
    <x v="2"/>
    <s v="CENTRO_03Va-73_71823"/>
    <s v="A903"/>
    <s v="CENTRO_03Va-73_71823_A903"/>
    <s v="maracuya"/>
    <s v="yuca"/>
    <s v="porcicultura"/>
    <s v="piscicultura_tilapia"/>
    <n v="1"/>
    <n v="1"/>
    <n v="3.0000000000000001E-3"/>
    <n v="3.0000000000000001E-3"/>
    <x v="94"/>
    <n v="332.01491764770799"/>
    <n v="72.240766066108506"/>
    <n v="129.084876557299"/>
    <n v="45.303893412413501"/>
    <n v="578.64445368352995"/>
    <n v="12014443.070973899"/>
    <n v="7807807.7966986001"/>
    <n v="8586914.3535261806"/>
    <n v="30521565.527522601"/>
    <n v="2112400.3063239302"/>
    <n v="1.21006373689028"/>
    <n v="0.32736877325601399"/>
    <n v="6.1042847367160098E-2"/>
    <n v="0.162729502224192"/>
    <n v="9.4131999999999993E-2"/>
    <n v="7.2620000000000002E-3"/>
    <n v="0.63015706806282701"/>
    <n v="0.31795099999999998"/>
    <n v="3.0555020680628302"/>
  </r>
  <r>
    <x v="2"/>
    <s v="LA AURORA_03Va-73_71823"/>
    <s v="A903"/>
    <s v="LA AURORA_03Va-73_71823_A903"/>
    <s v="maracuya"/>
    <s v="yuca"/>
    <s v="porcicultura"/>
    <s v="piscicultura_tilapia"/>
    <n v="1"/>
    <n v="1"/>
    <n v="3.0000000000000001E-3"/>
    <n v="3.0000000000000001E-3"/>
    <x v="94"/>
    <n v="332.01491764770799"/>
    <n v="72.240766066108506"/>
    <n v="129.084876557299"/>
    <n v="45.303893412413501"/>
    <n v="578.64445368352995"/>
    <n v="12014443.070973899"/>
    <n v="7807807.7966986001"/>
    <n v="8586914.3535261806"/>
    <n v="30521565.527522601"/>
    <n v="2112400.3063239302"/>
    <n v="1.21006373689028"/>
    <n v="0.32736877325601399"/>
    <n v="6.1042847367160098E-2"/>
    <n v="0.162729502224192"/>
    <n v="9.4131999999999993E-2"/>
    <n v="7.2620000000000002E-3"/>
    <n v="0.63015706806282701"/>
    <n v="0.31795099999999998"/>
    <n v="3.0555020680628302"/>
  </r>
  <r>
    <x v="2"/>
    <s v="MINA RICA_03Va-73_71823"/>
    <s v="A903"/>
    <s v="MINA RICA_03Va-73_71823_A903"/>
    <s v="maracuya"/>
    <s v="yuca"/>
    <s v="porcicultura"/>
    <s v="piscicultura_tilapia"/>
    <n v="1"/>
    <n v="1"/>
    <n v="3.0000000000000001E-3"/>
    <n v="3.0000000000000001E-3"/>
    <x v="94"/>
    <n v="332.01491764770799"/>
    <n v="72.240766066108506"/>
    <n v="129.084876557299"/>
    <n v="45.303893412413501"/>
    <n v="578.64445368352995"/>
    <n v="12014443.070973899"/>
    <n v="7807807.7966986001"/>
    <n v="8586914.3535261806"/>
    <n v="30521565.527522601"/>
    <n v="2112400.3063239302"/>
    <n v="1.21006373689028"/>
    <n v="0.32736877325601399"/>
    <n v="6.1042847367160098E-2"/>
    <n v="0.162729502224193"/>
    <n v="9.4131999999999993E-2"/>
    <n v="7.2620000000000002E-3"/>
    <n v="0.63015706806282701"/>
    <n v="0.31795099999999998"/>
    <n v="3.0555020680628302"/>
  </r>
  <r>
    <x v="2"/>
    <s v="PASO REAL_03Va-73_71823"/>
    <s v="A903"/>
    <s v="PASO REAL_03Va-73_71823_A903"/>
    <s v="maracuya"/>
    <s v="yuca"/>
    <s v="porcicultura"/>
    <s v="piscicultura_tilapia"/>
    <n v="1"/>
    <n v="1"/>
    <n v="3.0000000000000001E-3"/>
    <n v="3.0000000000000001E-3"/>
    <x v="94"/>
    <n v="332.01491764770799"/>
    <n v="72.240766066108506"/>
    <n v="129.084876557299"/>
    <n v="45.303893412413501"/>
    <n v="578.64445368352995"/>
    <n v="12014443.070973899"/>
    <n v="7807807.7966986001"/>
    <n v="8586914.3535261806"/>
    <n v="30521565.527522601"/>
    <n v="2112400.3063239302"/>
    <n v="1.21006373689028"/>
    <n v="0.32736877325601399"/>
    <n v="6.1042847367160098E-2"/>
    <n v="0.162729502224192"/>
    <n v="9.4131999999999993E-2"/>
    <n v="7.2620000000000002E-3"/>
    <n v="0.63015706806282701"/>
    <n v="0.31795099999999998"/>
    <n v="3.0555020680628302"/>
  </r>
  <r>
    <x v="2"/>
    <s v="CENTRO_03Va-73_71823"/>
    <s v="A905"/>
    <s v="CENTRO_03Va-73_71823_A905"/>
    <s v="maracuya"/>
    <s v="yuca"/>
    <s v="avicultura_engorde"/>
    <s v="piscicultura_tilapia"/>
    <n v="1"/>
    <n v="1"/>
    <n v="1E-3"/>
    <n v="3.2816056446153901E-3"/>
    <x v="477"/>
    <n v="332.01491764770799"/>
    <n v="72.240766066108506"/>
    <n v="22.573765430027802"/>
    <n v="49.556504115076798"/>
    <n v="476.38595325892101"/>
    <n v="12014443.070973899"/>
    <n v="7807807.7966986001"/>
    <n v="302393.29803222202"/>
    <n v="22435332.422011301"/>
    <n v="2310688.2563066301"/>
    <n v="1.21006373689028"/>
    <n v="0.32736877325601399"/>
    <n v="1.05409105815503E-2"/>
    <n v="0.178004684348121"/>
    <n v="9.7971000000000003E-2"/>
    <n v="7.2620000000000002E-3"/>
    <n v="0.62961725831768001"/>
    <n v="0.31767863449467099"/>
    <n v="3.0568104984569699"/>
  </r>
  <r>
    <x v="2"/>
    <s v="LA AURORA_03Va-73_71823"/>
    <s v="A905"/>
    <s v="LA AURORA_03Va-73_71823_A905"/>
    <s v="maracuya"/>
    <s v="yuca"/>
    <s v="avicultura_engorde"/>
    <s v="piscicultura_tilapia"/>
    <n v="1"/>
    <n v="1"/>
    <n v="1E-3"/>
    <n v="3.13905723247688E-3"/>
    <x v="478"/>
    <n v="332.01491764770799"/>
    <n v="72.240766066108506"/>
    <n v="22.573765430027802"/>
    <n v="47.403838091866099"/>
    <n v="474.23328723571097"/>
    <n v="12014443.070973899"/>
    <n v="7807807.7966986001"/>
    <n v="302393.29803222202"/>
    <n v="22334959.318855599"/>
    <n v="2210315.1531508402"/>
    <n v="1.21006373689028"/>
    <n v="0.32736877325601399"/>
    <n v="1.05409105815503E-2"/>
    <n v="0.170272406964738"/>
    <n v="9.7971000000000003E-2"/>
    <n v="7.2620000000000002E-3"/>
    <n v="0.62957247871177302"/>
    <n v="0.317656040571348"/>
    <n v="3.0566005765156001"/>
  </r>
  <r>
    <x v="2"/>
    <s v="MINA RICA_03Va-73_71823"/>
    <s v="A905"/>
    <s v="MINA RICA_03Va-73_71823_A905"/>
    <s v="maracuya"/>
    <s v="yuca"/>
    <s v="avicultura_engorde"/>
    <s v="piscicultura_tilapia"/>
    <n v="1"/>
    <n v="1"/>
    <n v="1E-3"/>
    <n v="3.1548220129513798E-3"/>
    <x v="479"/>
    <n v="332.01491764770799"/>
    <n v="72.240766066108506"/>
    <n v="22.573765430027802"/>
    <n v="47.6419067366284"/>
    <n v="474.47135588047303"/>
    <n v="12014443.070973899"/>
    <n v="7807807.7966986001"/>
    <n v="302393.29803222202"/>
    <n v="22346059.827890001"/>
    <n v="2221415.6621853299"/>
    <n v="1.21006373689028"/>
    <n v="0.32736877325601399"/>
    <n v="1.05409105815503E-2"/>
    <n v="0.171127538591168"/>
    <n v="9.7971000000000003E-2"/>
    <n v="7.2620000000000002E-3"/>
    <n v="0.62957743099883301"/>
    <n v="0.31765853928905302"/>
    <n v="3.0566237923008401"/>
  </r>
  <r>
    <x v="2"/>
    <s v="PASO REAL_03Va-73_71823"/>
    <s v="A905"/>
    <s v="PASO REAL_03Va-73_71823_A905"/>
    <s v="maracuya"/>
    <s v="yuca"/>
    <s v="avicultura_engorde"/>
    <s v="piscicultura_tilapia"/>
    <n v="1"/>
    <n v="1"/>
    <n v="1E-3"/>
    <n v="3.3209380640165198E-3"/>
    <x v="480"/>
    <n v="332.01491764770799"/>
    <n v="72.240766066108506"/>
    <n v="22.573765430027802"/>
    <n v="50.150474693810501"/>
    <n v="476.97992383765501"/>
    <n v="12014443.070973899"/>
    <n v="7807807.7966986001"/>
    <n v="302393.29803222202"/>
    <n v="22463027.6936085"/>
    <n v="2338383.5279037701"/>
    <n v="1.21006373689028"/>
    <n v="0.32736877325601399"/>
    <n v="1.05409105815503E-2"/>
    <n v="0.180138199358261"/>
    <n v="9.7971000000000003E-2"/>
    <n v="7.2620000000000002E-3"/>
    <n v="0.62962961405152396"/>
    <n v="0.31768486868314699"/>
    <n v="3.0568684207986898"/>
  </r>
  <r>
    <x v="2"/>
    <s v="CENTRO_03Va-73_71823"/>
    <s v="A906"/>
    <s v="CENTRO_03Va-73_71823_A906"/>
    <s v="maracuya"/>
    <s v="yuca"/>
    <s v="avicultura_ponedoras"/>
    <s v="piscicultura_tilapia"/>
    <n v="1"/>
    <n v="1"/>
    <n v="1E-3"/>
    <n v="3.1175837482600899E-3"/>
    <x v="481"/>
    <n v="332.01491764770799"/>
    <n v="72.240766066108506"/>
    <n v="39.156004489097199"/>
    <n v="47.0795606118159"/>
    <n v="490.49124881473"/>
    <n v="12014443.070973899"/>
    <n v="7807807.7966986001"/>
    <n v="831732.13617147005"/>
    <n v="22849177.9587823"/>
    <n v="2195194.9549383698"/>
    <n v="1.21006373689028"/>
    <n v="0.32736877325601399"/>
    <n v="1.7580820981096101E-2"/>
    <n v="0.16910761716553199"/>
    <n v="9.7971000000000003E-2"/>
    <n v="7.2620000000000002E-3"/>
    <n v="0.62956573311463704"/>
    <n v="0.31765263702409902"/>
    <n v="3.056568953887"/>
  </r>
  <r>
    <x v="2"/>
    <s v="LA AURORA_03Va-73_71823"/>
    <s v="A906"/>
    <s v="LA AURORA_03Va-73_71823_A906"/>
    <s v="maracuya"/>
    <s v="yuca"/>
    <s v="avicultura_ponedoras"/>
    <s v="piscicultura_tilapia"/>
    <n v="1"/>
    <n v="1"/>
    <n v="1E-3"/>
    <n v="3.0000000000000001E-3"/>
    <x v="95"/>
    <n v="332.01491764770799"/>
    <n v="72.240766066108506"/>
    <n v="39.156004489097199"/>
    <n v="45.303893412413501"/>
    <n v="488.71558161532801"/>
    <n v="12014443.070973899"/>
    <n v="7807807.7966986001"/>
    <n v="831732.13617147005"/>
    <n v="22766383.310167901"/>
    <n v="2112400.3063239302"/>
    <n v="1.21006373689028"/>
    <n v="0.32736877325601399"/>
    <n v="1.7580820981096101E-2"/>
    <n v="0.162729502224192"/>
    <n v="9.7971000000000003E-2"/>
    <n v="7.2620000000000002E-3"/>
    <n v="0.62952879581151799"/>
    <n v="0.31763400000000003"/>
    <n v="3.05639579581152"/>
  </r>
  <r>
    <x v="2"/>
    <s v="MINA RICA_03Va-73_71823"/>
    <s v="A906"/>
    <s v="MINA RICA_03Va-73_71823_A906"/>
    <s v="maracuya"/>
    <s v="yuca"/>
    <s v="avicultura_ponedoras"/>
    <s v="piscicultura_tilapia"/>
    <n v="1"/>
    <n v="1"/>
    <n v="1E-3"/>
    <n v="3.0000000000000001E-3"/>
    <x v="95"/>
    <n v="332.01491764770799"/>
    <n v="72.240766066108506"/>
    <n v="39.156004489097199"/>
    <n v="45.303893412413501"/>
    <n v="488.71558161532801"/>
    <n v="12014443.070973899"/>
    <n v="7807807.7966986001"/>
    <n v="831732.13617147005"/>
    <n v="22766383.310167901"/>
    <n v="2112400.3063239302"/>
    <n v="1.21006373689028"/>
    <n v="0.32736877325601399"/>
    <n v="1.7580820981096101E-2"/>
    <n v="0.162729502224192"/>
    <n v="9.7971000000000003E-2"/>
    <n v="7.2620000000000002E-3"/>
    <n v="0.62952879581151799"/>
    <n v="0.31763400000000003"/>
    <n v="3.05639579581152"/>
  </r>
  <r>
    <x v="2"/>
    <s v="PASO REAL_03Va-73_71823"/>
    <s v="A906"/>
    <s v="PASO REAL_03Va-73_71823_A906"/>
    <s v="maracuya"/>
    <s v="yuca"/>
    <s v="avicultura_ponedoras"/>
    <s v="piscicultura_tilapia"/>
    <n v="1"/>
    <n v="1"/>
    <n v="1E-3"/>
    <n v="3.1575010616315298E-3"/>
    <x v="482"/>
    <n v="332.01491764770799"/>
    <n v="72.240766066108506"/>
    <n v="39.156004489097199"/>
    <n v="47.682363848579001"/>
    <n v="491.09405205149301"/>
    <n v="12014443.070973899"/>
    <n v="7807807.7966986001"/>
    <n v="831732.13617147005"/>
    <n v="22877285.073780201"/>
    <n v="2223302.0699361898"/>
    <n v="1.21006373689028"/>
    <n v="0.32736877325601399"/>
    <n v="1.7580820981096101E-2"/>
    <n v="0.171272858677219"/>
    <n v="9.7971000000000003E-2"/>
    <n v="7.2620000000000002E-3"/>
    <n v="0.62957827258480603"/>
    <n v="0.31765896391826898"/>
    <n v="3.05662773756471"/>
  </r>
  <r>
    <x v="2"/>
    <s v="CENTRO_03Va-73_71823"/>
    <s v="A907"/>
    <s v="CENTRO_03Va-73_71823_A907"/>
    <s v="maracuya"/>
    <s v="platano"/>
    <s v="porcicultura"/>
    <s v="piscicultura_tilapia"/>
    <n v="1"/>
    <n v="1"/>
    <n v="3.0000000000000001E-3"/>
    <n v="3.0000000000000001E-3"/>
    <x v="94"/>
    <n v="332.01491764770799"/>
    <n v="117.784219020463"/>
    <n v="129.084876557299"/>
    <n v="45.303893412413501"/>
    <n v="624.187906637884"/>
    <n v="12014443.070973899"/>
    <n v="14689752.015233699"/>
    <n v="8586914.3535261806"/>
    <n v="37403509.746057697"/>
    <n v="2112400.3063239302"/>
    <n v="1.21006373689028"/>
    <n v="0.49099524319776999"/>
    <n v="6.1042847367160098E-2"/>
    <n v="0.162729502224192"/>
    <n v="9.4131999999999993E-2"/>
    <n v="7.2620000000000002E-3"/>
    <n v="0.63015706806282701"/>
    <n v="0.31795099999999998"/>
    <n v="3.0555020680628302"/>
  </r>
  <r>
    <x v="2"/>
    <s v="LA AURORA_03Va-73_71823"/>
    <s v="A907"/>
    <s v="LA AURORA_03Va-73_71823_A907"/>
    <s v="maracuya"/>
    <s v="platano"/>
    <s v="porcicultura"/>
    <s v="piscicultura_tilapia"/>
    <n v="1"/>
    <n v="1"/>
    <n v="3.0000000000000001E-3"/>
    <n v="3.0000000000000001E-3"/>
    <x v="94"/>
    <n v="332.01491764770799"/>
    <n v="117.784219020463"/>
    <n v="129.084876557299"/>
    <n v="45.303893412413501"/>
    <n v="624.187906637884"/>
    <n v="12014443.070973899"/>
    <n v="14689752.015233699"/>
    <n v="8586914.3535261806"/>
    <n v="37403509.746057697"/>
    <n v="2112400.3063239302"/>
    <n v="1.21006373689028"/>
    <n v="0.49099524319776999"/>
    <n v="6.1042847367160098E-2"/>
    <n v="0.162729502224192"/>
    <n v="9.4131999999999993E-2"/>
    <n v="7.2620000000000002E-3"/>
    <n v="0.63015706806282701"/>
    <n v="0.31795099999999998"/>
    <n v="3.0555020680628302"/>
  </r>
  <r>
    <x v="2"/>
    <s v="MINA RICA_03Va-73_71823"/>
    <s v="A907"/>
    <s v="MINA RICA_03Va-73_71823_A907"/>
    <s v="maracuya"/>
    <s v="platano"/>
    <s v="porcicultura"/>
    <s v="piscicultura_tilapia"/>
    <n v="1"/>
    <n v="1"/>
    <n v="3.0000000000000001E-3"/>
    <n v="3.0000000000000001E-3"/>
    <x v="94"/>
    <n v="332.01491764770799"/>
    <n v="117.784219020463"/>
    <n v="129.084876557299"/>
    <n v="45.303893412413501"/>
    <n v="624.187906637884"/>
    <n v="12014443.070973899"/>
    <n v="14689752.015233699"/>
    <n v="8586914.3535261806"/>
    <n v="37403509.746057697"/>
    <n v="2112400.3063239302"/>
    <n v="1.21006373689028"/>
    <n v="0.49099524319776999"/>
    <n v="6.1042847367160098E-2"/>
    <n v="0.162729502224192"/>
    <n v="9.4131999999999993E-2"/>
    <n v="7.2620000000000002E-3"/>
    <n v="0.63015706806282701"/>
    <n v="0.31795099999999998"/>
    <n v="3.0555020680628302"/>
  </r>
  <r>
    <x v="2"/>
    <s v="PASO REAL_03Va-73_71823"/>
    <s v="A907"/>
    <s v="PASO REAL_03Va-73_71823_A907"/>
    <s v="maracuya"/>
    <s v="platano"/>
    <s v="porcicultura"/>
    <s v="piscicultura_tilapia"/>
    <n v="1"/>
    <n v="1"/>
    <n v="3.0000000000000001E-3"/>
    <n v="3.0000000000000001E-3"/>
    <x v="94"/>
    <n v="332.01491764770799"/>
    <n v="117.784219020463"/>
    <n v="129.084876557299"/>
    <n v="45.303893412413501"/>
    <n v="624.187906637884"/>
    <n v="12014443.070973899"/>
    <n v="14689752.015233699"/>
    <n v="8586914.3535261806"/>
    <n v="37403509.746057697"/>
    <n v="2112400.3063239302"/>
    <n v="1.21006373689028"/>
    <n v="0.49099524319776999"/>
    <n v="6.1042847367160098E-2"/>
    <n v="0.162729502224192"/>
    <n v="9.4131999999999993E-2"/>
    <n v="7.2620000000000002E-3"/>
    <n v="0.63015706806282701"/>
    <n v="0.31795099999999998"/>
    <n v="3.0555020680628302"/>
  </r>
  <r>
    <x v="2"/>
    <s v="CENTRO_03Va-73_71823"/>
    <s v="A909"/>
    <s v="CENTRO_03Va-73_71823_A909"/>
    <s v="maracuya"/>
    <s v="platano"/>
    <s v="avicultura_engorde"/>
    <s v="piscicultura_tilapia"/>
    <n v="1"/>
    <n v="1"/>
    <n v="1E-3"/>
    <n v="3.0000000000000001E-3"/>
    <x v="95"/>
    <n v="332.01491764770799"/>
    <n v="117.784219020463"/>
    <n v="22.573765430027802"/>
    <n v="45.303893412413501"/>
    <n v="517.67679551061303"/>
    <n v="12014443.070973899"/>
    <n v="14689752.015233699"/>
    <n v="302393.29803222202"/>
    <n v="29118988.690563701"/>
    <n v="2112400.3063239302"/>
    <n v="1.21006373689028"/>
    <n v="0.49099524319776999"/>
    <n v="1.05409105815503E-2"/>
    <n v="0.162729502224192"/>
    <n v="9.7971000000000003E-2"/>
    <n v="7.2620000000000002E-3"/>
    <n v="0.62952879581151799"/>
    <n v="0.31763400000000003"/>
    <n v="3.05639579581152"/>
  </r>
  <r>
    <x v="2"/>
    <s v="LA AURORA_03Va-73_71823"/>
    <s v="A909"/>
    <s v="LA AURORA_03Va-73_71823_A909"/>
    <s v="maracuya"/>
    <s v="platano"/>
    <s v="avicultura_engorde"/>
    <s v="piscicultura_tilapia"/>
    <n v="1"/>
    <n v="1"/>
    <n v="1E-3"/>
    <n v="3.0000000000000001E-3"/>
    <x v="95"/>
    <n v="332.01491764770799"/>
    <n v="117.784219020463"/>
    <n v="22.573765430027802"/>
    <n v="45.303893412413501"/>
    <n v="517.67679551061303"/>
    <n v="12014443.070973899"/>
    <n v="14689752.015233699"/>
    <n v="302393.29803222202"/>
    <n v="29118988.690563701"/>
    <n v="2112400.3063239302"/>
    <n v="1.21006373689028"/>
    <n v="0.49099524319776999"/>
    <n v="1.05409105815503E-2"/>
    <n v="0.162729502224192"/>
    <n v="9.7971000000000003E-2"/>
    <n v="7.2620000000000002E-3"/>
    <n v="0.62952879581151799"/>
    <n v="0.31763400000000003"/>
    <n v="3.05639579581152"/>
  </r>
  <r>
    <x v="2"/>
    <s v="MINA RICA_03Va-73_71823"/>
    <s v="A909"/>
    <s v="MINA RICA_03Va-73_71823_A909"/>
    <s v="maracuya"/>
    <s v="platano"/>
    <s v="avicultura_engorde"/>
    <s v="piscicultura_tilapia"/>
    <n v="1"/>
    <n v="1"/>
    <n v="1E-3"/>
    <n v="3.0000000000000001E-3"/>
    <x v="95"/>
    <n v="332.01491764770799"/>
    <n v="117.784219020463"/>
    <n v="22.573765430027802"/>
    <n v="45.303893412413501"/>
    <n v="517.67679551061303"/>
    <n v="12014443.070973899"/>
    <n v="14689752.015233699"/>
    <n v="302393.29803222202"/>
    <n v="29118988.690563701"/>
    <n v="2112400.3063239302"/>
    <n v="1.21006373689028"/>
    <n v="0.49099524319776999"/>
    <n v="1.05409105815503E-2"/>
    <n v="0.162729502224192"/>
    <n v="9.7971000000000003E-2"/>
    <n v="7.2620000000000002E-3"/>
    <n v="0.62952879581151799"/>
    <n v="0.31763400000000003"/>
    <n v="3.05639579581152"/>
  </r>
  <r>
    <x v="2"/>
    <s v="PASO REAL_03Va-73_71823"/>
    <s v="A909"/>
    <s v="PASO REAL_03Va-73_71823_A909"/>
    <s v="maracuya"/>
    <s v="platano"/>
    <s v="avicultura_engorde"/>
    <s v="piscicultura_tilapia"/>
    <n v="1"/>
    <n v="1"/>
    <n v="1E-3"/>
    <n v="3.0000000000000001E-3"/>
    <x v="95"/>
    <n v="332.01491764770799"/>
    <n v="117.784219020463"/>
    <n v="22.573765430027802"/>
    <n v="45.303893412413501"/>
    <n v="517.67679551061303"/>
    <n v="12014443.070973899"/>
    <n v="14689752.015233699"/>
    <n v="302393.29803222202"/>
    <n v="29118988.690563701"/>
    <n v="2112400.3063239302"/>
    <n v="1.21006373689028"/>
    <n v="0.49099524319776999"/>
    <n v="1.05409105815503E-2"/>
    <n v="0.162729502224192"/>
    <n v="9.7971000000000003E-2"/>
    <n v="7.2620000000000002E-3"/>
    <n v="0.62952879581151799"/>
    <n v="0.31763400000000003"/>
    <n v="3.05639579581152"/>
  </r>
  <r>
    <x v="2"/>
    <s v="CENTRO_03Va-73_71823"/>
    <s v="A910"/>
    <s v="CENTRO_03Va-73_71823_A910"/>
    <s v="maracuya"/>
    <s v="platano"/>
    <s v="avicultura_ponedoras"/>
    <s v="piscicultura_tilapia"/>
    <n v="1"/>
    <n v="1"/>
    <n v="1E-3"/>
    <n v="3.0000000000000001E-3"/>
    <x v="95"/>
    <n v="332.01491764770799"/>
    <n v="117.784219020463"/>
    <n v="39.156004489097199"/>
    <n v="45.303893412413501"/>
    <n v="534.25903456968194"/>
    <n v="12014443.070973899"/>
    <n v="14689752.015233699"/>
    <n v="831732.13617147005"/>
    <n v="29648327.528703"/>
    <n v="2112400.3063239302"/>
    <n v="1.21006373689028"/>
    <n v="0.49099524319776999"/>
    <n v="1.7580820981096101E-2"/>
    <n v="0.162729502224192"/>
    <n v="9.7971000000000003E-2"/>
    <n v="7.2620000000000002E-3"/>
    <n v="0.62952879581151799"/>
    <n v="0.31763400000000003"/>
    <n v="3.05639579581152"/>
  </r>
  <r>
    <x v="2"/>
    <s v="LA AURORA_03Va-73_71823"/>
    <s v="A910"/>
    <s v="LA AURORA_03Va-73_71823_A910"/>
    <s v="maracuya"/>
    <s v="platano"/>
    <s v="avicultura_ponedoras"/>
    <s v="piscicultura_tilapia"/>
    <n v="1"/>
    <n v="1"/>
    <n v="1E-3"/>
    <n v="3.0000000000000001E-3"/>
    <x v="95"/>
    <n v="332.01491764770799"/>
    <n v="117.784219020463"/>
    <n v="39.156004489097199"/>
    <n v="45.303893412413501"/>
    <n v="534.25903456968194"/>
    <n v="12014443.070973899"/>
    <n v="14689752.015233699"/>
    <n v="831732.13617147005"/>
    <n v="29648327.528703"/>
    <n v="2112400.3063239302"/>
    <n v="1.21006373689028"/>
    <n v="0.49099524319776999"/>
    <n v="1.7580820981096101E-2"/>
    <n v="0.162729502224192"/>
    <n v="9.7971000000000003E-2"/>
    <n v="7.2620000000000002E-3"/>
    <n v="0.62952879581151799"/>
    <n v="0.31763400000000003"/>
    <n v="3.05639579581152"/>
  </r>
  <r>
    <x v="2"/>
    <s v="MINA RICA_03Va-73_71823"/>
    <s v="A910"/>
    <s v="MINA RICA_03Va-73_71823_A910"/>
    <s v="maracuya"/>
    <s v="platano"/>
    <s v="avicultura_ponedoras"/>
    <s v="piscicultura_tilapia"/>
    <n v="1"/>
    <n v="1"/>
    <n v="1E-3"/>
    <n v="3.0000000000000001E-3"/>
    <x v="95"/>
    <n v="332.01491764770799"/>
    <n v="117.784219020463"/>
    <n v="39.156004489097199"/>
    <n v="45.303893412413501"/>
    <n v="534.25903456968194"/>
    <n v="12014443.070973899"/>
    <n v="14689752.015233699"/>
    <n v="831732.13617147005"/>
    <n v="29648327.528703"/>
    <n v="2112400.3063239302"/>
    <n v="1.21006373689028"/>
    <n v="0.49099524319776999"/>
    <n v="1.7580820981096101E-2"/>
    <n v="0.162729502224192"/>
    <n v="9.7971000000000003E-2"/>
    <n v="7.2620000000000002E-3"/>
    <n v="0.62952879581151799"/>
    <n v="0.31763400000000003"/>
    <n v="3.05639579581152"/>
  </r>
  <r>
    <x v="2"/>
    <s v="PASO REAL_03Va-73_71823"/>
    <s v="A910"/>
    <s v="PASO REAL_03Va-73_71823_A910"/>
    <s v="maracuya"/>
    <s v="platano"/>
    <s v="avicultura_ponedoras"/>
    <s v="piscicultura_tilapia"/>
    <n v="1"/>
    <n v="1"/>
    <n v="1E-3"/>
    <n v="3.0000000000000001E-3"/>
    <x v="95"/>
    <n v="332.01491764770799"/>
    <n v="117.784219020463"/>
    <n v="39.156004489097199"/>
    <n v="45.303893412413501"/>
    <n v="534.25903456968194"/>
    <n v="12014443.070973899"/>
    <n v="14689752.015233699"/>
    <n v="831732.13617147005"/>
    <n v="29648327.528703"/>
    <n v="2112400.3063239302"/>
    <n v="1.21006373689028"/>
    <n v="0.49099524319776999"/>
    <n v="1.7580820981096101E-2"/>
    <n v="0.162729502224192"/>
    <n v="9.7971000000000003E-2"/>
    <n v="7.2620000000000002E-3"/>
    <n v="0.62952879581151799"/>
    <n v="0.31763400000000003"/>
    <n v="3.05639579581152"/>
  </r>
  <r>
    <x v="2"/>
    <s v="CENTRO_03Va-73_71823"/>
    <s v="A912"/>
    <s v="CENTRO_03Va-73_71823_A912"/>
    <s v="maiz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2523999999999995E-2"/>
    <n v="7.2620000000000002E-3"/>
    <n v="0"/>
    <n v="0"/>
    <n v="0"/>
  </r>
  <r>
    <x v="2"/>
    <s v="LA AURORA_03Va-73_71823"/>
    <s v="A912"/>
    <s v="LA AURORA_03Va-73_71823_A912"/>
    <s v="maiz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2523999999999995E-2"/>
    <n v="7.2620000000000002E-3"/>
    <n v="0"/>
    <n v="0"/>
    <n v="0"/>
  </r>
  <r>
    <x v="2"/>
    <s v="MINA RICA_03Va-73_71823"/>
    <s v="A912"/>
    <s v="MINA RICA_03Va-73_71823_A912"/>
    <s v="maiz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2523999999999995E-2"/>
    <n v="7.2620000000000002E-3"/>
    <n v="0"/>
    <n v="0"/>
    <n v="0"/>
  </r>
  <r>
    <x v="2"/>
    <s v="PASO REAL_03Va-73_71823"/>
    <s v="A912"/>
    <s v="PASO REAL_03Va-73_71823_A912"/>
    <s v="maiz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2523999999999995E-2"/>
    <n v="7.2620000000000002E-3"/>
    <n v="0"/>
    <n v="0"/>
    <n v="0"/>
  </r>
  <r>
    <x v="2"/>
    <s v="CENTRO_03Va-73_71823"/>
    <s v="A913"/>
    <s v="CENTRO_03Va-73_71823_A913"/>
    <s v="maiz"/>
    <s v="yuca"/>
    <s v="platano"/>
    <s v="avicultura_engorde"/>
    <n v="1"/>
    <n v="2.00417336750687"/>
    <n v="1"/>
    <n v="2.1046441589663502E-3"/>
    <x v="483"/>
    <n v="113.535244897963"/>
    <n v="144.78301939798899"/>
    <n v="117.784219020463"/>
    <n v="47.509743558184397"/>
    <n v="423.612226874599"/>
    <n v="19025617.251589801"/>
    <n v="15648200.4447558"/>
    <n v="14689752.015233699"/>
    <n v="49999999.999993399"/>
    <n v="636430.28841408598"/>
    <n v="0.49668591806031198"/>
    <n v="0.65610377671309905"/>
    <n v="0.49099524319776999"/>
    <n v="2.2184865885646499E-2"/>
    <n v="9.6363000000000004E-2"/>
    <n v="7.2620000000000002E-3"/>
    <n v="1.2585166528793199"/>
    <n v="0.63499506484903501"/>
    <n v="6.0034147293941897"/>
  </r>
  <r>
    <x v="2"/>
    <s v="LA AURORA_03Va-73_71823"/>
    <s v="A913"/>
    <s v="LA AURORA_03Va-73_71823_A913"/>
    <s v="maiz"/>
    <s v="yuca"/>
    <s v="platano"/>
    <s v="avicultura_engorde"/>
    <n v="1"/>
    <n v="1.30098538850941"/>
    <n v="1.3964936623366699"/>
    <n v="1.00000000000001E-3"/>
    <x v="484"/>
    <n v="113.535244897963"/>
    <n v="93.984181106733899"/>
    <n v="164.48491538535001"/>
    <n v="22.573765430027901"/>
    <n v="394.57810682007499"/>
    <n v="19025617.251589801"/>
    <n v="10157843.859794799"/>
    <n v="20514145.590571199"/>
    <n v="49999999.9999879"/>
    <n v="302393.298032224"/>
    <n v="0.49668591806031198"/>
    <n v="0.42590199066032602"/>
    <n v="0.68567174536313702"/>
    <n v="1.05409105815504E-2"/>
    <n v="9.6363000000000004E-2"/>
    <n v="7.2620000000000002E-3"/>
    <n v="1.1618258798469401"/>
    <n v="0.58620892955910398"/>
    <n v="5.5501388602521198"/>
  </r>
  <r>
    <x v="2"/>
    <s v="MINA RICA_03Va-73_71823"/>
    <s v="A913"/>
    <s v="MINA RICA_03Va-73_71823_A913"/>
    <s v="maiz"/>
    <s v="yuca"/>
    <s v="platano"/>
    <s v="avicultura_engorde"/>
    <n v="1"/>
    <n v="1.41600686300756"/>
    <n v="1.33535814660827"/>
    <n v="1.00000000000001E-3"/>
    <x v="485"/>
    <n v="113.535244897963"/>
    <n v="102.29342053853399"/>
    <n v="157.28411641086799"/>
    <n v="22.573765430027901"/>
    <n v="395.686547277393"/>
    <n v="19025617.251589801"/>
    <n v="11055909.4251692"/>
    <n v="19616080.025197599"/>
    <n v="49999999.999988802"/>
    <n v="302393.298032224"/>
    <n v="0.49668591806031198"/>
    <n v="0.46355642966488297"/>
    <n v="0.65565449795005304"/>
    <n v="1.05409105815504E-2"/>
    <n v="9.6363000000000004E-2"/>
    <n v="7.2620000000000002E-3"/>
    <n v="1.1787534061620399"/>
    <n v="0.59474985402410996"/>
    <n v="5.6294932698019897"/>
  </r>
  <r>
    <x v="2"/>
    <s v="PASO REAL_03Va-73_71823"/>
    <s v="A913"/>
    <s v="PASO REAL_03Va-73_71823_A913"/>
    <s v="maiz"/>
    <s v="yuc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6363000000000004E-2"/>
    <n v="7.2620000000000002E-3"/>
    <n v="0"/>
    <n v="0"/>
    <n v="0"/>
  </r>
  <r>
    <x v="2"/>
    <s v="CENTRO_03Va-73_71823"/>
    <s v="A914"/>
    <s v="CENTRO_03Va-73_71823_A914"/>
    <s v="maiz"/>
    <s v="yuc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6363000000000004E-2"/>
    <n v="7.2620000000000002E-3"/>
    <n v="0"/>
    <n v="0"/>
    <n v="0"/>
  </r>
  <r>
    <x v="2"/>
    <s v="LA AURORA_03Va-73_71823"/>
    <s v="A914"/>
    <s v="LA AURORA_03Va-73_71823_A914"/>
    <s v="maiz"/>
    <s v="yuca"/>
    <s v="platano"/>
    <s v="avicultura_ponedoras"/>
    <n v="1"/>
    <n v="1.9674182656782599"/>
    <n v="1.00624073999161"/>
    <n v="9.9999999999999807E-4"/>
    <x v="486"/>
    <n v="113.535244897963"/>
    <n v="142.12780268505199"/>
    <n v="118.519279706484"/>
    <n v="39.1560044890971"/>
    <n v="413.33833177859702"/>
    <n v="19025617.251589801"/>
    <n v="15361223.67413"/>
    <n v="14781426.938101999"/>
    <n v="49999999.999993198"/>
    <n v="831732.136171469"/>
    <n v="0.49668591806031198"/>
    <n v="0.64407130411656799"/>
    <n v="0.49405941684768401"/>
    <n v="1.7580820981096101E-2"/>
    <n v="9.6363000000000004E-2"/>
    <n v="7.2620000000000002E-3"/>
    <n v="1.2485839808387"/>
    <n v="0.62998345239867404"/>
    <n v="5.9568514389072504"/>
  </r>
  <r>
    <x v="2"/>
    <s v="MINA RICA_03Va-73_71823"/>
    <s v="A914"/>
    <s v="MINA RICA_03Va-73_71823_A914"/>
    <s v="maiz"/>
    <s v="yuc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6363000000000004E-2"/>
    <n v="7.2620000000000002E-3"/>
    <n v="0"/>
    <n v="0"/>
    <n v="0"/>
  </r>
  <r>
    <x v="2"/>
    <s v="PASO REAL_03Va-73_71823"/>
    <s v="A914"/>
    <s v="PASO REAL_03Va-73_71823_A914"/>
    <s v="maiz"/>
    <s v="yuc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6363000000000004E-2"/>
    <n v="7.2620000000000002E-3"/>
    <n v="0"/>
    <n v="0"/>
    <n v="0"/>
  </r>
  <r>
    <x v="2"/>
    <s v="CENTRO_03Va-73_71823"/>
    <s v="A915"/>
    <s v="CENTRO_03Va-73_71823_A915"/>
    <s v="maiz"/>
    <s v="yuca"/>
    <s v="platano"/>
    <s v="piscicultura_tilapia"/>
    <n v="1"/>
    <n v="1"/>
    <n v="1"/>
    <n v="6.3507815164040504E-3"/>
    <x v="487"/>
    <n v="113.535244897963"/>
    <n v="72.240766066108506"/>
    <n v="117.784219020463"/>
    <n v="95.905042968231598"/>
    <n v="399.46527295276599"/>
    <n v="19025617.251589801"/>
    <n v="7807807.7966986001"/>
    <n v="14689752.015233699"/>
    <n v="45994974.670404799"/>
    <n v="4471797.6068827603"/>
    <n v="0.49668591806031198"/>
    <n v="0.32736877325601399"/>
    <n v="0.49099524319776999"/>
    <n v="0.34448650496634398"/>
    <n v="9.6544000000000005E-2"/>
    <n v="7.2620000000000002E-3"/>
    <n v="0.94440338686379199"/>
    <n v="0.47650659887035002"/>
    <n v="4.5310667672505502"/>
  </r>
  <r>
    <x v="2"/>
    <s v="LA AURORA_03Va-73_71823"/>
    <s v="A915"/>
    <s v="LA AURORA_03Va-73_71823_A915"/>
    <s v="maiz"/>
    <s v="yuca"/>
    <s v="platano"/>
    <s v="piscicultura_tilapia"/>
    <n v="1"/>
    <n v="1"/>
    <n v="1"/>
    <n v="6.1393654377053398E-3"/>
    <x v="488"/>
    <n v="113.535244897963"/>
    <n v="72.240766066108506"/>
    <n v="117.784219020463"/>
    <n v="92.712385803219306"/>
    <n v="396.27261578775398"/>
    <n v="19025617.251589801"/>
    <n v="7807807.7966986001"/>
    <n v="14689752.015233699"/>
    <n v="45846109.540603198"/>
    <n v="4322932.4770811098"/>
    <n v="0.49668591806031198"/>
    <n v="0.32736877325601399"/>
    <n v="0.49099524319776999"/>
    <n v="0.33301862721673398"/>
    <n v="9.6544000000000005E-2"/>
    <n v="7.2620000000000002E-3"/>
    <n v="0.94433697343592804"/>
    <n v="0.47647308942187599"/>
    <n v="4.5307554282955103"/>
  </r>
  <r>
    <x v="2"/>
    <s v="MINA RICA_03Va-73_71823"/>
    <s v="A915"/>
    <s v="MINA RICA_03Va-73_71823_A915"/>
    <s v="maiz"/>
    <s v="yuca"/>
    <s v="platano"/>
    <s v="piscicultura_tilapia"/>
    <n v="1"/>
    <n v="1"/>
    <n v="1"/>
    <n v="6.1829586164952001E-3"/>
    <x v="489"/>
    <n v="113.535244897963"/>
    <n v="72.240766066108506"/>
    <n v="117.784219020463"/>
    <n v="93.370699378354004"/>
    <n v="396.93092936288798"/>
    <n v="19025617.251589801"/>
    <n v="7807807.7966986001"/>
    <n v="14689752.015233699"/>
    <n v="45876804.955346301"/>
    <n v="4353627.8918242203"/>
    <n v="0.49668591806031198"/>
    <n v="0.32736877325601399"/>
    <n v="0.49099524319776999"/>
    <n v="0.335383259311682"/>
    <n v="9.6544000000000005E-2"/>
    <n v="7.2620000000000002E-3"/>
    <n v="0.94435066762821795"/>
    <n v="0.47647999894071402"/>
    <n v="4.5308196251854298"/>
  </r>
  <r>
    <x v="2"/>
    <s v="PASO REAL_03Va-73_71823"/>
    <s v="A915"/>
    <s v="PASO REAL_03Va-73_71823_A915"/>
    <s v="maiz"/>
    <s v="yuca"/>
    <s v="platano"/>
    <s v="piscicultura_tilapia"/>
    <n v="1"/>
    <n v="1"/>
    <n v="1"/>
    <n v="6.4152550128029999E-3"/>
    <x v="490"/>
    <n v="113.535244897963"/>
    <n v="72.240766066108506"/>
    <n v="117.784219020463"/>
    <n v="96.878676437826201"/>
    <n v="400.43890642236101"/>
    <n v="19025617.251589801"/>
    <n v="7807807.7966986001"/>
    <n v="14689752.015233699"/>
    <n v="46040372.614919201"/>
    <n v="4517195.5513970703"/>
    <n v="0.49668591806031198"/>
    <n v="0.32736877325601399"/>
    <n v="0.49099524319776999"/>
    <n v="0.34798375162489598"/>
    <n v="9.6544000000000005E-2"/>
    <n v="7.2620000000000002E-3"/>
    <n v="0.94442364031815795"/>
    <n v="0.47651681791952899"/>
    <n v="4.5311617132504898"/>
  </r>
  <r>
    <x v="2"/>
    <s v="CENTRO_03Va-73_71823"/>
    <s v="A916"/>
    <s v="CENTRO_03Va-73_71823_A916"/>
    <s v="maiz"/>
    <s v="yuca"/>
    <s v="porcicultura"/>
    <s v="piscicultura_tilapia"/>
    <n v="1"/>
    <n v="1"/>
    <n v="3.0000000000000001E-3"/>
    <n v="1.52551945313192E-2"/>
    <x v="491"/>
    <n v="113.535244897963"/>
    <n v="72.240766066108506"/>
    <n v="129.084876557299"/>
    <n v="230.37323567750599"/>
    <n v="545.234123198877"/>
    <n v="19025617.251589801"/>
    <n v="7807807.7966986001"/>
    <n v="8586914.3535261806"/>
    <n v="46162031.935477801"/>
    <n v="10741692.533663301"/>
    <n v="0.49668591806031198"/>
    <n v="0.32736877325601399"/>
    <n v="6.1042847367160098E-2"/>
    <n v="0.82749007080492998"/>
    <n v="9.0331999999999996E-2"/>
    <n v="7.2620000000000002E-3"/>
    <n v="0.63400686739203704"/>
    <n v="0.31989344833321398"/>
    <n v="3.0697495102565702"/>
  </r>
  <r>
    <x v="2"/>
    <s v="LA AURORA_03Va-73_71823"/>
    <s v="A916"/>
    <s v="LA AURORA_03Va-73_71823_A916"/>
    <s v="maiz"/>
    <s v="yuca"/>
    <s v="porcicultura"/>
    <s v="piscicultura_tilapia"/>
    <n v="1"/>
    <n v="1"/>
    <n v="3.0000000000000001E-3"/>
    <n v="1.51081239227188E-2"/>
    <x v="492"/>
    <n v="113.535244897963"/>
    <n v="72.240766066108506"/>
    <n v="129.084876557299"/>
    <n v="228.152278618796"/>
    <n v="543.01316614016696"/>
    <n v="19025617.251589801"/>
    <n v="7807807.7966986001"/>
    <n v="8586914.3535261806"/>
    <n v="46058474.602591597"/>
    <n v="10638135.2007771"/>
    <n v="0.49668591806031198"/>
    <n v="0.32736877325601399"/>
    <n v="6.1042847367160098E-2"/>
    <n v="0.81951249516181701"/>
    <n v="9.0331999999999996E-2"/>
    <n v="7.2620000000000002E-3"/>
    <n v="0.63396066720085398"/>
    <n v="0.31987013764175098"/>
    <n v="3.0695329287653199"/>
  </r>
  <r>
    <x v="2"/>
    <s v="MINA RICA_03Va-73_71823"/>
    <s v="A916"/>
    <s v="MINA RICA_03Va-73_71823_A916"/>
    <s v="maiz"/>
    <s v="yuca"/>
    <s v="porcicultura"/>
    <s v="piscicultura_tilapia"/>
    <n v="1"/>
    <n v="1"/>
    <n v="3.0000000000000001E-3"/>
    <n v="1.51562133362192E-2"/>
    <x v="493"/>
    <n v="113.535244897963"/>
    <n v="72.240766066108506"/>
    <n v="129.084876557299"/>
    <n v="228.878491173291"/>
    <n v="543.73937869466204"/>
    <n v="19025617.251589801"/>
    <n v="7807807.7966986001"/>
    <n v="8586914.3535261806"/>
    <n v="46092335.966527998"/>
    <n v="10671996.5647134"/>
    <n v="0.49668591806031198"/>
    <n v="0.32736877325601399"/>
    <n v="6.1042847367160098E-2"/>
    <n v="0.82212101726886999"/>
    <n v="9.0331999999999996E-2"/>
    <n v="7.2620000000000002E-3"/>
    <n v="0.63397577382289605"/>
    <n v="0.31987775981379102"/>
    <n v="3.0696037469729101"/>
  </r>
  <r>
    <x v="2"/>
    <s v="PASO REAL_03Va-73_71823"/>
    <s v="A916"/>
    <s v="PASO REAL_03Va-73_71823_A916"/>
    <s v="maiz"/>
    <s v="yuca"/>
    <s v="porcicultura"/>
    <s v="piscicultura_tilapia"/>
    <n v="1"/>
    <n v="1"/>
    <n v="3.0000000000000001E-3"/>
    <n v="1.52901951694251E-2"/>
    <x v="494"/>
    <n v="113.535244897963"/>
    <n v="72.240766066108506"/>
    <n v="129.084876557299"/>
    <n v="230.90179073687901"/>
    <n v="545.76267825824903"/>
    <n v="19025617.251589801"/>
    <n v="7807807.7966986001"/>
    <n v="8586914.3535261806"/>
    <n v="46186677.055030003"/>
    <n v="10766337.6532155"/>
    <n v="0.49668591806031198"/>
    <n v="0.32736877325601399"/>
    <n v="6.1042847367160098E-2"/>
    <n v="0.82938861627710103"/>
    <n v="9.0331999999999996E-2"/>
    <n v="7.2620000000000002E-3"/>
    <n v="0.63401786235688795"/>
    <n v="0.319898995934354"/>
    <n v="3.0698010534606701"/>
  </r>
  <r>
    <x v="2"/>
    <s v="CENTRO_03Va-73_71823"/>
    <s v="A918"/>
    <s v="CENTRO_03Va-73_71823_A918"/>
    <s v="maiz"/>
    <s v="yuca"/>
    <s v="avicultura_engorde"/>
    <s v="piscicultura_tilapia"/>
    <n v="1"/>
    <n v="1"/>
    <n v="1E-3"/>
    <n v="1.6579556253987899E-2"/>
    <x v="495"/>
    <n v="113.535244897963"/>
    <n v="72.240766066108506"/>
    <n v="22.573765430027802"/>
    <n v="250.37281645192701"/>
    <n v="458.72259284602598"/>
    <n v="19025617.251589801"/>
    <n v="7807807.7966986001"/>
    <n v="302393.29803222202"/>
    <n v="38810038.249533601"/>
    <n v="11674219.903213"/>
    <n v="0.49668591806031198"/>
    <n v="0.32736877325601399"/>
    <n v="1.05409105815503E-2"/>
    <n v="0.89932764543648103"/>
    <n v="9.4171000000000005E-2"/>
    <n v="7.2620000000000002E-3"/>
    <n v="0.63379462500125305"/>
    <n v="0.31978635966625701"/>
    <n v="3.0725935409214999"/>
  </r>
  <r>
    <x v="2"/>
    <s v="LA AURORA_03Va-73_71823"/>
    <s v="A918"/>
    <s v="LA AURORA_03Va-73_71823_A918"/>
    <s v="maiz"/>
    <s v="yuca"/>
    <s v="avicultura_engorde"/>
    <s v="piscicultura_tilapia"/>
    <n v="1"/>
    <n v="1"/>
    <n v="1E-3"/>
    <n v="1.6438874208333398E-2"/>
    <x v="496"/>
    <n v="113.535244897963"/>
    <n v="72.240766066108506"/>
    <n v="22.573765430027802"/>
    <n v="248.24833498480299"/>
    <n v="456.59811137890199"/>
    <n v="19025617.251589801"/>
    <n v="7807807.7966986001"/>
    <n v="302393.29803222202"/>
    <n v="38710979.317422003"/>
    <n v="11575160.9711014"/>
    <n v="0.49668591806031198"/>
    <n v="0.32736877325601399"/>
    <n v="1.05409105815503E-2"/>
    <n v="0.89169660568273601"/>
    <n v="9.4171000000000005E-2"/>
    <n v="7.2620000000000002E-3"/>
    <n v="0.633750431688482"/>
    <n v="0.31976406156202097"/>
    <n v="3.0723863674588401"/>
  </r>
  <r>
    <x v="2"/>
    <s v="MINA RICA_03Va-73_71823"/>
    <s v="A918"/>
    <s v="MINA RICA_03Va-73_71823_A918"/>
    <s v="maiz"/>
    <s v="yuca"/>
    <s v="avicultura_engorde"/>
    <s v="piscicultura_tilapia"/>
    <n v="1"/>
    <n v="1"/>
    <n v="1E-3"/>
    <n v="1.6487594440065801E-2"/>
    <x v="497"/>
    <n v="113.535244897963"/>
    <n v="72.240766066108506"/>
    <n v="22.573765430027802"/>
    <n v="248.98407371328"/>
    <n v="457.33385010737902"/>
    <n v="19025617.251589801"/>
    <n v="7807807.7966986001"/>
    <n v="302393.29803222202"/>
    <n v="38745284.861567199"/>
    <n v="11609466.5152466"/>
    <n v="0.49668591806031198"/>
    <n v="0.32736877325601399"/>
    <n v="1.05409105815503E-2"/>
    <n v="0.89433934536875404"/>
    <n v="9.4171000000000005E-2"/>
    <n v="7.2620000000000002E-3"/>
    <n v="0.63376573647331902"/>
    <n v="0.31977178371874998"/>
    <n v="3.0724581146321399"/>
  </r>
  <r>
    <x v="2"/>
    <s v="PASO REAL_03Va-73_71823"/>
    <s v="A918"/>
    <s v="PASO REAL_03Va-73_71823_A918"/>
    <s v="maiz"/>
    <s v="yuca"/>
    <s v="avicultura_engorde"/>
    <s v="piscicultura_tilapia"/>
    <n v="1"/>
    <n v="1"/>
    <n v="1E-3"/>
    <n v="1.6610995355493499E-2"/>
    <x v="498"/>
    <n v="113.535244897963"/>
    <n v="72.240766066108506"/>
    <n v="22.573765430027802"/>
    <n v="250.84758768645699"/>
    <n v="459.19736408055599"/>
    <n v="19025617.251589801"/>
    <n v="7807807.7966986001"/>
    <n v="302393.29803222202"/>
    <n v="38832175.572083898"/>
    <n v="11696357.2257633"/>
    <n v="0.49668591806031198"/>
    <n v="0.32736877325601399"/>
    <n v="1.05409105815503E-2"/>
    <n v="0.90103300188260704"/>
    <n v="9.4171000000000005E-2"/>
    <n v="7.2620000000000002E-3"/>
    <n v="0.63380450115879405"/>
    <n v="0.31979134276384602"/>
    <n v="3.0726398392781298"/>
  </r>
  <r>
    <x v="2"/>
    <s v="CENTRO_03Va-73_71823"/>
    <s v="A919"/>
    <s v="CENTRO_03Va-73_71823_A919"/>
    <s v="maiz"/>
    <s v="yuca"/>
    <s v="avicultura_ponedoras"/>
    <s v="piscicultura_tilapia"/>
    <n v="1"/>
    <n v="1"/>
    <n v="1E-3"/>
    <n v="1.64155343576326E-2"/>
    <x v="499"/>
    <n v="113.535244897963"/>
    <n v="72.240766066108506"/>
    <n v="39.156004489097199"/>
    <n v="247.89587294866601"/>
    <n v="472.82788840183503"/>
    <n v="19025617.251589801"/>
    <n v="7807807.7966986001"/>
    <n v="831732.13617147005"/>
    <n v="39223883.786304504"/>
    <n v="11558726.6018447"/>
    <n v="0.49668591806031198"/>
    <n v="0.32736877325601399"/>
    <n v="1.7580820981096101E-2"/>
    <n v="0.89043057825389205"/>
    <n v="9.4171000000000005E-2"/>
    <n v="7.2620000000000002E-3"/>
    <n v="0.63374309979820898"/>
    <n v="0.31976036219568499"/>
    <n v="3.07235199635153"/>
  </r>
  <r>
    <x v="2"/>
    <s v="LA AURORA_03Va-73_71823"/>
    <s v="A919"/>
    <s v="LA AURORA_03Va-73_71823_A919"/>
    <s v="maiz"/>
    <s v="yuca"/>
    <s v="avicultura_ponedoras"/>
    <s v="piscicultura_tilapia"/>
    <n v="1"/>
    <n v="1"/>
    <n v="1E-3"/>
    <n v="1.6273652791664699E-2"/>
    <x v="500"/>
    <n v="113.535244897963"/>
    <n v="72.240766066108506"/>
    <n v="39.156004489097199"/>
    <n v="245.753277168067"/>
    <n v="470.68529262123599"/>
    <n v="19025617.251589801"/>
    <n v="7807807.7966986001"/>
    <n v="831732.13617147005"/>
    <n v="39123980.231833801"/>
    <n v="11458823.0473739"/>
    <n v="0.49668591806031198"/>
    <n v="0.32736877325601399"/>
    <n v="1.7580820981096101E-2"/>
    <n v="0.88273447271897798"/>
    <n v="9.4171000000000005E-2"/>
    <n v="7.2620000000000002E-3"/>
    <n v="0.63369852967277396"/>
    <n v="0.31973787396747899"/>
    <n v="3.0721430564319201"/>
  </r>
  <r>
    <x v="2"/>
    <s v="MINA RICA_03Va-73_71823"/>
    <s v="A919"/>
    <s v="MINA RICA_03Va-73_71823_A919"/>
    <s v="maiz"/>
    <s v="yuca"/>
    <s v="avicultura_ponedoras"/>
    <s v="piscicultura_tilapia"/>
    <n v="1"/>
    <n v="1"/>
    <n v="1E-3"/>
    <n v="1.63223774572866E-2"/>
    <x v="501"/>
    <n v="113.535244897963"/>
    <n v="72.240766066108506"/>
    <n v="39.156004489097199"/>
    <n v="246.48908285403101"/>
    <n v="471.42109830719897"/>
    <n v="19025617.251589801"/>
    <n v="7807807.7966986001"/>
    <n v="831732.13617147005"/>
    <n v="39158288.898028903"/>
    <n v="11493131.713569"/>
    <n v="0.49668591806031198"/>
    <n v="0.32736877325601399"/>
    <n v="1.7580820981096101E-2"/>
    <n v="0.88537745291320802"/>
    <n v="9.4171000000000005E-2"/>
    <n v="7.2620000000000002E-3"/>
    <n v="0.63371383585045604"/>
    <n v="0.31974559682698001"/>
    <n v="3.07221481013472"/>
  </r>
  <r>
    <x v="2"/>
    <s v="PASO REAL_03Va-73_71823"/>
    <s v="A919"/>
    <s v="PASO REAL_03Va-73_71823_A919"/>
    <s v="maiz"/>
    <s v="yuca"/>
    <s v="avicultura_ponedoras"/>
    <s v="piscicultura_tilapia"/>
    <n v="1"/>
    <n v="1"/>
    <n v="1E-3"/>
    <n v="1.6447558353108498E-2"/>
    <x v="502"/>
    <n v="113.535244897963"/>
    <n v="72.240766066108506"/>
    <n v="39.156004489097199"/>
    <n v="248.37947684122599"/>
    <n v="473.31149229439399"/>
    <n v="19025617.251589801"/>
    <n v="7807807.7966986001"/>
    <n v="831732.13617147005"/>
    <n v="39246432.952255502"/>
    <n v="11581275.767795701"/>
    <n v="0.49668591806031198"/>
    <n v="0.32736877325601399"/>
    <n v="1.7580820981096101E-2"/>
    <n v="0.89216766120156599"/>
    <n v="9.4171000000000005E-2"/>
    <n v="7.2620000000000002E-3"/>
    <n v="0.63375315969207602"/>
    <n v="0.31976543799896801"/>
    <n v="3.0723991560441499"/>
  </r>
  <r>
    <x v="2"/>
    <s v="CENTRO_03Va-73_71823"/>
    <s v="A920"/>
    <s v="CENTRO_03Va-73_71823_A920"/>
    <s v="maiz"/>
    <s v="platano"/>
    <s v="porcicultura"/>
    <s v="piscicultura_tilapia"/>
    <n v="1"/>
    <n v="1"/>
    <n v="3.0000000000000001E-3"/>
    <n v="1.07290075083082E-2"/>
    <x v="503"/>
    <n v="113.535244897963"/>
    <n v="117.784219020463"/>
    <n v="129.084876557299"/>
    <n v="162.02193752579299"/>
    <n v="522.42627800151797"/>
    <n v="19025617.251589801"/>
    <n v="14689752.015233699"/>
    <n v="8586914.3535261806"/>
    <n v="49856936.536050297"/>
    <n v="7554652.9157006703"/>
    <n v="0.49668591806031198"/>
    <n v="0.49099524319776999"/>
    <n v="6.1042847367160098E-2"/>
    <n v="0.58197535039553805"/>
    <n v="9.0331999999999996E-2"/>
    <n v="7.2620000000000002E-3"/>
    <n v="0.632585028536641"/>
    <n v="0.31917604769006702"/>
    <n v="3.0630840837350202"/>
  </r>
  <r>
    <x v="2"/>
    <s v="LA AURORA_03Va-73_71823"/>
    <s v="A920"/>
    <s v="LA AURORA_03Va-73_71823_A920"/>
    <s v="maiz"/>
    <s v="platano"/>
    <s v="porcicultura"/>
    <s v="piscicultura_tilapia"/>
    <n v="1"/>
    <n v="1"/>
    <n v="3.0000000000000001E-3"/>
    <n v="1.0508934192148E-2"/>
    <x v="504"/>
    <n v="113.535244897963"/>
    <n v="117.784219020463"/>
    <n v="129.084876557299"/>
    <n v="158.698544839714"/>
    <n v="519.10288531543904"/>
    <n v="19025617.251589801"/>
    <n v="14689752.015233699"/>
    <n v="8586914.3535261806"/>
    <n v="49701975.555893503"/>
    <n v="7399691.9355438501"/>
    <n v="0.49668591806031198"/>
    <n v="0.49099524319776999"/>
    <n v="6.1042847367160098E-2"/>
    <n v="0.57003787666501504"/>
    <n v="9.0331999999999996E-2"/>
    <n v="7.2620000000000002E-3"/>
    <n v="0.63251589555774301"/>
    <n v="0.31914116606945497"/>
    <n v="3.0627599958193499"/>
  </r>
  <r>
    <x v="2"/>
    <s v="MINA RICA_03Va-73_71823"/>
    <s v="A920"/>
    <s v="MINA RICA_03Va-73_71823_A920"/>
    <s v="maiz"/>
    <s v="platano"/>
    <s v="porcicultura"/>
    <s v="piscicultura_tilapia"/>
    <n v="1"/>
    <n v="1"/>
    <n v="3.0000000000000001E-3"/>
    <n v="1.05624136159377E-2"/>
    <x v="505"/>
    <n v="113.535244897963"/>
    <n v="117.784219020463"/>
    <n v="129.084876557299"/>
    <n v="159.50615354475599"/>
    <n v="519.91049402048202"/>
    <n v="19025617.251589801"/>
    <n v="14689752.015233699"/>
    <n v="8586914.3535261806"/>
    <n v="49739632.206292003"/>
    <n v="7437348.5859423196"/>
    <n v="0.49668591806031198"/>
    <n v="0.49099524319776999"/>
    <n v="6.1042847367160098E-2"/>
    <n v="0.57293877000252702"/>
    <n v="9.0331999999999996E-2"/>
    <n v="7.2620000000000002E-3"/>
    <n v="0.63253269537673396"/>
    <n v="0.319149642558126"/>
    <n v="3.0628387515508"/>
  </r>
  <r>
    <x v="2"/>
    <s v="PASO REAL_03Va-73_71823"/>
    <s v="A920"/>
    <s v="PASO REAL_03Va-73_71823_A920"/>
    <s v="maiz"/>
    <s v="platano"/>
    <s v="porcicultura"/>
    <s v="piscicultura_tilapia"/>
    <n v="1"/>
    <n v="1"/>
    <n v="3.0000000000000001E-3"/>
    <n v="1.0793165982391601E-2"/>
    <x v="506"/>
    <n v="113.535244897963"/>
    <n v="117.784219020463"/>
    <n v="129.084876557299"/>
    <n v="162.99081374958499"/>
    <n v="523.39515422531099"/>
    <n v="19025617.251589801"/>
    <n v="14689752.015233699"/>
    <n v="8586914.3535261806"/>
    <n v="49902112.662819304"/>
    <n v="7599829.0424696896"/>
    <n v="0.49668591806031198"/>
    <n v="0.49099524319776999"/>
    <n v="6.1042847367160098E-2"/>
    <n v="0.58545550924589096"/>
    <n v="9.0331999999999996E-2"/>
    <n v="7.2620000000000002E-3"/>
    <n v="0.63260518303111801"/>
    <n v="0.31918621680820902"/>
    <n v="3.0631785658217199"/>
  </r>
  <r>
    <x v="2"/>
    <s v="CENTRO_03Va-73_71823"/>
    <s v="A922"/>
    <s v="CENTRO_03Va-73_71823_A922"/>
    <s v="maiz"/>
    <s v="platano"/>
    <s v="avicultura_engorde"/>
    <s v="piscicultura_tilapia"/>
    <n v="1"/>
    <n v="1"/>
    <n v="1E-3"/>
    <n v="1.20533692309769E-2"/>
    <x v="507"/>
    <n v="113.535244897963"/>
    <n v="117.784219020463"/>
    <n v="22.573765430027802"/>
    <n v="182.02151830021401"/>
    <n v="435.91474764866803"/>
    <n v="19025617.251589801"/>
    <n v="14689752.015233699"/>
    <n v="302393.29803222202"/>
    <n v="42504942.850106098"/>
    <n v="8487180.2852503601"/>
    <n v="0.49668591806031198"/>
    <n v="0.49099524319776999"/>
    <n v="1.05409105815503E-2"/>
    <n v="0.65381292502708899"/>
    <n v="9.4171000000000005E-2"/>
    <n v="7.2620000000000002E-3"/>
    <n v="0.63237278614585701"/>
    <n v="0.31906895902311"/>
    <n v="3.0659281143999402"/>
  </r>
  <r>
    <x v="2"/>
    <s v="LA AURORA_03Va-73_71823"/>
    <s v="A922"/>
    <s v="LA AURORA_03Va-73_71823_A922"/>
    <s v="maiz"/>
    <s v="platano"/>
    <s v="avicultura_engorde"/>
    <s v="piscicultura_tilapia"/>
    <n v="1"/>
    <n v="1"/>
    <n v="1E-3"/>
    <n v="1.18396844777626E-2"/>
    <x v="508"/>
    <n v="113.535244897963"/>
    <n v="117.784219020463"/>
    <n v="22.573765430027802"/>
    <n v="178.79460120572099"/>
    <n v="432.68783055417498"/>
    <n v="19025617.251589801"/>
    <n v="14689752.015233699"/>
    <n v="302393.29803222202"/>
    <n v="42354480.270723797"/>
    <n v="8336717.7058681296"/>
    <n v="0.49668591806031198"/>
    <n v="0.49099524319776999"/>
    <n v="1.05409105815503E-2"/>
    <n v="0.64222198718593404"/>
    <n v="9.4171000000000005E-2"/>
    <n v="7.2620000000000002E-3"/>
    <n v="0.63230566004537003"/>
    <n v="0.31903508998972502"/>
    <n v="3.0656134345128598"/>
  </r>
  <r>
    <x v="2"/>
    <s v="MINA RICA_03Va-73_71823"/>
    <s v="A922"/>
    <s v="MINA RICA_03Va-73_71823_A922"/>
    <s v="maiz"/>
    <s v="platano"/>
    <s v="avicultura_engorde"/>
    <s v="piscicultura_tilapia"/>
    <n v="1"/>
    <n v="1"/>
    <n v="1E-3"/>
    <n v="1.1893794719784301E-2"/>
    <x v="509"/>
    <n v="113.535244897963"/>
    <n v="117.784219020463"/>
    <n v="22.573765430027802"/>
    <n v="179.61173608474499"/>
    <n v="433.504965433199"/>
    <n v="19025617.251589801"/>
    <n v="14689752.015233699"/>
    <n v="302393.29803222202"/>
    <n v="42392581.101331197"/>
    <n v="8374818.5364754703"/>
    <n v="0.49668591806031198"/>
    <n v="0.49099524319776999"/>
    <n v="1.05409105815503E-2"/>
    <n v="0.64515709810241095"/>
    <n v="9.4171000000000005E-2"/>
    <n v="7.2620000000000002E-3"/>
    <n v="0.63232265802715704"/>
    <n v="0.31904366646308602"/>
    <n v="3.0656931192100298"/>
  </r>
  <r>
    <x v="2"/>
    <s v="PASO REAL_03Va-73_71823"/>
    <s v="A922"/>
    <s v="PASO REAL_03Va-73_71823_A922"/>
    <s v="maiz"/>
    <s v="platano"/>
    <s v="avicultura_engorde"/>
    <s v="piscicultura_tilapia"/>
    <n v="1"/>
    <n v="1"/>
    <n v="1E-3"/>
    <n v="1.2113966168459901E-2"/>
    <x v="510"/>
    <n v="113.535244897963"/>
    <n v="117.784219020463"/>
    <n v="22.573765430027802"/>
    <n v="182.93661069916399"/>
    <n v="436.82984004761801"/>
    <n v="19025617.251589801"/>
    <n v="14689752.015233699"/>
    <n v="302393.29803222202"/>
    <n v="42547611.179873198"/>
    <n v="8529848.6150175091"/>
    <n v="0.49668591806031198"/>
    <n v="0.49099524319776999"/>
    <n v="1.05409105815503E-2"/>
    <n v="0.65709989485139697"/>
    <n v="9.4171000000000005E-2"/>
    <n v="7.2620000000000002E-3"/>
    <n v="0.632391821833024"/>
    <n v="0.31907856363770098"/>
    <n v="3.06601735163918"/>
  </r>
  <r>
    <x v="2"/>
    <s v="CENTRO_03Va-73_71823"/>
    <s v="A923"/>
    <s v="CENTRO_03Va-73_71823_A923"/>
    <s v="maiz"/>
    <s v="platano"/>
    <s v="avicultura_ponedoras"/>
    <s v="piscicultura_tilapia"/>
    <n v="1"/>
    <n v="1"/>
    <n v="1E-3"/>
    <n v="1.1889347334621599E-2"/>
    <x v="511"/>
    <n v="113.535244897963"/>
    <n v="117.784219020463"/>
    <n v="39.156004489097199"/>
    <n v="179.54457479695299"/>
    <n v="450.020043204476"/>
    <n v="19025617.251589801"/>
    <n v="14689752.015233699"/>
    <n v="831732.13617147005"/>
    <n v="42918788.386877"/>
    <n v="8371686.9838821003"/>
    <n v="0.49668591806031198"/>
    <n v="0.49099524319776999"/>
    <n v="1.7580820981096101E-2"/>
    <n v="0.64491585784450001"/>
    <n v="9.4171000000000005E-2"/>
    <n v="7.2620000000000002E-3"/>
    <n v="0.63232126094281305"/>
    <n v="0.31904296155253797"/>
    <n v="3.0656865698299698"/>
  </r>
  <r>
    <x v="2"/>
    <s v="LA AURORA_03Va-73_71823"/>
    <s v="A923"/>
    <s v="LA AURORA_03Va-73_71823_A923"/>
    <s v="maiz"/>
    <s v="platano"/>
    <s v="avicultura_ponedoras"/>
    <s v="piscicultura_tilapia"/>
    <n v="1"/>
    <n v="1"/>
    <n v="1E-3"/>
    <n v="1.16744630610939E-2"/>
    <x v="512"/>
    <n v="113.535244897963"/>
    <n v="117.784219020463"/>
    <n v="39.156004489097199"/>
    <n v="176.299543388985"/>
    <n v="446.77501179650801"/>
    <n v="19025617.251589801"/>
    <n v="14689752.015233699"/>
    <n v="831732.13617147005"/>
    <n v="42767481.1851357"/>
    <n v="8220379.7821407197"/>
    <n v="0.49668591806031198"/>
    <n v="0.49099524319776999"/>
    <n v="1.7580820981096101E-2"/>
    <n v="0.63325985422217701"/>
    <n v="9.4171000000000005E-2"/>
    <n v="7.2620000000000002E-3"/>
    <n v="0.63225375802966299"/>
    <n v="0.31900890239518298"/>
    <n v="3.0653701234859398"/>
  </r>
  <r>
    <x v="2"/>
    <s v="MINA RICA_03Va-73_71823"/>
    <s v="A923"/>
    <s v="MINA RICA_03Va-73_71823_A923"/>
    <s v="maiz"/>
    <s v="platano"/>
    <s v="avicultura_ponedoras"/>
    <s v="piscicultura_tilapia"/>
    <n v="1"/>
    <n v="1"/>
    <n v="1E-3"/>
    <n v="1.17285777370052E-2"/>
    <x v="513"/>
    <n v="113.535244897963"/>
    <n v="117.784219020463"/>
    <n v="39.156004489097199"/>
    <n v="177.116745225496"/>
    <n v="447.59221363301901"/>
    <n v="19025617.251589801"/>
    <n v="14689752.015233699"/>
    <n v="831732.13617147005"/>
    <n v="42805585.1377929"/>
    <n v="8258483.7347979303"/>
    <n v="0.49668591806031198"/>
    <n v="0.49099524319776999"/>
    <n v="1.7580820981096101E-2"/>
    <n v="0.63619520564686605"/>
    <n v="9.4171000000000005E-2"/>
    <n v="7.2620000000000002E-3"/>
    <n v="0.63227075740429495"/>
    <n v="0.31901747957131499"/>
    <n v="3.0654498147126099"/>
  </r>
  <r>
    <x v="2"/>
    <s v="PASO REAL_03Va-73_71823"/>
    <s v="A923"/>
    <s v="PASO REAL_03Va-73_71823_A923"/>
    <s v="maiz"/>
    <s v="platano"/>
    <s v="avicultura_ponedoras"/>
    <s v="piscicultura_tilapia"/>
    <n v="1"/>
    <n v="1"/>
    <n v="1E-3"/>
    <n v="1.19505291660749E-2"/>
    <x v="514"/>
    <n v="113.535244897963"/>
    <n v="117.784219020463"/>
    <n v="39.156004489097199"/>
    <n v="180.468499853933"/>
    <n v="450.94396826145601"/>
    <n v="19025617.251589801"/>
    <n v="14689752.015233699"/>
    <n v="831732.13617147005"/>
    <n v="42961868.5600449"/>
    <n v="8414767.1570499297"/>
    <n v="0.49668591806031198"/>
    <n v="0.49099524319776999"/>
    <n v="1.7580820981096101E-2"/>
    <n v="0.64823455417035603"/>
    <n v="9.4171000000000005E-2"/>
    <n v="7.2620000000000002E-3"/>
    <n v="0.63234048036630597"/>
    <n v="0.31905265887282303"/>
    <n v="3.0657766684052001"/>
  </r>
  <r>
    <x v="2"/>
    <s v="CENTRO_03Va-73_71823"/>
    <s v="A925"/>
    <s v="CENTRO_03Va-73_71823_A925"/>
    <s v="yuca"/>
    <s v="platano"/>
    <s v="porcicultura"/>
    <s v="piscicultura_tilapia"/>
    <n v="1"/>
    <n v="1"/>
    <n v="3.0000000000000001E-3"/>
    <n v="1.48715295900162E-2"/>
    <x v="515"/>
    <n v="72.240766066108506"/>
    <n v="117.784219020463"/>
    <n v="129.084876557299"/>
    <n v="224.579397141882"/>
    <n v="543.68925878575305"/>
    <n v="7807807.7966986001"/>
    <n v="14689752.015233699"/>
    <n v="8586914.3535261806"/>
    <n v="41556015.385943703"/>
    <n v="10471541.220485199"/>
    <n v="0.32736877325601399"/>
    <n v="0.49099524319776999"/>
    <n v="6.1042847367160098E-2"/>
    <n v="0.80667886916522602"/>
    <n v="9.4131999999999993E-2"/>
    <n v="7.2620000000000002E-3"/>
    <n v="0.63388634437382696"/>
    <n v="0.319832637440018"/>
    <n v="3.0729845114038601"/>
  </r>
  <r>
    <x v="2"/>
    <s v="LA AURORA_03Va-73_71823"/>
    <s v="A925"/>
    <s v="LA AURORA_03Va-73_71823_A925"/>
    <s v="yuca"/>
    <s v="platano"/>
    <s v="porcicultura"/>
    <s v="piscicultura_tilapia"/>
    <n v="1"/>
    <n v="1"/>
    <n v="3.0000000000000001E-3"/>
    <n v="1.4676751829674E-2"/>
    <x v="516"/>
    <n v="72.240766066108506"/>
    <n v="117.784219020463"/>
    <n v="129.084876557299"/>
    <n v="221.638000177332"/>
    <n v="540.74786182120295"/>
    <n v="7807807.7966986001"/>
    <n v="14689752.015233699"/>
    <n v="8586914.3535261806"/>
    <n v="41418865.852406397"/>
    <n v="10334391.686947901"/>
    <n v="0.32736877325601399"/>
    <n v="0.49099524319776999"/>
    <n v="6.1042847367160098E-2"/>
    <n v="0.79611350650361901"/>
    <n v="9.4131999999999993E-2"/>
    <n v="7.2620000000000002E-3"/>
    <n v="0.63382515764282998"/>
    <n v="0.31980176516500303"/>
    <n v="3.0726976746375101"/>
  </r>
  <r>
    <x v="2"/>
    <s v="MINA RICA_03Va-73_71823"/>
    <s v="A925"/>
    <s v="MINA RICA_03Va-73_71823_A925"/>
    <s v="yuca"/>
    <s v="platano"/>
    <s v="porcicultura"/>
    <s v="piscicultura_tilapia"/>
    <n v="1"/>
    <n v="1"/>
    <n v="3.0000000000000001E-3"/>
    <n v="1.4731410358022201E-2"/>
    <x v="517"/>
    <n v="72.240766066108506"/>
    <n v="117.784219020463"/>
    <n v="129.084876557299"/>
    <n v="222.46341489145399"/>
    <n v="541.573276535324"/>
    <n v="7807807.7966986001"/>
    <n v="14689752.015233699"/>
    <n v="8586914.3535261806"/>
    <n v="41457352.749748297"/>
    <n v="10372878.584289899"/>
    <n v="0.32736877325601399"/>
    <n v="0.49099524319776999"/>
    <n v="6.1042847367160098E-2"/>
    <n v="0.79907835820708695"/>
    <n v="9.4131999999999993E-2"/>
    <n v="7.2620000000000002E-3"/>
    <n v="0.63384232786115902"/>
    <n v="0.31981042854174702"/>
    <n v="3.07277816676093"/>
  </r>
  <r>
    <x v="2"/>
    <s v="PASO REAL_03Va-73_71823"/>
    <s v="A925"/>
    <s v="PASO REAL_03Va-73_71823_A925"/>
    <s v="yuca"/>
    <s v="platano"/>
    <s v="porcicultura"/>
    <s v="piscicultura_tilapia"/>
    <n v="1"/>
    <n v="1"/>
    <n v="3.0000000000000001E-3"/>
    <n v="1.49222649963621E-2"/>
    <x v="518"/>
    <n v="72.240766066108506"/>
    <n v="117.784219020463"/>
    <n v="129.084876557299"/>
    <n v="225.34556762232501"/>
    <n v="544.45542926619601"/>
    <n v="7807807.7966986001"/>
    <n v="14689752.015233699"/>
    <n v="8586914.3535261806"/>
    <n v="41591739.8819125"/>
    <n v="10507265.716453999"/>
    <n v="0.32736877325601399"/>
    <n v="0.49099524319776999"/>
    <n v="6.1042847367160098E-2"/>
    <n v="0.80943091830516301"/>
    <n v="9.4131999999999993E-2"/>
    <n v="7.2620000000000002E-3"/>
    <n v="0.63390228219780997"/>
    <n v="0.31984067900192298"/>
    <n v="3.0730592261960998"/>
  </r>
  <r>
    <x v="2"/>
    <s v="CENTRO_03Va-73_71823"/>
    <s v="A927"/>
    <s v="CENTRO_03Va-73_71823_A927"/>
    <s v="yuca"/>
    <s v="platano"/>
    <s v="avicultura_engorde"/>
    <s v="piscicultura_tilapia"/>
    <n v="1"/>
    <n v="1"/>
    <n v="1E-3"/>
    <n v="1.6195891312684899E-2"/>
    <x v="519"/>
    <n v="72.240766066108506"/>
    <n v="117.784219020463"/>
    <n v="22.573765430027802"/>
    <n v="244.57897791630299"/>
    <n v="457.17772843290197"/>
    <n v="7807807.7966986001"/>
    <n v="14689752.015233699"/>
    <n v="302393.29803222202"/>
    <n v="34204021.699999399"/>
    <n v="11404068.5900349"/>
    <n v="0.32736877325601399"/>
    <n v="0.49099524319776999"/>
    <n v="1.05409105815503E-2"/>
    <n v="0.87851644379677696"/>
    <n v="9.7971000000000003E-2"/>
    <n v="7.2620000000000002E-3"/>
    <n v="0.63367410198304197"/>
    <n v="0.31972554877306097"/>
    <n v="3.0758285420687899"/>
  </r>
  <r>
    <x v="2"/>
    <s v="LA AURORA_03Va-73_71823"/>
    <s v="A927"/>
    <s v="LA AURORA_03Va-73_71823_A927"/>
    <s v="yuca"/>
    <s v="platano"/>
    <s v="avicultura_engorde"/>
    <s v="piscicultura_tilapia"/>
    <n v="1"/>
    <n v="1"/>
    <n v="1E-3"/>
    <n v="1.6007502115288601E-2"/>
    <x v="520"/>
    <n v="72.240766066108506"/>
    <n v="117.784219020463"/>
    <n v="22.573765430027802"/>
    <n v="241.73405654333899"/>
    <n v="454.33280705993798"/>
    <n v="7807807.7966986001"/>
    <n v="14689752.015233699"/>
    <n v="302393.29803222202"/>
    <n v="34071370.567236699"/>
    <n v="11271417.4572722"/>
    <n v="0.32736877325601399"/>
    <n v="0.49099524319776999"/>
    <n v="1.05409105815503E-2"/>
    <n v="0.868297617024538"/>
    <n v="9.7971000000000003E-2"/>
    <n v="7.2620000000000002E-3"/>
    <n v="0.633614922130457"/>
    <n v="0.31969568908527302"/>
    <n v="3.07555111333102"/>
  </r>
  <r>
    <x v="2"/>
    <s v="MINA RICA_03Va-73_71823"/>
    <s v="A927"/>
    <s v="MINA RICA_03Va-73_71823_A927"/>
    <s v="yuca"/>
    <s v="platano"/>
    <s v="avicultura_engorde"/>
    <s v="piscicultura_tilapia"/>
    <n v="1"/>
    <n v="1"/>
    <n v="1E-3"/>
    <n v="1.60627914618688E-2"/>
    <x v="521"/>
    <n v="72.240766066108506"/>
    <n v="117.784219020463"/>
    <n v="22.573765430027802"/>
    <n v="242.56899743144299"/>
    <n v="455.16774794804201"/>
    <n v="7807807.7966986001"/>
    <n v="14689752.015233699"/>
    <n v="302393.29803222202"/>
    <n v="34110301.644787498"/>
    <n v="11310348.534823"/>
    <n v="0.32736877325601399"/>
    <n v="0.49099524319776999"/>
    <n v="1.05409105815503E-2"/>
    <n v="0.87129668630696999"/>
    <n v="9.7971000000000003E-2"/>
    <n v="7.2620000000000002E-3"/>
    <n v="0.63363229051158199"/>
    <n v="0.31970445244670598"/>
    <n v="3.0756325344201598"/>
  </r>
  <r>
    <x v="2"/>
    <s v="PASO REAL_03Va-73_71823"/>
    <s v="A927"/>
    <s v="PASO REAL_03Va-73_71823_A927"/>
    <s v="yuca"/>
    <s v="platano"/>
    <s v="avicultura_engorde"/>
    <s v="piscicultura_tilapia"/>
    <n v="1"/>
    <n v="1"/>
    <n v="1E-3"/>
    <n v="1.6243065182430402E-2"/>
    <x v="522"/>
    <n v="72.240766066108506"/>
    <n v="117.784219020463"/>
    <n v="22.573765430027802"/>
    <n v="245.29136457190401"/>
    <n v="457.89011508850302"/>
    <n v="7807807.7966986001"/>
    <n v="14689752.015233699"/>
    <n v="302393.29803222202"/>
    <n v="34237238.398966402"/>
    <n v="11437285.2890018"/>
    <n v="0.32736877325601399"/>
    <n v="0.49099524319776999"/>
    <n v="1.05409105815503E-2"/>
    <n v="0.88107530391066902"/>
    <n v="9.7971000000000003E-2"/>
    <n v="7.2620000000000002E-3"/>
    <n v="0.63368892099971597"/>
    <n v="0.319733025831415"/>
    <n v="3.0758980120135599"/>
  </r>
  <r>
    <x v="2"/>
    <s v="CENTRO_03Va-73_71823"/>
    <s v="A928"/>
    <s v="CENTRO_03Va-73_71823_A928"/>
    <s v="yuca"/>
    <s v="platano"/>
    <s v="avicultura_ponedoras"/>
    <s v="piscicultura_tilapia"/>
    <n v="1"/>
    <n v="1"/>
    <n v="1E-3"/>
    <n v="1.60318694163296E-2"/>
    <x v="523"/>
    <n v="72.240766066108506"/>
    <n v="117.784219020463"/>
    <n v="39.156004489097199"/>
    <n v="242.10203441304199"/>
    <n v="471.28302398871102"/>
    <n v="7807807.7966986001"/>
    <n v="14689752.015233699"/>
    <n v="831732.13617147005"/>
    <n v="34617867.236770399"/>
    <n v="11288575.2886666"/>
    <n v="0.32736877325601399"/>
    <n v="0.49099524319776999"/>
    <n v="1.7580820981096101E-2"/>
    <n v="0.86961937661418698"/>
    <n v="9.7971000000000003E-2"/>
    <n v="7.2620000000000002E-3"/>
    <n v="0.633622576779999"/>
    <n v="0.31969955130248801"/>
    <n v="3.0755869974988199"/>
  </r>
  <r>
    <x v="2"/>
    <s v="LA AURORA_03Va-73_71823"/>
    <s v="A928"/>
    <s v="LA AURORA_03Va-73_71823_A928"/>
    <s v="yuca"/>
    <s v="platano"/>
    <s v="avicultura_ponedoras"/>
    <s v="piscicultura_tilapia"/>
    <n v="1"/>
    <n v="1"/>
    <n v="1E-3"/>
    <n v="1.5842280698619898E-2"/>
    <x v="524"/>
    <n v="72.240766066108506"/>
    <n v="117.784219020463"/>
    <n v="39.156004489097199"/>
    <n v="239.238998726603"/>
    <n v="468.41998830227197"/>
    <n v="7807807.7966986001"/>
    <n v="14689752.015233699"/>
    <n v="831732.13617147005"/>
    <n v="34484371.481648497"/>
    <n v="11155079.533544799"/>
    <n v="0.32736877325601399"/>
    <n v="0.49099524319776999"/>
    <n v="1.7580820981096101E-2"/>
    <n v="0.85933548406077997"/>
    <n v="9.7971000000000003E-2"/>
    <n v="7.2620000000000002E-3"/>
    <n v="0.63356302011474996"/>
    <n v="0.31966950149073098"/>
    <n v="3.0753078023041001"/>
  </r>
  <r>
    <x v="2"/>
    <s v="MINA RICA_03Va-73_71823"/>
    <s v="A928"/>
    <s v="MINA RICA_03Va-73_71823_A928"/>
    <s v="yuca"/>
    <s v="platano"/>
    <s v="avicultura_ponedoras"/>
    <s v="piscicultura_tilapia"/>
    <n v="1"/>
    <n v="1"/>
    <n v="1E-3"/>
    <n v="1.5897574479089599E-2"/>
    <x v="525"/>
    <n v="72.240766066108506"/>
    <n v="117.784219020463"/>
    <n v="39.156004489097199"/>
    <n v="240.07400657219301"/>
    <n v="469.25499614786202"/>
    <n v="7807807.7966986001"/>
    <n v="14689752.015233699"/>
    <n v="831732.13617147005"/>
    <n v="34523305.681249201"/>
    <n v="11194013.7331455"/>
    <n v="0.32736877325601399"/>
    <n v="0.49099524319776999"/>
    <n v="1.7580820981096101E-2"/>
    <n v="0.86233479385142497"/>
    <n v="9.7971000000000003E-2"/>
    <n v="7.2620000000000002E-3"/>
    <n v="0.63358038988871901"/>
    <n v="0.319678265554936"/>
    <n v="3.0753892299227399"/>
  </r>
  <r>
    <x v="2"/>
    <s v="PASO REAL_03Va-73_71823"/>
    <s v="A928"/>
    <s v="PASO REAL_03Va-73_71823_A928"/>
    <s v="yuca"/>
    <s v="platano"/>
    <s v="avicultura_ponedoras"/>
    <s v="piscicultura_tilapia"/>
    <n v="1"/>
    <n v="1"/>
    <n v="1E-3"/>
    <n v="1.6079628180045401E-2"/>
    <x v="526"/>
    <n v="72.240766066108506"/>
    <n v="117.784219020463"/>
    <n v="39.156004489097199"/>
    <n v="242.82325372667199"/>
    <n v="472.00424330234102"/>
    <n v="7807807.7966986001"/>
    <n v="14689752.015233699"/>
    <n v="831732.13617147005"/>
    <n v="34651495.779138103"/>
    <n v="11322203.831034301"/>
    <n v="0.32736877325601399"/>
    <n v="0.49099524319776999"/>
    <n v="1.7580820981096101E-2"/>
    <n v="0.87220996322962796"/>
    <n v="9.7971000000000003E-2"/>
    <n v="7.2620000000000002E-3"/>
    <n v="0.63363757953299804"/>
    <n v="0.31970712106653698"/>
    <n v="3.0756573287795801"/>
  </r>
  <r>
    <x v="3"/>
    <s v="EL BOSQUE_06Qd-55_71834"/>
    <s v="A931"/>
    <s v="EL BOSQUE_06Qd-55_71834_A931"/>
    <s v="cacao"/>
    <m/>
    <m/>
    <m/>
    <n v="0"/>
    <m/>
    <m/>
    <m/>
    <x v="0"/>
    <n v="0"/>
    <m/>
    <m/>
    <m/>
    <n v="0"/>
    <n v="0"/>
    <m/>
    <m/>
    <n v="0"/>
    <m/>
    <n v="0"/>
    <m/>
    <m/>
    <m/>
    <n v="2.8775999999999999E-2"/>
    <n v="7.2620000000000002E-3"/>
    <n v="0"/>
    <n v="0"/>
    <n v="0"/>
  </r>
  <r>
    <x v="3"/>
    <s v="EL BOSQUE_06Qd-55_71835"/>
    <s v="A931"/>
    <s v="EL BOSQUE_06Qd-55_71835_A931"/>
    <s v="cacao"/>
    <m/>
    <m/>
    <m/>
    <n v="0"/>
    <m/>
    <m/>
    <m/>
    <x v="0"/>
    <n v="0"/>
    <m/>
    <m/>
    <m/>
    <n v="0"/>
    <n v="0"/>
    <m/>
    <m/>
    <n v="0"/>
    <m/>
    <n v="0"/>
    <m/>
    <m/>
    <m/>
    <n v="2.8775999999999999E-2"/>
    <n v="7.2620000000000002E-3"/>
    <n v="0"/>
    <n v="0"/>
    <n v="0"/>
  </r>
  <r>
    <x v="3"/>
    <s v="LA PALMA_06Qd-55_71834"/>
    <s v="A931"/>
    <s v="LA PALMA_06Qd-55_71834_A931"/>
    <s v="cacao"/>
    <m/>
    <m/>
    <m/>
    <n v="0"/>
    <m/>
    <m/>
    <m/>
    <x v="0"/>
    <n v="0"/>
    <m/>
    <m/>
    <m/>
    <n v="0"/>
    <n v="0"/>
    <m/>
    <m/>
    <n v="0"/>
    <m/>
    <n v="0"/>
    <m/>
    <m/>
    <m/>
    <n v="2.8775999999999999E-2"/>
    <n v="7.2620000000000002E-3"/>
    <n v="0"/>
    <n v="0"/>
    <n v="0"/>
  </r>
  <r>
    <x v="3"/>
    <s v="MINA RICA_06Qd-55_71835"/>
    <s v="A931"/>
    <s v="MINA RICA_06Qd-55_71835_A931"/>
    <s v="cacao"/>
    <m/>
    <m/>
    <m/>
    <n v="0"/>
    <m/>
    <m/>
    <m/>
    <x v="0"/>
    <n v="0"/>
    <m/>
    <m/>
    <m/>
    <n v="0"/>
    <n v="0"/>
    <m/>
    <m/>
    <n v="0"/>
    <m/>
    <n v="0"/>
    <m/>
    <m/>
    <m/>
    <n v="2.8775999999999999E-2"/>
    <n v="7.2620000000000002E-3"/>
    <n v="0"/>
    <n v="0"/>
    <n v="0"/>
  </r>
  <r>
    <x v="3"/>
    <s v="EL BOSQUE_06Qd-55_71834"/>
    <s v="A932"/>
    <s v="EL BOSQUE_06Qd-55_71834_A932"/>
    <s v="yuca"/>
    <m/>
    <m/>
    <m/>
    <n v="0"/>
    <m/>
    <m/>
    <m/>
    <x v="0"/>
    <n v="0"/>
    <m/>
    <m/>
    <m/>
    <n v="0"/>
    <n v="0"/>
    <m/>
    <m/>
    <n v="0"/>
    <m/>
    <n v="0"/>
    <m/>
    <m/>
    <m/>
    <n v="2.5634000000000001E-2"/>
    <n v="7.2620000000000002E-3"/>
    <n v="0"/>
    <n v="0"/>
    <n v="0"/>
  </r>
  <r>
    <x v="3"/>
    <s v="EL BOSQUE_06Qd-55_71835"/>
    <s v="A932"/>
    <s v="EL BOSQUE_06Qd-55_71835_A932"/>
    <s v="yuca"/>
    <m/>
    <m/>
    <m/>
    <n v="0"/>
    <m/>
    <m/>
    <m/>
    <x v="0"/>
    <n v="0"/>
    <m/>
    <m/>
    <m/>
    <n v="0"/>
    <n v="0"/>
    <m/>
    <m/>
    <n v="0"/>
    <m/>
    <n v="0"/>
    <m/>
    <m/>
    <m/>
    <n v="2.5634000000000001E-2"/>
    <n v="7.2620000000000002E-3"/>
    <n v="0"/>
    <n v="0"/>
    <n v="0"/>
  </r>
  <r>
    <x v="3"/>
    <s v="LA PALMA_06Qd-55_71834"/>
    <s v="A932"/>
    <s v="LA PALMA_06Qd-55_71834_A932"/>
    <s v="yuca"/>
    <m/>
    <m/>
    <m/>
    <n v="0"/>
    <m/>
    <m/>
    <m/>
    <x v="0"/>
    <n v="0"/>
    <m/>
    <m/>
    <m/>
    <n v="0"/>
    <n v="0"/>
    <m/>
    <m/>
    <n v="0"/>
    <m/>
    <n v="0"/>
    <m/>
    <m/>
    <m/>
    <n v="2.5634000000000001E-2"/>
    <n v="7.2620000000000002E-3"/>
    <n v="0"/>
    <n v="0"/>
    <n v="0"/>
  </r>
  <r>
    <x v="3"/>
    <s v="MINA RICA_06Qd-55_71835"/>
    <s v="A932"/>
    <s v="MINA RICA_06Qd-55_71835_A932"/>
    <s v="yuca"/>
    <m/>
    <m/>
    <m/>
    <n v="0"/>
    <m/>
    <m/>
    <m/>
    <x v="0"/>
    <n v="0"/>
    <m/>
    <m/>
    <m/>
    <n v="0"/>
    <n v="0"/>
    <m/>
    <m/>
    <n v="0"/>
    <m/>
    <n v="0"/>
    <m/>
    <m/>
    <m/>
    <n v="2.5634000000000001E-2"/>
    <n v="7.2620000000000002E-3"/>
    <n v="0"/>
    <n v="0"/>
    <n v="0"/>
  </r>
  <r>
    <x v="3"/>
    <s v="EL BOSQUE_06Qd-55_71834"/>
    <s v="A933"/>
    <s v="EL BOSQUE_06Qd-55_71834_A933"/>
    <s v="platano"/>
    <m/>
    <m/>
    <m/>
    <n v="3.3246913500675999"/>
    <m/>
    <m/>
    <m/>
    <x v="527"/>
    <n v="380.85115714760798"/>
    <m/>
    <m/>
    <m/>
    <n v="380.85115714760798"/>
    <n v="47498799.921925001"/>
    <m/>
    <m/>
    <n v="47498799.921925001"/>
    <m/>
    <n v="1.5876159648632899"/>
    <m/>
    <m/>
    <m/>
    <n v="2.5634000000000001E-2"/>
    <n v="7.2620000000000002E-3"/>
    <n v="1.0444056597071001"/>
    <n v="2.8309746845825599"/>
    <n v="7.2329676943572503"/>
  </r>
  <r>
    <x v="3"/>
    <s v="EL BOSQUE_06Qd-55_71835"/>
    <s v="A933"/>
    <s v="EL BOSQUE_06Qd-55_71835_A933"/>
    <s v="platano"/>
    <m/>
    <m/>
    <m/>
    <n v="3.2114899508160799"/>
    <m/>
    <m/>
    <m/>
    <x v="528"/>
    <n v="367.88367254342302"/>
    <m/>
    <m/>
    <m/>
    <n v="367.88367254342302"/>
    <n v="45881527.806178004"/>
    <m/>
    <m/>
    <n v="45881527.806178004"/>
    <m/>
    <n v="1.53355971429047"/>
    <m/>
    <m/>
    <m/>
    <n v="2.5634000000000001E-2"/>
    <n v="7.2620000000000002E-3"/>
    <n v="1.0088450107275699"/>
    <n v="0.50902115720434904"/>
    <n v="4.762252118748"/>
  </r>
  <r>
    <x v="3"/>
    <s v="LA PALMA_06Qd-55_71834"/>
    <s v="A933"/>
    <s v="LA PALMA_06Qd-55_71834_A933"/>
    <s v="platano"/>
    <m/>
    <m/>
    <m/>
    <n v="3.3241626574694298"/>
    <m/>
    <m/>
    <m/>
    <x v="529"/>
    <n v="380.79059417601599"/>
    <m/>
    <m/>
    <m/>
    <n v="380.79059417601599"/>
    <n v="47491246.660194397"/>
    <m/>
    <m/>
    <n v="47491246.660194397"/>
    <m/>
    <n v="1.58736350208676"/>
    <m/>
    <m/>
    <m/>
    <n v="2.5634000000000001E-2"/>
    <n v="7.2620000000000002E-3"/>
    <n v="1.0442395782626499"/>
    <n v="2.8305245028352202"/>
    <n v="7.2318227385673"/>
  </r>
  <r>
    <x v="3"/>
    <s v="MINA RICA_06Qd-55_71835"/>
    <s v="A933"/>
    <s v="MINA RICA_06Qd-55_71835_A933"/>
    <s v="platano"/>
    <m/>
    <m/>
    <m/>
    <n v="3.2114899508160799"/>
    <m/>
    <m/>
    <m/>
    <x v="528"/>
    <n v="367.88367254342302"/>
    <m/>
    <m/>
    <m/>
    <n v="367.88367254342302"/>
    <n v="45881527.806178004"/>
    <m/>
    <m/>
    <n v="45881527.806178004"/>
    <m/>
    <n v="1.53355971429047"/>
    <m/>
    <m/>
    <m/>
    <n v="2.5634000000000001E-2"/>
    <n v="7.2620000000000002E-3"/>
    <n v="1.0088450107275699"/>
    <n v="0.50902115720434904"/>
    <n v="4.762252118748"/>
  </r>
  <r>
    <x v="3"/>
    <s v="EL BOSQUE_06Qd-55_71834"/>
    <s v="A934"/>
    <s v="EL BOSQUE_06Qd-55_71834_A934"/>
    <s v="cacao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3"/>
    <s v="EL BOSQUE_06Qd-55_71835"/>
    <s v="A934"/>
    <s v="EL BOSQUE_06Qd-55_71835_A934"/>
    <s v="cacao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3"/>
    <s v="LA PALMA_06Qd-55_71834"/>
    <s v="A934"/>
    <s v="LA PALMA_06Qd-55_71834_A934"/>
    <s v="cacao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3"/>
    <s v="MINA RICA_06Qd-55_71835"/>
    <s v="A934"/>
    <s v="MINA RICA_06Qd-55_71835_A934"/>
    <s v="cacao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3"/>
    <s v="EL BOSQUE_06Qd-55_71834"/>
    <s v="A935"/>
    <s v="EL BOSQUE_06Qd-55_71834_A935"/>
    <s v="cacao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3"/>
    <s v="EL BOSQUE_06Qd-55_71835"/>
    <s v="A935"/>
    <s v="EL BOSQUE_06Qd-55_71835_A935"/>
    <s v="cacao"/>
    <s v="platano"/>
    <m/>
    <m/>
    <n v="1"/>
    <n v="2.2996713186689499"/>
    <m/>
    <m/>
    <x v="530"/>
    <n v="115.572751336491"/>
    <n v="263.432719177504"/>
    <m/>
    <m/>
    <n v="379.00547051399502"/>
    <n v="16971603.1766208"/>
    <n v="32854667.200738698"/>
    <m/>
    <n v="49826270.377359502"/>
    <m/>
    <n v="0.410783654187374"/>
    <n v="1.0981455163899101"/>
    <m/>
    <m/>
    <n v="5.441E-2"/>
    <n v="7.2620000000000002E-3"/>
    <n v="1.0365459639797701"/>
    <n v="0.52299790400902801"/>
    <n v="4.9208871866577502"/>
  </r>
  <r>
    <x v="3"/>
    <s v="LA PALMA_06Qd-55_71834"/>
    <s v="A935"/>
    <s v="LA PALMA_06Qd-55_71834_A935"/>
    <s v="cacao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3"/>
    <s v="MINA RICA_06Qd-55_71835"/>
    <s v="A935"/>
    <s v="MINA RICA_06Qd-55_71835_A935"/>
    <s v="cacao"/>
    <s v="platano"/>
    <m/>
    <m/>
    <n v="1"/>
    <n v="2.2996713186689499"/>
    <m/>
    <m/>
    <x v="530"/>
    <n v="115.572751336491"/>
    <n v="263.432719177504"/>
    <m/>
    <m/>
    <n v="379.00547051399502"/>
    <n v="16971603.1766208"/>
    <n v="32854667.200738698"/>
    <m/>
    <n v="49826270.377359502"/>
    <m/>
    <n v="0.410783654187374"/>
    <n v="1.0981455163899101"/>
    <m/>
    <m/>
    <n v="5.441E-2"/>
    <n v="7.2620000000000002E-3"/>
    <n v="1.0365459639797701"/>
    <n v="0.52299790400902801"/>
    <n v="4.9208871866577502"/>
  </r>
  <r>
    <x v="3"/>
    <s v="EL BOSQUE_06Qd-55_71834"/>
    <s v="A936"/>
    <s v="EL BOSQUE_06Qd-55_71834_A936"/>
    <s v="caca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3"/>
    <s v="EL BOSQUE_06Qd-55_71835"/>
    <s v="A936"/>
    <s v="EL BOSQUE_06Qd-55_71835_A936"/>
    <s v="caca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3"/>
    <s v="LA PALMA_06Qd-55_71834"/>
    <s v="A936"/>
    <s v="LA PALMA_06Qd-55_71834_A936"/>
    <s v="caca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3"/>
    <s v="MINA RICA_06Qd-55_71835"/>
    <s v="A936"/>
    <s v="MINA RICA_06Qd-55_71835_A936"/>
    <s v="caca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3"/>
    <s v="EL BOSQUE_06Qd-55_71834"/>
    <s v="A937"/>
    <s v="EL BOSQUE_06Qd-55_71834_A937"/>
    <s v="caca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3"/>
    <s v="EL BOSQUE_06Qd-55_71835"/>
    <s v="A937"/>
    <s v="EL BOSQUE_06Qd-55_71835_A937"/>
    <s v="caca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3"/>
    <s v="LA PALMA_06Qd-55_71834"/>
    <s v="A937"/>
    <s v="LA PALMA_06Qd-55_71834_A937"/>
    <s v="caca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3"/>
    <s v="MINA RICA_06Qd-55_71835"/>
    <s v="A937"/>
    <s v="MINA RICA_06Qd-55_71835_A937"/>
    <s v="caca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3"/>
    <s v="EL BOSQUE_06Qd-55_71834"/>
    <s v="A938"/>
    <s v="EL BOSQUE_06Qd-55_71834_A938"/>
    <s v="caca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3"/>
    <s v="EL BOSQUE_06Qd-55_71835"/>
    <s v="A938"/>
    <s v="EL BOSQUE_06Qd-55_71835_A938"/>
    <s v="caca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3"/>
    <s v="LA PALMA_06Qd-55_71834"/>
    <s v="A938"/>
    <s v="LA PALMA_06Qd-55_71834_A938"/>
    <s v="caca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3"/>
    <s v="MINA RICA_06Qd-55_71835"/>
    <s v="A938"/>
    <s v="MINA RICA_06Qd-55_71835_A938"/>
    <s v="caca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3"/>
    <s v="EL BOSQUE_06Qd-55_71834"/>
    <s v="A939"/>
    <s v="EL BOSQUE_06Qd-55_71834_A939"/>
    <s v="caca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3"/>
    <s v="EL BOSQUE_06Qd-55_71835"/>
    <s v="A939"/>
    <s v="EL BOSQUE_06Qd-55_71835_A939"/>
    <s v="caca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3"/>
    <s v="LA PALMA_06Qd-55_71834"/>
    <s v="A939"/>
    <s v="LA PALMA_06Qd-55_71834_A939"/>
    <s v="caca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3"/>
    <s v="MINA RICA_06Qd-55_71835"/>
    <s v="A939"/>
    <s v="MINA RICA_06Qd-55_71835_A939"/>
    <s v="caca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3"/>
    <s v="EL BOSQUE_06Qd-55_71834"/>
    <s v="A940"/>
    <s v="EL BOSQUE_06Qd-55_71834_A940"/>
    <s v="yuca"/>
    <s v="platano"/>
    <m/>
    <m/>
    <n v="1"/>
    <n v="2.75063543150373"/>
    <m/>
    <m/>
    <x v="531"/>
    <n v="69.942544444527101"/>
    <n v="315.09171128264501"/>
    <m/>
    <m/>
    <n v="385.03425572717202"/>
    <n v="7559415.1830446497"/>
    <n v="39297446.969474897"/>
    <m/>
    <n v="46856862.152519599"/>
    <m/>
    <n v="0.31695407205753801"/>
    <n v="1.3134911679801999"/>
    <m/>
    <m/>
    <n v="5.1268000000000001E-2"/>
    <n v="7.2620000000000002E-3"/>
    <n v="1.1782100831948901"/>
    <n v="3.1936660699254298"/>
    <n v="8.1810415846240492"/>
  </r>
  <r>
    <x v="3"/>
    <s v="EL BOSQUE_06Qd-55_71835"/>
    <s v="A940"/>
    <s v="EL BOSQUE_06Qd-55_71835_A940"/>
    <s v="yuca"/>
    <s v="platano"/>
    <m/>
    <m/>
    <n v="1"/>
    <n v="2.6510724688344598"/>
    <m/>
    <m/>
    <x v="532"/>
    <n v="69.942544444527101"/>
    <n v="303.68654143406201"/>
    <m/>
    <m/>
    <n v="373.62908587858902"/>
    <n v="7559415.1830446497"/>
    <n v="37875022.826745003"/>
    <m/>
    <n v="45434438.009789601"/>
    <m/>
    <n v="0.31695407205753801"/>
    <n v="1.2659475820050401"/>
    <m/>
    <m/>
    <n v="5.1268000000000001E-2"/>
    <n v="7.2620000000000002E-3"/>
    <n v="1.14693375984329"/>
    <n v="0.57869498631026195"/>
    <n v="5.4352312149880104"/>
  </r>
  <r>
    <x v="3"/>
    <s v="LA PALMA_06Qd-55_71834"/>
    <s v="A940"/>
    <s v="LA PALMA_06Qd-55_71834_A940"/>
    <s v="yuca"/>
    <s v="platano"/>
    <m/>
    <m/>
    <n v="1"/>
    <n v="2.7501713713406599"/>
    <m/>
    <m/>
    <x v="533"/>
    <n v="69.942544444527101"/>
    <n v="315.03855210740602"/>
    <m/>
    <m/>
    <n v="384.981096551934"/>
    <n v="7559415.1830446497"/>
    <n v="39290817.090633102"/>
    <m/>
    <n v="46850232.273677804"/>
    <m/>
    <n v="0.31695407205753801"/>
    <n v="1.31326956866587"/>
    <m/>
    <m/>
    <n v="5.1268000000000001E-2"/>
    <n v="7.2620000000000002E-3"/>
    <n v="1.17806430513319"/>
    <n v="3.1932709226965699"/>
    <n v="8.1800365991704194"/>
  </r>
  <r>
    <x v="3"/>
    <s v="MINA RICA_06Qd-55_71835"/>
    <s v="A940"/>
    <s v="MINA RICA_06Qd-55_71835_A940"/>
    <s v="yuca"/>
    <s v="platano"/>
    <m/>
    <m/>
    <n v="1"/>
    <n v="2.6510724688344598"/>
    <m/>
    <m/>
    <x v="532"/>
    <n v="69.942544444527101"/>
    <n v="303.68654143406201"/>
    <m/>
    <m/>
    <n v="373.62908587858902"/>
    <n v="7559415.1830446497"/>
    <n v="37875022.826745003"/>
    <m/>
    <n v="45434438.009789601"/>
    <m/>
    <n v="0.31695407205753801"/>
    <n v="1.2659475820050401"/>
    <m/>
    <m/>
    <n v="5.1268000000000001E-2"/>
    <n v="7.2620000000000002E-3"/>
    <n v="1.14693375984329"/>
    <n v="0.57869498631026195"/>
    <n v="5.4352312149880104"/>
  </r>
  <r>
    <x v="3"/>
    <s v="EL BOSQUE_06Qd-55_71834"/>
    <s v="A941"/>
    <s v="EL BOSQUE_06Qd-55_71834_A941"/>
    <s v="yuc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3"/>
    <s v="EL BOSQUE_06Qd-55_71835"/>
    <s v="A941"/>
    <s v="EL BOSQUE_06Qd-55_71835_A941"/>
    <s v="yuc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3"/>
    <s v="LA PALMA_06Qd-55_71834"/>
    <s v="A941"/>
    <s v="LA PALMA_06Qd-55_71834_A941"/>
    <s v="yuc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3"/>
    <s v="MINA RICA_06Qd-55_71835"/>
    <s v="A941"/>
    <s v="MINA RICA_06Qd-55_71835_A941"/>
    <s v="yuc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3"/>
    <s v="EL BOSQUE_06Qd-55_71834"/>
    <s v="A942"/>
    <s v="EL BOSQUE_06Qd-55_71834_A942"/>
    <s v="yuc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3"/>
    <s v="EL BOSQUE_06Qd-55_71835"/>
    <s v="A942"/>
    <s v="EL BOSQUE_06Qd-55_71835_A942"/>
    <s v="yuc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3"/>
    <s v="LA PALMA_06Qd-55_71834"/>
    <s v="A942"/>
    <s v="LA PALMA_06Qd-55_71834_A942"/>
    <s v="yuc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3"/>
    <s v="MINA RICA_06Qd-55_71835"/>
    <s v="A942"/>
    <s v="MINA RICA_06Qd-55_71835_A942"/>
    <s v="yuc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3"/>
    <s v="EL BOSQUE_06Qd-55_71834"/>
    <s v="A943"/>
    <s v="EL BOSQUE_06Qd-55_71834_A943"/>
    <s v="yuc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3"/>
    <s v="EL BOSQUE_06Qd-55_71835"/>
    <s v="A943"/>
    <s v="EL BOSQUE_06Qd-55_71835_A943"/>
    <s v="yuc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3"/>
    <s v="LA PALMA_06Qd-55_71834"/>
    <s v="A943"/>
    <s v="LA PALMA_06Qd-55_71834_A943"/>
    <s v="yuc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3"/>
    <s v="MINA RICA_06Qd-55_71835"/>
    <s v="A943"/>
    <s v="MINA RICA_06Qd-55_71835_A943"/>
    <s v="yuc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3"/>
    <s v="EL BOSQUE_06Qd-55_71834"/>
    <s v="A944"/>
    <s v="EL BOSQUE_06Qd-55_71834_A944"/>
    <s v="yuc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3"/>
    <s v="EL BOSQUE_06Qd-55_71835"/>
    <s v="A944"/>
    <s v="EL BOSQUE_06Qd-55_71835_A944"/>
    <s v="yuc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3"/>
    <s v="LA PALMA_06Qd-55_71834"/>
    <s v="A944"/>
    <s v="LA PALMA_06Qd-55_71834_A944"/>
    <s v="yuc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3"/>
    <s v="MINA RICA_06Qd-55_71835"/>
    <s v="A944"/>
    <s v="MINA RICA_06Qd-55_71835_A944"/>
    <s v="yuc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3"/>
    <s v="EL BOSQUE_06Qd-55_71834"/>
    <s v="A945"/>
    <s v="EL BOSQUE_06Qd-55_71834_A945"/>
    <s v="platan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3"/>
    <s v="EL BOSQUE_06Qd-55_71835"/>
    <s v="A945"/>
    <s v="EL BOSQUE_06Qd-55_71835_A945"/>
    <s v="platan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3"/>
    <s v="LA PALMA_06Qd-55_71834"/>
    <s v="A945"/>
    <s v="LA PALMA_06Qd-55_71834_A945"/>
    <s v="platan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3"/>
    <s v="MINA RICA_06Qd-55_71835"/>
    <s v="A945"/>
    <s v="MINA RICA_06Qd-55_71835_A945"/>
    <s v="platan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3"/>
    <s v="EL BOSQUE_06Qd-55_71834"/>
    <s v="A946"/>
    <s v="EL BOSQUE_06Qd-55_71834_A946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3"/>
    <s v="EL BOSQUE_06Qd-55_71835"/>
    <s v="A946"/>
    <s v="EL BOSQUE_06Qd-55_71835_A946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3"/>
    <s v="LA PALMA_06Qd-55_71834"/>
    <s v="A946"/>
    <s v="LA PALMA_06Qd-55_71834_A946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3"/>
    <s v="MINA RICA_06Qd-55_71835"/>
    <s v="A946"/>
    <s v="MINA RICA_06Qd-55_71835_A946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3"/>
    <s v="EL BOSQUE_06Qd-55_71834"/>
    <s v="A947"/>
    <s v="EL BOSQUE_06Qd-55_71834_A947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3"/>
    <s v="EL BOSQUE_06Qd-55_71835"/>
    <s v="A947"/>
    <s v="EL BOSQUE_06Qd-55_71835_A947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3"/>
    <s v="LA PALMA_06Qd-55_71834"/>
    <s v="A947"/>
    <s v="LA PALMA_06Qd-55_71834_A947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3"/>
    <s v="MINA RICA_06Qd-55_71835"/>
    <s v="A947"/>
    <s v="MINA RICA_06Qd-55_71835_A947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3"/>
    <s v="EL BOSQUE_06Qd-55_71834"/>
    <s v="A948"/>
    <s v="EL BOSQUE_06Qd-55_71834_A948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3"/>
    <s v="EL BOSQUE_06Qd-55_71835"/>
    <s v="A948"/>
    <s v="EL BOSQUE_06Qd-55_71835_A948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3"/>
    <s v="LA PALMA_06Qd-55_71834"/>
    <s v="A948"/>
    <s v="LA PALMA_06Qd-55_71834_A948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3"/>
    <s v="MINA RICA_06Qd-55_71835"/>
    <s v="A948"/>
    <s v="MINA RICA_06Qd-55_71835_A948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3"/>
    <s v="EL BOSQUE_06Qd-55_71834"/>
    <s v="A949"/>
    <s v="EL BOSQUE_06Qd-55_71834_A949"/>
    <s v="cacao"/>
    <s v="yuca"/>
    <s v="platano"/>
    <m/>
    <n v="1"/>
    <n v="1.60214872976564"/>
    <n v="1.46409733041895"/>
    <m/>
    <x v="534"/>
    <n v="115.572751336491"/>
    <n v="112.058358738376"/>
    <n v="167.71576779764601"/>
    <m/>
    <n v="395.34687787251301"/>
    <n v="16971603.1766208"/>
    <n v="12111307.433286101"/>
    <n v="20917089.390081301"/>
    <n v="49999999.999988101"/>
    <m/>
    <n v="0.410783654187374"/>
    <n v="0.50780756394103099"/>
    <n v="0.69913987529687205"/>
    <m/>
    <n v="8.0044000000000004E-2"/>
    <n v="7.2620000000000002E-3"/>
    <n v="1.2773547833040599"/>
    <n v="3.4624085202471702"/>
    <n v="8.8933153637358195"/>
  </r>
  <r>
    <x v="3"/>
    <s v="EL BOSQUE_06Qd-55_71835"/>
    <s v="A949"/>
    <s v="EL BOSQUE_06Qd-55_71835_A949"/>
    <s v="cacao"/>
    <s v="yuca"/>
    <s v="platano"/>
    <m/>
    <n v="1"/>
    <n v="1"/>
    <n v="1.73925383668732"/>
    <m/>
    <x v="535"/>
    <n v="115.572751336491"/>
    <n v="69.942544444527101"/>
    <n v="199.23558806814199"/>
    <m/>
    <n v="384.75088384916"/>
    <n v="16971603.1766208"/>
    <n v="7559415.1830446497"/>
    <n v="24848162.221305698"/>
    <n v="49379180.580971196"/>
    <m/>
    <n v="0.410783654187374"/>
    <n v="0.31695407205753801"/>
    <n v="0.83053338410447997"/>
    <m/>
    <n v="8.0044000000000004E-2"/>
    <n v="7.2620000000000002E-3"/>
    <n v="1.1746347130954899"/>
    <n v="0.59267173311494104"/>
    <n v="5.5938662828977597"/>
  </r>
  <r>
    <x v="3"/>
    <s v="LA PALMA_06Qd-55_71834"/>
    <s v="A949"/>
    <s v="LA PALMA_06Qd-55_71834_A949"/>
    <s v="cacao"/>
    <s v="yuca"/>
    <s v="platano"/>
    <m/>
    <n v="1"/>
    <n v="1.5957044448091799"/>
    <n v="1.4675071518104299"/>
    <m/>
    <x v="536"/>
    <n v="115.572751336491"/>
    <n v="111.607629051396"/>
    <n v="168.106370799812"/>
    <m/>
    <n v="395.286751187699"/>
    <n v="16971603.1766208"/>
    <n v="12062592.4077424"/>
    <n v="20965804.415624999"/>
    <n v="49999999.999988101"/>
    <m/>
    <n v="0.410783654187374"/>
    <n v="0.50576502158258296"/>
    <n v="0.70076814279855704"/>
    <m/>
    <n v="8.0044000000000004E-2"/>
    <n v="7.2620000000000002E-3"/>
    <n v="1.2764015486763201"/>
    <n v="3.4598246745216001"/>
    <n v="8.8867438198175197"/>
  </r>
  <r>
    <x v="3"/>
    <s v="MINA RICA_06Qd-55_71835"/>
    <s v="A949"/>
    <s v="MINA RICA_06Qd-55_71835_A949"/>
    <s v="cacao"/>
    <s v="yuca"/>
    <s v="platano"/>
    <m/>
    <n v="1"/>
    <n v="1"/>
    <n v="1.73925383668732"/>
    <m/>
    <x v="535"/>
    <n v="115.572751336491"/>
    <n v="69.942544444527101"/>
    <n v="199.23558806814199"/>
    <m/>
    <n v="384.75088384916"/>
    <n v="16971603.1766208"/>
    <n v="7559415.1830446497"/>
    <n v="24848162.221305698"/>
    <n v="49379180.580971196"/>
    <m/>
    <n v="0.410783654187374"/>
    <n v="0.31695407205753801"/>
    <n v="0.83053338410447997"/>
    <m/>
    <n v="8.0044000000000004E-2"/>
    <n v="7.2620000000000002E-3"/>
    <n v="1.1746347130954899"/>
    <n v="0.59267173311494104"/>
    <n v="5.5938662828977597"/>
  </r>
  <r>
    <x v="3"/>
    <s v="EL BOSQUE_06Qd-55_71834"/>
    <s v="A950"/>
    <s v="EL BOSQUE_06Qd-55_71834_A950"/>
    <s v="cacao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3"/>
    <s v="EL BOSQUE_06Qd-55_71835"/>
    <s v="A950"/>
    <s v="EL BOSQUE_06Qd-55_71835_A950"/>
    <s v="cacao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3"/>
    <s v="LA PALMA_06Qd-55_71834"/>
    <s v="A950"/>
    <s v="LA PALMA_06Qd-55_71834_A950"/>
    <s v="cacao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3"/>
    <s v="MINA RICA_06Qd-55_71835"/>
    <s v="A950"/>
    <s v="MINA RICA_06Qd-55_71835_A950"/>
    <s v="cacao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3"/>
    <s v="EL BOSQUE_06Qd-55_71834"/>
    <s v="A951"/>
    <s v="EL BOSQUE_06Qd-55_71834_A951"/>
    <s v="cacao"/>
    <s v="yuca"/>
    <s v="avicultura_engorde"/>
    <m/>
    <n v="1"/>
    <n v="2.4651133904060201"/>
    <n v="4.8964011523107899E-2"/>
    <m/>
    <x v="537"/>
    <n v="115.572751336491"/>
    <n v="172.41630286927199"/>
    <n v="1074.4858716896899"/>
    <m/>
    <n v="1362.47492589546"/>
    <n v="16971603.1766208"/>
    <n v="18634815.591362"/>
    <n v="14393581.2320024"/>
    <n v="49999999.999985203"/>
    <m/>
    <n v="0.410783654187374"/>
    <n v="0.78132772717275201"/>
    <n v="0.50173550042981296"/>
    <m/>
    <n v="7.7671000000000004E-2"/>
    <n v="7.2620000000000002E-3"/>
    <n v="1.1038986602918699"/>
    <n v="2.9922369077426501"/>
    <n v="7.6951459699636597"/>
  </r>
  <r>
    <x v="3"/>
    <s v="EL BOSQUE_06Qd-55_71835"/>
    <s v="A951"/>
    <s v="EL BOSQUE_06Qd-55_71835_A951"/>
    <s v="cacao"/>
    <s v="yuca"/>
    <s v="avicultura_engorde"/>
    <m/>
    <n v="1.0503671502873899"/>
    <n v="2.3117479540658201"/>
    <n v="0.05"/>
    <m/>
    <x v="538"/>
    <n v="121.39382147218301"/>
    <n v="161.68953402179301"/>
    <n v="1097.22001758639"/>
    <m/>
    <n v="1380.30337308037"/>
    <n v="17826414.4644356"/>
    <n v="17475462.583337501"/>
    <n v="14698122.952211101"/>
    <n v="49999999.999984302"/>
    <m/>
    <n v="0.43147365623343398"/>
    <n v="0.73271792761184296"/>
    <n v="0.51235130131548301"/>
    <m/>
    <n v="7.7671000000000004E-2"/>
    <n v="7.2620000000000002E-3"/>
    <n v="1.07186861916855"/>
    <n v="0.54082024403998397"/>
    <n v="5.1097369675617399"/>
  </r>
  <r>
    <x v="3"/>
    <s v="LA PALMA_06Qd-55_71834"/>
    <s v="A951"/>
    <s v="LA PALMA_06Qd-55_71834_A951"/>
    <s v="cacao"/>
    <s v="yuca"/>
    <s v="avicultura_engorde"/>
    <m/>
    <n v="1"/>
    <n v="2.4637122205673401"/>
    <n v="4.9000043418428597E-2"/>
    <m/>
    <x v="539"/>
    <n v="115.572751336491"/>
    <n v="172.31830148555599"/>
    <n v="1075.27657002604"/>
    <m/>
    <n v="1363.1676228480901"/>
    <n v="16971603.1766208"/>
    <n v="18624223.566809401"/>
    <n v="14404173.2565549"/>
    <n v="49999999.999985203"/>
    <m/>
    <n v="0.410783654187374"/>
    <n v="0.780883620686739"/>
    <n v="0.50210472019894203"/>
    <m/>
    <n v="7.7671000000000004E-2"/>
    <n v="7.2620000000000002E-3"/>
    <n v="1.1034698211473599"/>
    <n v="2.9910744927838899"/>
    <n v="7.69218957791702"/>
  </r>
  <r>
    <x v="3"/>
    <s v="MINA RICA_06Qd-55_71835"/>
    <s v="A951"/>
    <s v="MINA RICA_06Qd-55_71835_A951"/>
    <s v="cacao"/>
    <s v="yuca"/>
    <s v="avicultura_engorde"/>
    <m/>
    <n v="1.0503671502873899"/>
    <n v="2.3117479540658201"/>
    <n v="0.05"/>
    <m/>
    <x v="538"/>
    <n v="121.39382147218301"/>
    <n v="161.68953402179301"/>
    <n v="1097.22001758639"/>
    <m/>
    <n v="1380.30337308037"/>
    <n v="17826414.4644356"/>
    <n v="17475462.583337501"/>
    <n v="14698122.952211101"/>
    <n v="49999999.999984302"/>
    <m/>
    <n v="0.43147365623343398"/>
    <n v="0.73271792761184296"/>
    <n v="0.51235130131548301"/>
    <m/>
    <n v="7.7671000000000004E-2"/>
    <n v="7.2620000000000002E-3"/>
    <n v="1.07186861916855"/>
    <n v="0.54082024403998397"/>
    <n v="5.1097369675617399"/>
  </r>
  <r>
    <x v="3"/>
    <s v="EL BOSQUE_06Qd-55_71834"/>
    <s v="A952"/>
    <s v="EL BOSQUE_06Qd-55_71834_A952"/>
    <s v="cacao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3"/>
    <s v="EL BOSQUE_06Qd-55_71835"/>
    <s v="A952"/>
    <s v="EL BOSQUE_06Qd-55_71835_A952"/>
    <s v="cacao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3"/>
    <s v="LA PALMA_06Qd-55_71834"/>
    <s v="A952"/>
    <s v="LA PALMA_06Qd-55_71834_A952"/>
    <s v="cacao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3"/>
    <s v="MINA RICA_06Qd-55_71835"/>
    <s v="A952"/>
    <s v="MINA RICA_06Qd-55_71835_A952"/>
    <s v="cacao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3"/>
    <s v="EL BOSQUE_06Qd-55_71834"/>
    <s v="A953"/>
    <s v="EL BOSQUE_06Qd-55_71834_A953"/>
    <s v="cacao"/>
    <s v="yuca"/>
    <s v="piscicultura_tilapia"/>
    <m/>
    <n v="1"/>
    <n v="1"/>
    <n v="1.9081131270510299E-2"/>
    <m/>
    <x v="540"/>
    <n v="115.572751336491"/>
    <n v="69.942544444527101"/>
    <n v="270.68371624106101"/>
    <m/>
    <n v="456.19901202207899"/>
    <n v="16971603.1766208"/>
    <n v="7559415.1830446497"/>
    <n v="12621263.252130199"/>
    <n v="37152281.611795597"/>
    <m/>
    <n v="0.410783654187374"/>
    <n v="0.31695407205753801"/>
    <n v="0.97228346365552998"/>
    <m/>
    <n v="7.7852000000000005E-2"/>
    <n v="7.2620000000000002E-3"/>
    <n v="0.63426632395932303"/>
    <n v="1.7192475832768399"/>
    <n v="4.4577090385066702"/>
  </r>
  <r>
    <x v="3"/>
    <s v="EL BOSQUE_06Qd-55_71835"/>
    <s v="A953"/>
    <s v="EL BOSQUE_06Qd-55_71835_A953"/>
    <s v="cacao"/>
    <s v="yuca"/>
    <s v="piscicultura_tilapia"/>
    <m/>
    <n v="1"/>
    <n v="1"/>
    <n v="1.8895038258088099E-2"/>
    <m/>
    <x v="541"/>
    <n v="115.572751336491"/>
    <n v="69.942544444527101"/>
    <n v="268.043812586775"/>
    <m/>
    <n v="453.55910836779299"/>
    <n v="16971603.1766208"/>
    <n v="7559415.1830446497"/>
    <n v="12498171.5514409"/>
    <n v="37029189.911106303"/>
    <m/>
    <n v="0.410783654187374"/>
    <n v="0.31695407205753801"/>
    <n v="0.96280105110279202"/>
    <m/>
    <n v="7.7852000000000005E-2"/>
    <n v="7.2620000000000002E-3"/>
    <n v="0.63420786542138896"/>
    <n v="0.31999486356390699"/>
    <n v="3.05821176724338"/>
  </r>
  <r>
    <x v="3"/>
    <s v="LA PALMA_06Qd-55_71834"/>
    <s v="A953"/>
    <s v="LA PALMA_06Qd-55_71834_A953"/>
    <s v="cacao"/>
    <s v="yuca"/>
    <s v="piscicultura_tilapia"/>
    <m/>
    <n v="1"/>
    <n v="1"/>
    <n v="1.90804494089046E-2"/>
    <m/>
    <x v="542"/>
    <n v="115.572751336491"/>
    <n v="69.942544444527101"/>
    <n v="270.67404339563097"/>
    <m/>
    <n v="456.18933917664901"/>
    <n v="16971603.1766208"/>
    <n v="7559415.1830446497"/>
    <n v="12620812.233021"/>
    <n v="37151830.5926864"/>
    <m/>
    <n v="0.410783654187374"/>
    <n v="0.31695407205753801"/>
    <n v="0.97224871923946998"/>
    <m/>
    <n v="7.7852000000000005E-2"/>
    <n v="7.2620000000000002E-3"/>
    <n v="0.63426610976195996"/>
    <n v="1.71924700267168"/>
    <n v="4.4577075618425503"/>
  </r>
  <r>
    <x v="3"/>
    <s v="MINA RICA_06Qd-55_71835"/>
    <s v="A953"/>
    <s v="MINA RICA_06Qd-55_71835_A953"/>
    <s v="cacao"/>
    <s v="yuca"/>
    <s v="piscicultura_tilapia"/>
    <m/>
    <n v="1"/>
    <n v="1"/>
    <n v="1.8895038258088099E-2"/>
    <m/>
    <x v="541"/>
    <n v="115.572751336491"/>
    <n v="69.942544444527101"/>
    <n v="268.043812586775"/>
    <m/>
    <n v="453.55910836779299"/>
    <n v="16971603.1766208"/>
    <n v="7559415.1830446497"/>
    <n v="12498171.5514409"/>
    <n v="37029189.911106303"/>
    <m/>
    <n v="0.410783654187374"/>
    <n v="0.31695407205753801"/>
    <n v="0.96280105110279202"/>
    <m/>
    <n v="7.7852000000000005E-2"/>
    <n v="7.2620000000000002E-3"/>
    <n v="0.63420786542138896"/>
    <n v="0.31999486356390699"/>
    <n v="3.05821176724338"/>
  </r>
  <r>
    <x v="3"/>
    <s v="EL BOSQUE_06Qd-55_71834"/>
    <s v="A954"/>
    <s v="EL BOSQUE_06Qd-55_71834_A954"/>
    <s v="cacao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3"/>
    <s v="EL BOSQUE_06Qd-55_71835"/>
    <s v="A954"/>
    <s v="EL BOSQUE_06Qd-55_71835_A954"/>
    <s v="cacao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3"/>
    <s v="LA PALMA_06Qd-55_71834"/>
    <s v="A954"/>
    <s v="LA PALMA_06Qd-55_71834_A954"/>
    <s v="cacao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3"/>
    <s v="MINA RICA_06Qd-55_71835"/>
    <s v="A954"/>
    <s v="MINA RICA_06Qd-55_71835_A954"/>
    <s v="cacao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3"/>
    <s v="EL BOSQUE_06Qd-55_71834"/>
    <s v="A955"/>
    <s v="EL BOSQUE_06Qd-55_71834_A955"/>
    <s v="cacao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3"/>
    <s v="EL BOSQUE_06Qd-55_71835"/>
    <s v="A955"/>
    <s v="EL BOSQUE_06Qd-55_71835_A955"/>
    <s v="cacao"/>
    <s v="platano"/>
    <s v="avicultura_engorde"/>
    <m/>
    <n v="1"/>
    <n v="2.1346232340870901"/>
    <n v="8.6123878731323104E-3"/>
    <m/>
    <x v="543"/>
    <n v="115.572751336491"/>
    <n v="244.52607570916501"/>
    <n v="188.993687472381"/>
    <m/>
    <n v="549.09251451803698"/>
    <n v="16971603.1766208"/>
    <n v="30496678.105934098"/>
    <n v="2531718.7174286102"/>
    <n v="49999999.999983497"/>
    <m/>
    <n v="0.410783654187374"/>
    <n v="1.01933129080866"/>
    <n v="8.8251362684660495E-2"/>
    <m/>
    <n v="7.7671000000000004E-2"/>
    <n v="7.2620000000000002E-3"/>
    <n v="0.98740386030163896"/>
    <n v="0.49820284608069498"/>
    <n v="4.7137753283425496"/>
  </r>
  <r>
    <x v="3"/>
    <s v="LA PALMA_06Qd-55_71834"/>
    <s v="A955"/>
    <s v="LA PALMA_06Qd-55_71834_A955"/>
    <s v="cacao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3"/>
    <s v="MINA RICA_06Qd-55_71835"/>
    <s v="A955"/>
    <s v="MINA RICA_06Qd-55_71835_A955"/>
    <s v="cacao"/>
    <s v="platano"/>
    <s v="avicultura_engorde"/>
    <m/>
    <n v="1"/>
    <n v="2.1346232340870901"/>
    <n v="8.6123878731323104E-3"/>
    <m/>
    <x v="543"/>
    <n v="115.572751336491"/>
    <n v="244.52607570916501"/>
    <n v="188.993687472381"/>
    <m/>
    <n v="549.09251451803698"/>
    <n v="16971603.1766208"/>
    <n v="30496678.105934098"/>
    <n v="2531718.7174286102"/>
    <n v="49999999.999983497"/>
    <m/>
    <n v="0.410783654187374"/>
    <n v="1.01933129080866"/>
    <n v="8.8251362684660495E-2"/>
    <m/>
    <n v="7.7671000000000004E-2"/>
    <n v="7.2620000000000002E-3"/>
    <n v="0.98740386030163896"/>
    <n v="0.49820284608069498"/>
    <n v="4.7137753283425496"/>
  </r>
  <r>
    <x v="3"/>
    <s v="EL BOSQUE_06Qd-55_71834"/>
    <s v="A956"/>
    <s v="EL BOSQUE_06Qd-55_71834_A956"/>
    <s v="cacao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3"/>
    <s v="EL BOSQUE_06Qd-55_71835"/>
    <s v="A956"/>
    <s v="EL BOSQUE_06Qd-55_71835_A956"/>
    <s v="cacao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3"/>
    <s v="LA PALMA_06Qd-55_71834"/>
    <s v="A956"/>
    <s v="LA PALMA_06Qd-55_71834_A956"/>
    <s v="cacao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3"/>
    <s v="MINA RICA_06Qd-55_71835"/>
    <s v="A956"/>
    <s v="MINA RICA_06Qd-55_71835_A956"/>
    <s v="cacao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3"/>
    <s v="EL BOSQUE_06Qd-55_71834"/>
    <s v="A957"/>
    <s v="EL BOSQUE_06Qd-55_71834_A957"/>
    <s v="cacao"/>
    <s v="platano"/>
    <s v="piscicultura_tilapia"/>
    <m/>
    <n v="1"/>
    <n v="1"/>
    <n v="1.4590217947844699E-2"/>
    <m/>
    <x v="544"/>
    <n v="115.572751336491"/>
    <n v="114.552334952796"/>
    <n v="206.975905091816"/>
    <m/>
    <n v="437.10099138110297"/>
    <n v="16971603.1766208"/>
    <n v="14286679.550256399"/>
    <n v="9650737.1085643899"/>
    <n v="40909019.8354415"/>
    <m/>
    <n v="0.410783654187374"/>
    <n v="0.47752281270591201"/>
    <n v="0.74344793506785101"/>
    <m/>
    <n v="7.7852000000000005E-2"/>
    <n v="7.2620000000000002E-3"/>
    <n v="0.63285556584749003"/>
    <n v="1.71542357058259"/>
    <n v="4.4479833543779304"/>
  </r>
  <r>
    <x v="3"/>
    <s v="EL BOSQUE_06Qd-55_71835"/>
    <s v="A957"/>
    <s v="EL BOSQUE_06Qd-55_71835_A957"/>
    <s v="cacao"/>
    <s v="platano"/>
    <s v="piscicultura_tilapia"/>
    <m/>
    <n v="1"/>
    <n v="1"/>
    <n v="1.4119468228951999E-2"/>
    <m/>
    <x v="545"/>
    <n v="115.572751336491"/>
    <n v="114.552334952796"/>
    <n v="200.29787947987401"/>
    <m/>
    <n v="430.42296576916101"/>
    <n v="16971603.1766208"/>
    <n v="14286679.550256399"/>
    <n v="9339358.4987860005"/>
    <n v="40597641.225663103"/>
    <m/>
    <n v="0.410783654187374"/>
    <n v="0.47752281270591201"/>
    <n v="0.71946077410181397"/>
    <m/>
    <n v="7.7852000000000005E-2"/>
    <n v="7.2620000000000002E-3"/>
    <n v="0.63270768635464503"/>
    <n v="0.31923793571428899"/>
    <n v="3.0511790902978899"/>
  </r>
  <r>
    <x v="3"/>
    <s v="LA PALMA_06Qd-55_71834"/>
    <s v="A957"/>
    <s v="LA PALMA_06Qd-55_71834_A957"/>
    <s v="cacao"/>
    <s v="platano"/>
    <s v="piscicultura_tilapia"/>
    <m/>
    <n v="1"/>
    <n v="1"/>
    <n v="1.4588200824198099E-2"/>
    <m/>
    <x v="546"/>
    <n v="115.572751336491"/>
    <n v="114.552334952796"/>
    <n v="206.94729030388501"/>
    <m/>
    <n v="437.07237659317201"/>
    <n v="16971603.1766208"/>
    <n v="14286679.550256399"/>
    <n v="9649402.87695124"/>
    <n v="40907685.6038284"/>
    <m/>
    <n v="0.410783654187374"/>
    <n v="0.47752281270591201"/>
    <n v="0.74334515206521201"/>
    <m/>
    <n v="7.7852000000000005E-2"/>
    <n v="7.2620000000000002E-3"/>
    <n v="0.63285493219608302"/>
    <n v="1.7154218530017999"/>
    <n v="4.4479789860220897"/>
  </r>
  <r>
    <x v="3"/>
    <s v="MINA RICA_06Qd-55_71835"/>
    <s v="A957"/>
    <s v="MINA RICA_06Qd-55_71835_A957"/>
    <s v="cacao"/>
    <s v="platano"/>
    <s v="piscicultura_tilapia"/>
    <m/>
    <n v="1"/>
    <n v="1"/>
    <n v="1.4119468228951999E-2"/>
    <m/>
    <x v="545"/>
    <n v="115.572751336491"/>
    <n v="114.552334952796"/>
    <n v="200.29787947987401"/>
    <m/>
    <n v="430.42296576916101"/>
    <n v="16971603.1766208"/>
    <n v="14286679.550256399"/>
    <n v="9339358.4987860005"/>
    <n v="40597641.225663103"/>
    <m/>
    <n v="0.410783654187374"/>
    <n v="0.47752281270591201"/>
    <n v="0.71946077410181397"/>
    <m/>
    <n v="7.7852000000000005E-2"/>
    <n v="7.2620000000000002E-3"/>
    <n v="0.63270768635464503"/>
    <n v="0.31923793571428899"/>
    <n v="3.0511790902978899"/>
  </r>
  <r>
    <x v="3"/>
    <s v="EL BOSQUE_06Qd-55_71834"/>
    <s v="A958"/>
    <s v="EL BOSQUE_06Qd-55_71834_A958"/>
    <s v="caca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3"/>
    <s v="EL BOSQUE_06Qd-55_71835"/>
    <s v="A958"/>
    <s v="EL BOSQUE_06Qd-55_71835_A958"/>
    <s v="caca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3"/>
    <s v="LA PALMA_06Qd-55_71834"/>
    <s v="A958"/>
    <s v="LA PALMA_06Qd-55_71834_A958"/>
    <s v="caca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3"/>
    <s v="MINA RICA_06Qd-55_71835"/>
    <s v="A958"/>
    <s v="MINA RICA_06Qd-55_71835_A958"/>
    <s v="caca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3"/>
    <s v="EL BOSQUE_06Qd-55_71834"/>
    <s v="A960"/>
    <s v="EL BOSQUE_06Qd-55_71834_A960"/>
    <s v="caca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3"/>
    <s v="EL BOSQUE_06Qd-55_71835"/>
    <s v="A960"/>
    <s v="EL BOSQUE_06Qd-55_71835_A960"/>
    <s v="caca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3"/>
    <s v="LA PALMA_06Qd-55_71834"/>
    <s v="A960"/>
    <s v="LA PALMA_06Qd-55_71834_A960"/>
    <s v="caca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3"/>
    <s v="MINA RICA_06Qd-55_71835"/>
    <s v="A960"/>
    <s v="MINA RICA_06Qd-55_71835_A960"/>
    <s v="caca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3"/>
    <s v="EL BOSQUE_06Qd-55_71834"/>
    <s v="A961"/>
    <s v="EL BOSQUE_06Qd-55_71834_A961"/>
    <s v="caca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3"/>
    <s v="EL BOSQUE_06Qd-55_71835"/>
    <s v="A961"/>
    <s v="EL BOSQUE_06Qd-55_71835_A961"/>
    <s v="caca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3"/>
    <s v="LA PALMA_06Qd-55_71834"/>
    <s v="A961"/>
    <s v="LA PALMA_06Qd-55_71834_A961"/>
    <s v="caca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3"/>
    <s v="MINA RICA_06Qd-55_71835"/>
    <s v="A961"/>
    <s v="MINA RICA_06Qd-55_71835_A961"/>
    <s v="caca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3"/>
    <s v="EL BOSQUE_06Qd-55_71834"/>
    <s v="A962"/>
    <s v="EL BOSQUE_06Qd-55_71834_A962"/>
    <s v="yuca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690000000000003E-2"/>
    <n v="7.2620000000000002E-3"/>
    <n v="0"/>
    <n v="0"/>
    <n v="0"/>
  </r>
  <r>
    <x v="3"/>
    <s v="EL BOSQUE_06Qd-55_71835"/>
    <s v="A962"/>
    <s v="EL BOSQUE_06Qd-55_71835_A962"/>
    <s v="yuca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690000000000003E-2"/>
    <n v="7.2620000000000002E-3"/>
    <n v="0"/>
    <n v="0"/>
    <n v="0"/>
  </r>
  <r>
    <x v="3"/>
    <s v="LA PALMA_06Qd-55_71834"/>
    <s v="A962"/>
    <s v="LA PALMA_06Qd-55_71834_A962"/>
    <s v="yuca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690000000000003E-2"/>
    <n v="7.2620000000000002E-3"/>
    <n v="0"/>
    <n v="0"/>
    <n v="0"/>
  </r>
  <r>
    <x v="3"/>
    <s v="MINA RICA_06Qd-55_71835"/>
    <s v="A962"/>
    <s v="MINA RICA_06Qd-55_71835_A962"/>
    <s v="yuca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690000000000003E-2"/>
    <n v="7.2620000000000002E-3"/>
    <n v="0"/>
    <n v="0"/>
    <n v="0"/>
  </r>
  <r>
    <x v="3"/>
    <s v="EL BOSQUE_06Qd-55_71834"/>
    <s v="A963"/>
    <s v="EL BOSQUE_06Qd-55_71834_A963"/>
    <s v="yuca"/>
    <s v="platano"/>
    <s v="avicultura_engorde"/>
    <m/>
    <n v="1"/>
    <n v="1.76143200501394"/>
    <n v="0.05"/>
    <m/>
    <x v="547"/>
    <n v="69.942544444527101"/>
    <n v="201.77614903493301"/>
    <n v="1097.22001758639"/>
    <m/>
    <n v="1368.9387110658499"/>
    <n v="7559415.1830446497"/>
    <n v="25165014.605199799"/>
    <n v="14698122.952211101"/>
    <n v="47422552.740455501"/>
    <m/>
    <n v="0.31695407205753801"/>
    <n v="0.84112396542447199"/>
    <n v="0.51235130131548301"/>
    <m/>
    <n v="7.4528999999999998E-2"/>
    <n v="7.2620000000000002E-3"/>
    <n v="0.88317235759600299"/>
    <n v="2.3939343522693699"/>
    <n v="6.1703297148793199"/>
  </r>
  <r>
    <x v="3"/>
    <s v="EL BOSQUE_06Qd-55_71835"/>
    <s v="A963"/>
    <s v="EL BOSQUE_06Qd-55_71835_A963"/>
    <s v="yuca"/>
    <s v="platano"/>
    <s v="avicultura_engorde"/>
    <m/>
    <n v="1"/>
    <n v="1.6928708236394501"/>
    <n v="0.05"/>
    <m/>
    <x v="548"/>
    <n v="69.942544444527101"/>
    <n v="193.922305621362"/>
    <n v="1097.22001758639"/>
    <m/>
    <n v="1361.0848676522801"/>
    <n v="7559415.1830446497"/>
    <n v="24185502.9773154"/>
    <n v="14698122.952211101"/>
    <n v="46443041.112571098"/>
    <m/>
    <n v="0.31695407205753801"/>
    <n v="0.80838443725208298"/>
    <n v="0.51235130131548301"/>
    <m/>
    <n v="7.4528999999999998E-2"/>
    <n v="7.2620000000000002E-3"/>
    <n v="0.86163481370872697"/>
    <n v="0.43474502554685202"/>
    <n v="4.1210416628950304"/>
  </r>
  <r>
    <x v="3"/>
    <s v="LA PALMA_06Qd-55_71834"/>
    <s v="A963"/>
    <s v="LA PALMA_06Qd-55_71834_A963"/>
    <s v="yuca"/>
    <s v="platano"/>
    <s v="avicultura_engorde"/>
    <m/>
    <n v="1"/>
    <n v="1.7611128066816299"/>
    <n v="0.05"/>
    <m/>
    <x v="549"/>
    <n v="69.942544444527101"/>
    <n v="201.73958412065301"/>
    <n v="1097.22001758639"/>
    <m/>
    <n v="1368.9021461515699"/>
    <n v="7559415.1830446497"/>
    <n v="25160454.320912998"/>
    <n v="14698122.952211101"/>
    <n v="47417992.456168801"/>
    <m/>
    <n v="0.31695407205753801"/>
    <n v="0.84097154093901405"/>
    <n v="0.51235130131548301"/>
    <m/>
    <n v="7.4528999999999998E-2"/>
    <n v="7.2620000000000002E-3"/>
    <n v="0.883072085868574"/>
    <n v="2.3936625548894099"/>
    <n v="6.1696384474396098"/>
  </r>
  <r>
    <x v="3"/>
    <s v="MINA RICA_06Qd-55_71835"/>
    <s v="A963"/>
    <s v="MINA RICA_06Qd-55_71835_A963"/>
    <s v="yuca"/>
    <s v="platano"/>
    <s v="avicultura_engorde"/>
    <m/>
    <n v="1"/>
    <n v="1.6928708236394501"/>
    <n v="0.05"/>
    <m/>
    <x v="548"/>
    <n v="69.942544444527101"/>
    <n v="193.922305621362"/>
    <n v="1097.22001758639"/>
    <m/>
    <n v="1361.0848676522801"/>
    <n v="7559415.1830446497"/>
    <n v="24185502.9773154"/>
    <n v="14698122.952211101"/>
    <n v="46443041.112571098"/>
    <m/>
    <n v="0.31695407205753801"/>
    <n v="0.80838443725208298"/>
    <n v="0.51235130131548301"/>
    <m/>
    <n v="7.4528999999999998E-2"/>
    <n v="7.2620000000000002E-3"/>
    <n v="0.86163481370872697"/>
    <n v="0.43474502554685202"/>
    <n v="4.1210416628950304"/>
  </r>
  <r>
    <x v="3"/>
    <s v="EL BOSQUE_06Qd-55_71834"/>
    <s v="A964"/>
    <s v="EL BOSQUE_06Qd-55_71834_A964"/>
    <s v="yuca"/>
    <s v="platano"/>
    <s v="avicultura_ponedoras"/>
    <m/>
    <n v="1"/>
    <n v="2.3810603652345699"/>
    <n v="1.04576999561384E-2"/>
    <m/>
    <x v="550"/>
    <n v="69.942544444527101"/>
    <n v="272.75602450117799"/>
    <n v="396.54166315041999"/>
    <m/>
    <n v="739.24023209612506"/>
    <n v="7559415.1830446497"/>
    <n v="34017446.427922703"/>
    <n v="8423138.3890284803"/>
    <n v="49999999.999995798"/>
    <m/>
    <n v="0.31695407205753801"/>
    <n v="1.13701064282938"/>
    <n v="0.17804492777946301"/>
    <m/>
    <n v="7.4528999999999998E-2"/>
    <n v="7.2620000000000002E-3"/>
    <n v="1.06539834508609"/>
    <n v="2.8878776325098898"/>
    <n v="7.42658504278669"/>
  </r>
  <r>
    <x v="3"/>
    <s v="EL BOSQUE_06Qd-55_71835"/>
    <s v="A964"/>
    <s v="EL BOSQUE_06Qd-55_71835_A964"/>
    <s v="yuca"/>
    <s v="platano"/>
    <s v="avicultura_ponedoras"/>
    <m/>
    <n v="1"/>
    <n v="2.1376796495575099"/>
    <n v="1.47746766961307E-2"/>
    <m/>
    <x v="551"/>
    <n v="69.942544444527101"/>
    <n v="244.876195237888"/>
    <n v="560.235510118501"/>
    <m/>
    <n v="875.05424980091595"/>
    <n v="7559415.1830446497"/>
    <n v="30540344.1343325"/>
    <n v="11900240.682619199"/>
    <n v="49999999.999996297"/>
    <m/>
    <n v="0.31695407205753801"/>
    <n v="1.02079079892089"/>
    <n v="0.25154252429889601"/>
    <m/>
    <n v="7.4528999999999998E-2"/>
    <n v="7.2620000000000002E-3"/>
    <n v="0.99029978835193"/>
    <n v="0.49966401071120198"/>
    <n v="4.7242091253167802"/>
  </r>
  <r>
    <x v="3"/>
    <s v="LA PALMA_06Qd-55_71834"/>
    <s v="A964"/>
    <s v="LA PALMA_06Qd-55_71834_A964"/>
    <s v="yuca"/>
    <s v="platano"/>
    <s v="avicultura_ponedoras"/>
    <m/>
    <n v="1"/>
    <n v="2.3798941461464702"/>
    <n v="1.04783858213396E-2"/>
    <m/>
    <x v="552"/>
    <n v="69.942544444527101"/>
    <n v="272.62243138156998"/>
    <n v="397.32604283476599"/>
    <m/>
    <n v="739.89101866086298"/>
    <n v="7559415.1830446497"/>
    <n v="34000785.0295256"/>
    <n v="8439799.7874255609"/>
    <n v="49999999.999995798"/>
    <m/>
    <n v="0.31695407205753801"/>
    <n v="1.1364537466102"/>
    <n v="0.17839710974980499"/>
    <m/>
    <n v="7.4528999999999998E-2"/>
    <n v="7.2620000000000002E-3"/>
    <n v="1.0650384917176401"/>
    <n v="2.88690221097059"/>
    <n v="7.4241042346560402"/>
  </r>
  <r>
    <x v="3"/>
    <s v="MINA RICA_06Qd-55_71835"/>
    <s v="A964"/>
    <s v="MINA RICA_06Qd-55_71835_A964"/>
    <s v="yuca"/>
    <s v="platano"/>
    <s v="avicultura_ponedoras"/>
    <m/>
    <n v="1"/>
    <n v="2.1376796495575099"/>
    <n v="1.47746766961307E-2"/>
    <m/>
    <x v="551"/>
    <n v="69.942544444527101"/>
    <n v="244.876195237888"/>
    <n v="560.235510118501"/>
    <m/>
    <n v="875.05424980091595"/>
    <n v="7559415.1830446497"/>
    <n v="30540344.1343325"/>
    <n v="11900240.682619199"/>
    <n v="49999999.999996297"/>
    <m/>
    <n v="0.31695407205753801"/>
    <n v="1.02079079892089"/>
    <n v="0.25154252429889601"/>
    <m/>
    <n v="7.4528999999999998E-2"/>
    <n v="7.2620000000000002E-3"/>
    <n v="0.99029978835193"/>
    <n v="0.49966401071120198"/>
    <n v="4.7242091253167802"/>
  </r>
  <r>
    <x v="3"/>
    <s v="EL BOSQUE_06Qd-55_71834"/>
    <s v="A965"/>
    <s v="EL BOSQUE_06Qd-55_71834_A965"/>
    <s v="yuca"/>
    <s v="platano"/>
    <s v="piscicultura_tilapia"/>
    <m/>
    <n v="1"/>
    <n v="1"/>
    <n v="1.8457709180892599E-2"/>
    <m/>
    <x v="553"/>
    <n v="69.942544444527101"/>
    <n v="114.552334952796"/>
    <n v="261.83989007519398"/>
    <m/>
    <n v="446.33476947251802"/>
    <n v="7559415.1830446497"/>
    <n v="14286679.550256399"/>
    <n v="12208899.1108899"/>
    <n v="34054993.844190903"/>
    <m/>
    <n v="0.31695407205753801"/>
    <n v="0.47752281270591201"/>
    <n v="0.94051684667566504"/>
    <m/>
    <n v="7.4709999999999999E-2"/>
    <n v="7.2620000000000002E-3"/>
    <n v="0.63407048455944304"/>
    <n v="1.71871673936753"/>
    <n v="4.4532169331078704"/>
  </r>
  <r>
    <x v="3"/>
    <s v="EL BOSQUE_06Qd-55_71835"/>
    <s v="A965"/>
    <s v="EL BOSQUE_06Qd-55_71835_A965"/>
    <s v="yuca"/>
    <s v="platano"/>
    <s v="piscicultura_tilapia"/>
    <m/>
    <n v="1"/>
    <n v="1"/>
    <n v="1.7937046799863798E-2"/>
    <m/>
    <x v="554"/>
    <n v="69.942544444527101"/>
    <n v="114.552334952796"/>
    <n v="254.45380660845399"/>
    <m/>
    <n v="438.94868600577701"/>
    <n v="7559415.1830446497"/>
    <n v="14286679.550256399"/>
    <n v="11864505.642636601"/>
    <n v="33710600.3759377"/>
    <m/>
    <n v="0.31695407205753801"/>
    <n v="0.47752281270591201"/>
    <n v="0.91398637444919595"/>
    <m/>
    <n v="7.4709999999999999E-2"/>
    <n v="7.2620000000000002E-3"/>
    <n v="0.63390692569629203"/>
    <n v="0.31984302191777803"/>
    <n v="3.0536589944139299"/>
  </r>
  <r>
    <x v="3"/>
    <s v="LA PALMA_06Qd-55_71834"/>
    <s v="A965"/>
    <s v="LA PALMA_06Qd-55_71834_A965"/>
    <s v="yuca"/>
    <s v="platano"/>
    <s v="piscicultura_tilapia"/>
    <m/>
    <n v="1"/>
    <n v="1"/>
    <n v="1.8455502457809799E-2"/>
    <m/>
    <x v="555"/>
    <n v="69.942544444527101"/>
    <n v="114.552334952796"/>
    <n v="261.80858564170398"/>
    <m/>
    <n v="446.30346503902803"/>
    <n v="7559415.1830446497"/>
    <n v="14286679.550256399"/>
    <n v="12207439.468242999"/>
    <n v="34053534.201544002"/>
    <m/>
    <n v="0.31695407205753801"/>
    <n v="0.47752281270591201"/>
    <n v="0.94040440258983704"/>
    <m/>
    <n v="7.4709999999999999E-2"/>
    <n v="7.2620000000000002E-3"/>
    <n v="0.63406979134800301"/>
    <n v="1.7187148603428299"/>
    <n v="4.4532121541486402"/>
  </r>
  <r>
    <x v="3"/>
    <s v="MINA RICA_06Qd-55_71835"/>
    <s v="A965"/>
    <s v="MINA RICA_06Qd-55_71835_A965"/>
    <s v="yuca"/>
    <s v="platano"/>
    <s v="piscicultura_tilapia"/>
    <m/>
    <n v="1"/>
    <n v="1"/>
    <n v="1.7937046799863798E-2"/>
    <m/>
    <x v="554"/>
    <n v="69.942544444527101"/>
    <n v="114.552334952796"/>
    <n v="254.45380660845399"/>
    <m/>
    <n v="438.94868600577701"/>
    <n v="7559415.1830446497"/>
    <n v="14286679.550256399"/>
    <n v="11864505.642636601"/>
    <n v="33710600.3759377"/>
    <m/>
    <n v="0.31695407205753801"/>
    <n v="0.47752281270591201"/>
    <n v="0.91398637444919595"/>
    <m/>
    <n v="7.4709999999999999E-2"/>
    <n v="7.2620000000000002E-3"/>
    <n v="0.63390692569629203"/>
    <n v="0.31984302191777803"/>
    <n v="3.0536589944139299"/>
  </r>
  <r>
    <x v="3"/>
    <s v="EL BOSQUE_06Qd-55_71834"/>
    <s v="A966"/>
    <s v="EL BOSQUE_06Qd-55_71834_A966"/>
    <s v="yuc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3"/>
    <s v="EL BOSQUE_06Qd-55_71835"/>
    <s v="A966"/>
    <s v="EL BOSQUE_06Qd-55_71835_A966"/>
    <s v="yuc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3"/>
    <s v="LA PALMA_06Qd-55_71834"/>
    <s v="A966"/>
    <s v="LA PALMA_06Qd-55_71834_A966"/>
    <s v="yuc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3"/>
    <s v="MINA RICA_06Qd-55_71835"/>
    <s v="A966"/>
    <s v="MINA RICA_06Qd-55_71835_A966"/>
    <s v="yuc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3"/>
    <s v="EL BOSQUE_06Qd-55_71834"/>
    <s v="A968"/>
    <s v="EL BOSQUE_06Qd-55_71834_A968"/>
    <s v="yuc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3"/>
    <s v="EL BOSQUE_06Qd-55_71835"/>
    <s v="A968"/>
    <s v="EL BOSQUE_06Qd-55_71835_A968"/>
    <s v="yuc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3"/>
    <s v="LA PALMA_06Qd-55_71834"/>
    <s v="A968"/>
    <s v="LA PALMA_06Qd-55_71834_A968"/>
    <s v="yuc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3"/>
    <s v="MINA RICA_06Qd-55_71835"/>
    <s v="A968"/>
    <s v="MINA RICA_06Qd-55_71835_A968"/>
    <s v="yuc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3"/>
    <s v="EL BOSQUE_06Qd-55_71834"/>
    <s v="A969"/>
    <s v="EL BOSQUE_06Qd-55_71834_A969"/>
    <s v="yuc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3"/>
    <s v="EL BOSQUE_06Qd-55_71835"/>
    <s v="A969"/>
    <s v="EL BOSQUE_06Qd-55_71835_A969"/>
    <s v="yuc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3"/>
    <s v="LA PALMA_06Qd-55_71834"/>
    <s v="A969"/>
    <s v="LA PALMA_06Qd-55_71834_A969"/>
    <s v="yuc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3"/>
    <s v="MINA RICA_06Qd-55_71835"/>
    <s v="A969"/>
    <s v="MINA RICA_06Qd-55_71835_A969"/>
    <s v="yuc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3"/>
    <s v="EL BOSQUE_06Qd-55_71834"/>
    <s v="A970"/>
    <s v="EL BOSQUE_06Qd-55_71834_A970"/>
    <s v="platan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3"/>
    <s v="EL BOSQUE_06Qd-55_71835"/>
    <s v="A970"/>
    <s v="EL BOSQUE_06Qd-55_71835_A970"/>
    <s v="platan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3"/>
    <s v="LA PALMA_06Qd-55_71834"/>
    <s v="A970"/>
    <s v="LA PALMA_06Qd-55_71834_A970"/>
    <s v="platan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3"/>
    <s v="MINA RICA_06Qd-55_71835"/>
    <s v="A970"/>
    <s v="MINA RICA_06Qd-55_71835_A970"/>
    <s v="platan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3"/>
    <s v="EL BOSQUE_06Qd-55_71834"/>
    <s v="A972"/>
    <s v="EL BOSQUE_06Qd-55_71834_A972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3"/>
    <s v="EL BOSQUE_06Qd-55_71835"/>
    <s v="A972"/>
    <s v="EL BOSQUE_06Qd-55_71835_A972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3"/>
    <s v="LA PALMA_06Qd-55_71834"/>
    <s v="A972"/>
    <s v="LA PALMA_06Qd-55_71834_A972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3"/>
    <s v="MINA RICA_06Qd-55_71835"/>
    <s v="A972"/>
    <s v="MINA RICA_06Qd-55_71835_A972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3"/>
    <s v="EL BOSQUE_06Qd-55_71834"/>
    <s v="A973"/>
    <s v="EL BOSQUE_06Qd-55_71834_A973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3"/>
    <s v="EL BOSQUE_06Qd-55_71835"/>
    <s v="A973"/>
    <s v="EL BOSQUE_06Qd-55_71835_A973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3"/>
    <s v="LA PALMA_06Qd-55_71834"/>
    <s v="A973"/>
    <s v="LA PALMA_06Qd-55_71834_A973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3"/>
    <s v="MINA RICA_06Qd-55_71835"/>
    <s v="A973"/>
    <s v="MINA RICA_06Qd-55_71835_A973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3"/>
    <s v="EL BOSQUE_06Qd-55_71834"/>
    <s v="A974"/>
    <s v="EL BOSQUE_06Qd-55_71834_A974"/>
    <s v="cacao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3"/>
    <s v="EL BOSQUE_06Qd-55_71835"/>
    <s v="A974"/>
    <s v="EL BOSQUE_06Qd-55_71835_A974"/>
    <s v="cacao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3"/>
    <s v="LA PALMA_06Qd-55_71834"/>
    <s v="A974"/>
    <s v="LA PALMA_06Qd-55_71834_A974"/>
    <s v="cacao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3"/>
    <s v="MINA RICA_06Qd-55_71835"/>
    <s v="A974"/>
    <s v="MINA RICA_06Qd-55_71835_A974"/>
    <s v="cacao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3"/>
    <s v="EL BOSQUE_06Qd-55_71834"/>
    <s v="A975"/>
    <s v="EL BOSQUE_06Qd-55_71834_A975"/>
    <s v="cacao"/>
    <s v="yuca"/>
    <s v="platano"/>
    <s v="avicultura_engorde"/>
    <n v="1"/>
    <n v="1.87569584096383"/>
    <n v="1"/>
    <n v="1.55208718452991E-2"/>
    <x v="556"/>
    <n v="115.572751336491"/>
    <n v="131.19093972102701"/>
    <n v="114.552334952796"/>
    <n v="340.59622558110402"/>
    <n v="701.91225159141902"/>
    <n v="16971603.1766208"/>
    <n v="14179163.6189557"/>
    <n v="14286679.550256399"/>
    <n v="49999999.9999872"/>
    <n v="4562553.6541543696"/>
    <n v="0.410783654187374"/>
    <n v="0.59450943473487405"/>
    <n v="0.47752281270591201"/>
    <n v="0.159042777749797"/>
    <n v="0.10330499999999999"/>
    <n v="7.2620000000000002E-3"/>
    <n v="1.2223717422437099"/>
    <n v="3.3133710309569699"/>
    <n v="8.5375264860098099"/>
  </r>
  <r>
    <x v="3"/>
    <s v="EL BOSQUE_06Qd-55_71835"/>
    <s v="A975"/>
    <s v="EL BOSQUE_06Qd-55_71835_A975"/>
    <s v="cacao"/>
    <s v="yuca"/>
    <s v="platano"/>
    <s v="avicultura_engorde"/>
    <n v="1"/>
    <n v="1"/>
    <n v="1.1494577245930799"/>
    <n v="3.0776200137613501E-2"/>
    <x v="557"/>
    <n v="115.572751336491"/>
    <n v="69.942544444527101"/>
    <n v="131.673066281665"/>
    <n v="675.36525712468995"/>
    <n v="992.55361918737401"/>
    <n v="16971603.1766208"/>
    <n v="7559415.1830446497"/>
    <n v="16421934.1678281"/>
    <n v="49999999.999983601"/>
    <n v="9047047.4724899996"/>
    <n v="0.410783654187374"/>
    <n v="0.31695407205753801"/>
    <n v="0.54889228573422399"/>
    <n v="0.31536452380104102"/>
    <n v="0.10330499999999999"/>
    <n v="7.2620000000000002E-3"/>
    <n v="0.99902636378974596"/>
    <n v="0.50406707706981502"/>
    <n v="4.7938943655902504"/>
  </r>
  <r>
    <x v="3"/>
    <s v="LA PALMA_06Qd-55_71834"/>
    <s v="A975"/>
    <s v="LA PALMA_06Qd-55_71834_A975"/>
    <s v="cacao"/>
    <s v="yuca"/>
    <s v="platano"/>
    <s v="avicultura_engorde"/>
    <n v="1"/>
    <n v="1.87222769206789"/>
    <n v="1"/>
    <n v="1.56100573062804E-2"/>
    <x v="558"/>
    <n v="115.572751336491"/>
    <n v="130.94836856273301"/>
    <n v="114.552334952796"/>
    <n v="342.55334704243"/>
    <n v="703.62680189444904"/>
    <n v="16971603.1766208"/>
    <n v="14152946.441534599"/>
    <n v="14286679.550256399"/>
    <n v="49999999.9999872"/>
    <n v="4588770.8315754104"/>
    <n v="0.410783654187374"/>
    <n v="0.59341019081980295"/>
    <n v="0.47752281270591201"/>
    <n v="0.15995666348963999"/>
    <n v="0.10330499999999999"/>
    <n v="7.2620000000000002E-3"/>
    <n v="1.2213102877615201"/>
    <n v="3.3104938435920999"/>
    <n v="8.5302088807277894"/>
  </r>
  <r>
    <x v="3"/>
    <s v="MINA RICA_06Qd-55_71835"/>
    <s v="A975"/>
    <s v="MINA RICA_06Qd-55_71835_A975"/>
    <s v="cacao"/>
    <s v="yuca"/>
    <s v="platano"/>
    <s v="avicultura_engorde"/>
    <n v="1"/>
    <n v="1"/>
    <n v="1.1494577245930799"/>
    <n v="3.0776200137613501E-2"/>
    <x v="557"/>
    <n v="115.572751336491"/>
    <n v="69.942544444527101"/>
    <n v="131.673066281665"/>
    <n v="675.36525712468995"/>
    <n v="992.55361918737401"/>
    <n v="16971603.1766208"/>
    <n v="7559415.1830446497"/>
    <n v="16421934.1678281"/>
    <n v="49999999.999983601"/>
    <n v="9047047.4724899996"/>
    <n v="0.410783654187374"/>
    <n v="0.31695407205753801"/>
    <n v="0.54889228573422399"/>
    <n v="0.31536452380104102"/>
    <n v="0.10330499999999999"/>
    <n v="7.2620000000000002E-3"/>
    <n v="0.99902636378974596"/>
    <n v="0.50406707706981502"/>
    <n v="4.7938943655902504"/>
  </r>
  <r>
    <x v="3"/>
    <s v="EL BOSQUE_06Qd-55_71834"/>
    <s v="A976"/>
    <s v="EL BOSQUE_06Qd-55_71834_A976"/>
    <s v="cacao"/>
    <s v="yuca"/>
    <s v="platano"/>
    <s v="avicultura_ponedoras"/>
    <n v="1"/>
    <n v="2.0703518698698602"/>
    <n v="1.1599825515503801"/>
    <n v="9.9999999999999894E-4"/>
    <x v="559"/>
    <n v="115.572751336491"/>
    <n v="144.80567767418199"/>
    <n v="132.87870978459901"/>
    <n v="37.918630751847203"/>
    <n v="431.17576954711899"/>
    <n v="16971603.1766208"/>
    <n v="15650649.359339099"/>
    <n v="16572298.9978891"/>
    <n v="49999999.999989398"/>
    <n v="805448.46614042704"/>
    <n v="0.410783654187374"/>
    <n v="0.65620645574718905"/>
    <n v="0.55391813070611995"/>
    <n v="1.70252472844141E-2"/>
    <n v="0.10330499999999999"/>
    <n v="7.2620000000000002E-3"/>
    <n v="1.32921500149327"/>
    <n v="3.6029812598393298"/>
    <n v="9.2740976827528492"/>
  </r>
  <r>
    <x v="3"/>
    <s v="EL BOSQUE_06Qd-55_71835"/>
    <s v="A976"/>
    <s v="EL BOSQUE_06Qd-55_71835_A976"/>
    <s v="cacao"/>
    <s v="yuca"/>
    <s v="platano"/>
    <s v="avicultura_ponedoras"/>
    <n v="1"/>
    <n v="1"/>
    <n v="1.6694433221276499"/>
    <n v="2.0090420899581099E-3"/>
    <x v="560"/>
    <n v="115.572751336491"/>
    <n v="69.942544444527101"/>
    <n v="191.238630621076"/>
    <n v="76.180125174040995"/>
    <n v="452.934051576135"/>
    <n v="16971603.1766208"/>
    <n v="7559415.1830446497"/>
    <n v="23850801.770553201"/>
    <n v="49999999.999986999"/>
    <n v="1618179.8697683199"/>
    <n v="0.410783654187374"/>
    <n v="0.31695407205753801"/>
    <n v="0.79719727083549896"/>
    <n v="3.4204438386333101E-2"/>
    <n v="0.10330499999999999"/>
    <n v="7.2620000000000002E-3"/>
    <n v="1.1533358212201901"/>
    <n v="0.58192519972849099"/>
    <n v="5.5172803851662904"/>
  </r>
  <r>
    <x v="3"/>
    <s v="LA PALMA_06Qd-55_71834"/>
    <s v="A976"/>
    <s v="LA PALMA_06Qd-55_71834_A976"/>
    <s v="cacao"/>
    <s v="yuca"/>
    <s v="platano"/>
    <s v="avicultura_ponedoras"/>
    <n v="1"/>
    <n v="2.0646434595806999"/>
    <n v="1.16300300450162"/>
    <n v="9.9999999999999807E-4"/>
    <x v="561"/>
    <n v="115.572751336491"/>
    <n v="144.406416933825"/>
    <n v="133.22470972277799"/>
    <n v="37.918630751847097"/>
    <n v="431.122508744941"/>
    <n v="16971603.1766208"/>
    <n v="15607497.115928199"/>
    <n v="16615451.2413"/>
    <n v="49999999.999989301"/>
    <n v="805448.466140426"/>
    <n v="0.410783654187374"/>
    <n v="0.65439715186106495"/>
    <n v="0.55536046589503896"/>
    <n v="1.70252472844141E-2"/>
    <n v="0.10330499999999999"/>
    <n v="7.2620000000000002E-3"/>
    <n v="1.32837061698921"/>
    <n v="3.60069246416609"/>
    <n v="9.2682765452376206"/>
  </r>
  <r>
    <x v="3"/>
    <s v="MINA RICA_06Qd-55_71835"/>
    <s v="A976"/>
    <s v="MINA RICA_06Qd-55_71835_A976"/>
    <s v="cacao"/>
    <s v="yuca"/>
    <s v="platano"/>
    <s v="avicultura_ponedoras"/>
    <n v="1"/>
    <n v="1"/>
    <n v="1.6694433221276499"/>
    <n v="2.0090420899581099E-3"/>
    <x v="560"/>
    <n v="115.572751336491"/>
    <n v="69.942544444527101"/>
    <n v="191.238630621076"/>
    <n v="76.180125174040995"/>
    <n v="452.934051576135"/>
    <n v="16971603.1766208"/>
    <n v="7559415.1830446497"/>
    <n v="23850801.770553201"/>
    <n v="49999999.999986999"/>
    <n v="1618179.8697683199"/>
    <n v="0.410783654187374"/>
    <n v="0.31695407205753801"/>
    <n v="0.79719727083549896"/>
    <n v="3.4204438386333101E-2"/>
    <n v="0.10330499999999999"/>
    <n v="7.2620000000000002E-3"/>
    <n v="1.1533358212201901"/>
    <n v="0.58192519972849099"/>
    <n v="5.5172803851662904"/>
  </r>
  <r>
    <x v="3"/>
    <s v="EL BOSQUE_06Qd-55_71834"/>
    <s v="A977"/>
    <s v="EL BOSQUE_06Qd-55_71834_A977"/>
    <s v="cacao"/>
    <s v="yuca"/>
    <s v="platano"/>
    <s v="piscicultura_tilapia"/>
    <n v="1"/>
    <n v="1"/>
    <n v="1"/>
    <n v="8.5376972415085305E-3"/>
    <x v="562"/>
    <n v="115.572751336491"/>
    <n v="69.942544444527101"/>
    <n v="114.552334952796"/>
    <n v="121.115230785306"/>
    <n v="421.18286151912002"/>
    <n v="16971603.1766208"/>
    <n v="7559415.1830446497"/>
    <n v="14286679.550256399"/>
    <n v="44464979.663001098"/>
    <n v="5647281.7530793604"/>
    <n v="0.410783654187374"/>
    <n v="0.31695407205753801"/>
    <n v="0.47752281270591201"/>
    <n v="0.43504034052977703"/>
    <n v="0.10348599999999999"/>
    <n v="7.2620000000000002E-3"/>
    <n v="0.94509037609680902"/>
    <n v="2.56176984920114"/>
    <n v="6.6261459225394601"/>
  </r>
  <r>
    <x v="3"/>
    <s v="EL BOSQUE_06Qd-55_71835"/>
    <s v="A977"/>
    <s v="EL BOSQUE_06Qd-55_71835_A977"/>
    <s v="cacao"/>
    <s v="yuca"/>
    <s v="platano"/>
    <s v="piscicultura_tilapia"/>
    <n v="1"/>
    <n v="1"/>
    <n v="1"/>
    <n v="8.0311621179172208E-3"/>
    <x v="563"/>
    <n v="115.572751336491"/>
    <n v="69.942544444527101"/>
    <n v="114.552334952796"/>
    <n v="113.92955569526499"/>
    <n v="413.99718642907902"/>
    <n v="16971603.1766208"/>
    <n v="7559415.1830446497"/>
    <n v="14286679.550256399"/>
    <n v="44129930.705438703"/>
    <n v="5312232.7955169398"/>
    <n v="0.410783654187374"/>
    <n v="0.31695407205753801"/>
    <n v="0.47752281270591201"/>
    <n v="0.40922972597833801"/>
    <n v="0.10348599999999999"/>
    <n v="7.2620000000000002E-3"/>
    <n v="0.94493125511557596"/>
    <n v="0.47677293919569003"/>
    <n v="4.5404833564291804"/>
  </r>
  <r>
    <x v="3"/>
    <s v="LA PALMA_06Qd-55_71834"/>
    <s v="A977"/>
    <s v="LA PALMA_06Qd-55_71834_A977"/>
    <s v="cacao"/>
    <s v="yuca"/>
    <s v="platano"/>
    <s v="piscicultura_tilapia"/>
    <n v="1"/>
    <n v="1"/>
    <n v="1"/>
    <n v="8.5354806361194104E-3"/>
    <x v="564"/>
    <n v="115.572751336491"/>
    <n v="69.942544444527101"/>
    <n v="114.552334952796"/>
    <n v="121.08378616204701"/>
    <n v="421.15141689586102"/>
    <n v="16971603.1766208"/>
    <n v="7559415.1830446497"/>
    <n v="14286679.550256399"/>
    <n v="44463513.483677402"/>
    <n v="5645815.5737556303"/>
    <n v="0.410783654187374"/>
    <n v="0.31695407205753801"/>
    <n v="0.47752281270591201"/>
    <n v="0.43492739288874099"/>
    <n v="0.10348599999999999"/>
    <n v="7.2620000000000002E-3"/>
    <n v="0.94508967978098002"/>
    <n v="2.5617679617616602"/>
    <n v="6.6261411221787503"/>
  </r>
  <r>
    <x v="3"/>
    <s v="MINA RICA_06Qd-55_71835"/>
    <s v="A977"/>
    <s v="MINA RICA_06Qd-55_71835_A977"/>
    <s v="cacao"/>
    <s v="yuca"/>
    <s v="platano"/>
    <s v="piscicultura_tilapia"/>
    <n v="1"/>
    <n v="1"/>
    <n v="1"/>
    <n v="8.0311621179172208E-3"/>
    <x v="563"/>
    <n v="115.572751336491"/>
    <n v="69.942544444527101"/>
    <n v="114.552334952796"/>
    <n v="113.92955569526499"/>
    <n v="413.99718642907902"/>
    <n v="16971603.1766208"/>
    <n v="7559415.1830446497"/>
    <n v="14286679.550256399"/>
    <n v="44129930.705438703"/>
    <n v="5312232.7955169398"/>
    <n v="0.410783654187374"/>
    <n v="0.31695407205753801"/>
    <n v="0.47752281270591201"/>
    <n v="0.40922972597833801"/>
    <n v="0.10348599999999999"/>
    <n v="7.2620000000000002E-3"/>
    <n v="0.94493125511557596"/>
    <n v="0.47677293919569003"/>
    <n v="4.5404833564291804"/>
  </r>
  <r>
    <x v="3"/>
    <s v="EL BOSQUE_06Qd-55_71834"/>
    <s v="A978"/>
    <s v="EL BOSQUE_06Qd-55_71834_A978"/>
    <s v="cacao"/>
    <s v="yuca"/>
    <s v="porcicultura"/>
    <s v="piscicultura_tilapia"/>
    <n v="1"/>
    <n v="1"/>
    <n v="3.0000000000000001E-3"/>
    <n v="1.7566733822862501E-2"/>
    <x v="565"/>
    <n v="115.572751336491"/>
    <n v="69.942544444527101"/>
    <n v="122.612654322688"/>
    <n v="249.20057023761501"/>
    <n v="557.328520341321"/>
    <n v="16971603.1766208"/>
    <n v="7559415.1830446497"/>
    <n v="8156372.6859984295"/>
    <n v="44306952.219225101"/>
    <n v="11619561.1735612"/>
    <n v="0.410783654187374"/>
    <n v="0.31695407205753801"/>
    <n v="5.79822032039507E-2"/>
    <n v="0.89511699093041797"/>
    <n v="9.7273999999999999E-2"/>
    <n v="7.2620000000000002E-3"/>
    <n v="0.63473300538938104"/>
    <n v="1.7205125738501701"/>
    <n v="4.48034831306241"/>
  </r>
  <r>
    <x v="3"/>
    <s v="EL BOSQUE_06Qd-55_71835"/>
    <s v="A978"/>
    <s v="EL BOSQUE_06Qd-55_71835_A978"/>
    <s v="cacao"/>
    <s v="yuca"/>
    <s v="porcicultura"/>
    <s v="piscicultura_tilapia"/>
    <n v="1"/>
    <n v="1"/>
    <n v="3.0000000000000001E-3"/>
    <n v="1.73492936904205E-2"/>
    <x v="566"/>
    <n v="115.572751336491"/>
    <n v="69.942544444527101"/>
    <n v="122.612654322688"/>
    <n v="246.115978329781"/>
    <n v="554.24392843348699"/>
    <n v="16971603.1766208"/>
    <n v="7559415.1830446497"/>
    <n v="8156372.6859984295"/>
    <n v="44163125.885543898"/>
    <n v="11475734.839880001"/>
    <n v="0.410783654187374"/>
    <n v="0.31695407205753801"/>
    <n v="5.79822032039507E-2"/>
    <n v="0.88403727861613302"/>
    <n v="9.7273999999999999E-2"/>
    <n v="7.2620000000000002E-3"/>
    <n v="0.63466469958861405"/>
    <n v="0.32022536304993199"/>
    <n v="3.07977535632897"/>
  </r>
  <r>
    <x v="3"/>
    <s v="LA PALMA_06Qd-55_71834"/>
    <s v="A978"/>
    <s v="LA PALMA_06Qd-55_71834_A978"/>
    <s v="cacao"/>
    <s v="yuca"/>
    <s v="porcicultura"/>
    <s v="piscicultura_tilapia"/>
    <n v="1"/>
    <n v="1"/>
    <n v="3.0000000000000001E-3"/>
    <n v="1.7565897576877199E-2"/>
    <x v="567"/>
    <n v="115.572751336491"/>
    <n v="69.942544444527101"/>
    <n v="122.612654322688"/>
    <n v="249.18870730518299"/>
    <n v="557.31665740889002"/>
    <n v="16971603.1766208"/>
    <n v="7559415.1830446497"/>
    <n v="8156372.6859984295"/>
    <n v="44306399.082171902"/>
    <n v="11619008.036508"/>
    <n v="0.410783654187374"/>
    <n v="0.31695407205753801"/>
    <n v="5.79822032039507E-2"/>
    <n v="0.89507437982254001"/>
    <n v="9.7273999999999999E-2"/>
    <n v="7.2620000000000002E-3"/>
    <n v="0.63473274269430702"/>
    <n v="1.7205118617867099"/>
    <n v="4.4803465020578903"/>
  </r>
  <r>
    <x v="3"/>
    <s v="MINA RICA_06Qd-55_71835"/>
    <s v="A978"/>
    <s v="MINA RICA_06Qd-55_71835_A978"/>
    <s v="cacao"/>
    <s v="yuca"/>
    <s v="porcicultura"/>
    <s v="piscicultura_tilapia"/>
    <n v="1"/>
    <n v="1"/>
    <n v="3.0000000000000001E-3"/>
    <n v="1.73492936904205E-2"/>
    <x v="566"/>
    <n v="115.572751336491"/>
    <n v="69.942544444527101"/>
    <n v="122.612654322688"/>
    <n v="246.115978329781"/>
    <n v="554.24392843348699"/>
    <n v="16971603.1766208"/>
    <n v="7559415.1830446497"/>
    <n v="8156372.6859984295"/>
    <n v="44163125.885543898"/>
    <n v="11475734.839880001"/>
    <n v="0.410783654187374"/>
    <n v="0.31695407205753801"/>
    <n v="5.79822032039507E-2"/>
    <n v="0.88403727861613302"/>
    <n v="9.7273999999999999E-2"/>
    <n v="7.2620000000000002E-3"/>
    <n v="0.63466469958861405"/>
    <n v="0.32022536304993199"/>
    <n v="3.07977535632897"/>
  </r>
  <r>
    <x v="3"/>
    <s v="EL BOSQUE_06Qd-55_71834"/>
    <s v="A980"/>
    <s v="EL BOSQUE_06Qd-55_71834_A980"/>
    <s v="cacao"/>
    <s v="yuca"/>
    <s v="avicultura_engorde"/>
    <s v="piscicultura_tilapia"/>
    <n v="1"/>
    <n v="1"/>
    <n v="1E-3"/>
    <n v="1.8872539249141201E-2"/>
    <x v="568"/>
    <n v="115.572751336491"/>
    <n v="69.942544444527101"/>
    <n v="21.944400351727801"/>
    <n v="267.724643074906"/>
    <n v="475.18433920765199"/>
    <n v="16971603.1766208"/>
    <n v="7559415.1830446497"/>
    <n v="293962.45904422202"/>
    <n v="37308270.342937097"/>
    <n v="12483289.524227399"/>
    <n v="0.410783654187374"/>
    <n v="0.31695407205753801"/>
    <n v="1.02470260263097E-2"/>
    <n v="0.96165460889044896"/>
    <n v="0.10111299999999999"/>
    <n v="7.2620000000000002E-3"/>
    <n v="0.63451493379554202"/>
    <n v="1.71992146717064"/>
    <n v="4.4826839402153302"/>
  </r>
  <r>
    <x v="3"/>
    <s v="EL BOSQUE_06Qd-55_71835"/>
    <s v="A980"/>
    <s v="EL BOSQUE_06Qd-55_71835_A980"/>
    <s v="cacao"/>
    <s v="yuca"/>
    <s v="avicultura_engorde"/>
    <s v="piscicultura_tilapia"/>
    <n v="1"/>
    <n v="1"/>
    <n v="1E-3"/>
    <n v="1.8686842578274E-2"/>
    <x v="569"/>
    <n v="115.572751336491"/>
    <n v="69.942544444527101"/>
    <n v="21.944400351727801"/>
    <n v="265.090361896746"/>
    <n v="472.55005802949103"/>
    <n v="16971603.1766208"/>
    <n v="7559415.1830446497"/>
    <n v="293962.45904422202"/>
    <n v="37185440.803386599"/>
    <n v="12360459.984677"/>
    <n v="0.410783654187374"/>
    <n v="0.31695407205753801"/>
    <n v="1.02470260263097E-2"/>
    <n v="0.95219239201345096"/>
    <n v="0.10111299999999999"/>
    <n v="7.2620000000000002E-3"/>
    <n v="0.63445659976280899"/>
    <n v="0.320120364548656"/>
    <n v="3.0826388068897401"/>
  </r>
  <r>
    <x v="3"/>
    <s v="LA PALMA_06Qd-55_71834"/>
    <s v="A980"/>
    <s v="LA PALMA_06Qd-55_71834_A980"/>
    <s v="cacao"/>
    <s v="yuca"/>
    <s v="avicultura_engorde"/>
    <s v="piscicultura_tilapia"/>
    <n v="1"/>
    <n v="1"/>
    <n v="1E-3"/>
    <n v="1.8871857575328901E-2"/>
    <x v="570"/>
    <n v="115.572751336491"/>
    <n v="69.942544444527101"/>
    <n v="21.944400351727801"/>
    <n v="267.71497289350299"/>
    <n v="475.17466902624801"/>
    <n v="16971603.1766208"/>
    <n v="7559415.1830446497"/>
    <n v="293962.45904422202"/>
    <n v="37307819.448044397"/>
    <n v="12482838.629334699"/>
    <n v="0.410783654187374"/>
    <n v="0.31695407205753801"/>
    <n v="1.02470260263097E-2"/>
    <n v="0.96161987404344695"/>
    <n v="0.10111299999999999"/>
    <n v="7.2620000000000002E-3"/>
    <n v="0.63451471965717099"/>
    <n v="1.7199208867253899"/>
    <n v="4.4826824639578904"/>
  </r>
  <r>
    <x v="3"/>
    <s v="MINA RICA_06Qd-55_71835"/>
    <s v="A980"/>
    <s v="MINA RICA_06Qd-55_71835_A980"/>
    <s v="cacao"/>
    <s v="yuca"/>
    <s v="avicultura_engorde"/>
    <s v="piscicultura_tilapia"/>
    <n v="1"/>
    <n v="1"/>
    <n v="1E-3"/>
    <n v="1.8686842578274E-2"/>
    <x v="569"/>
    <n v="115.572751336491"/>
    <n v="69.942544444527101"/>
    <n v="21.944400351727801"/>
    <n v="265.090361896746"/>
    <n v="472.55005802949103"/>
    <n v="16971603.1766208"/>
    <n v="7559415.1830446497"/>
    <n v="293962.45904422202"/>
    <n v="37185440.803386599"/>
    <n v="12360459.984677"/>
    <n v="0.410783654187374"/>
    <n v="0.31695407205753801"/>
    <n v="1.02470260263097E-2"/>
    <n v="0.95219239201345096"/>
    <n v="0.10111299999999999"/>
    <n v="7.2620000000000002E-3"/>
    <n v="0.63445659976280899"/>
    <n v="0.320120364548656"/>
    <n v="3.0826388068897401"/>
  </r>
  <r>
    <x v="3"/>
    <s v="EL BOSQUE_06Qd-55_71834"/>
    <s v="A981"/>
    <s v="EL BOSQUE_06Qd-55_71834_A981"/>
    <s v="cacao"/>
    <s v="yuca"/>
    <s v="avicultura_ponedoras"/>
    <s v="piscicultura_tilapia"/>
    <n v="1"/>
    <n v="1"/>
    <n v="1E-3"/>
    <n v="1.8708526362517498E-2"/>
    <x v="571"/>
    <n v="115.572751336491"/>
    <n v="69.942544444527101"/>
    <n v="37.918630751847203"/>
    <n v="265.39796668275198"/>
    <n v="488.83189321561701"/>
    <n v="16971603.1766208"/>
    <n v="7559415.1830446497"/>
    <n v="805448.46614042798"/>
    <n v="37711269.605223902"/>
    <n v="12374802.779417999"/>
    <n v="0.410783654187374"/>
    <n v="0.31695407205753801"/>
    <n v="1.7025247284414201E-2"/>
    <n v="0.953297294262201"/>
    <n v="0.10111299999999999"/>
    <n v="7.2620000000000002E-3"/>
    <n v="0.63446341142277995"/>
    <n v="1.7197818101976801"/>
    <n v="4.4823287479829803"/>
  </r>
  <r>
    <x v="3"/>
    <s v="EL BOSQUE_06Qd-55_71835"/>
    <s v="A981"/>
    <s v="EL BOSQUE_06Qd-55_71835_A981"/>
    <s v="cacao"/>
    <s v="yuca"/>
    <s v="avicultura_ponedoras"/>
    <s v="piscicultura_tilapia"/>
    <n v="1"/>
    <n v="1"/>
    <n v="1E-3"/>
    <n v="1.8517538559476202E-2"/>
    <x v="572"/>
    <n v="115.572751336491"/>
    <n v="69.942544444527101"/>
    <n v="37.918630751847203"/>
    <n v="262.68862583964102"/>
    <n v="486.12255237250599"/>
    <n v="16971603.1766208"/>
    <n v="7559415.1830446497"/>
    <n v="805448.46614042798"/>
    <n v="37584940.232716702"/>
    <n v="12248473.4069109"/>
    <n v="0.410783654187374"/>
    <n v="0.31695407205753801"/>
    <n v="1.7025247284414201E-2"/>
    <n v="0.94356546651968198"/>
    <n v="0.10111299999999999"/>
    <n v="7.2620000000000002E-3"/>
    <n v="0.63440341525428601"/>
    <n v="0.320093529861677"/>
    <n v="3.0823894836754402"/>
  </r>
  <r>
    <x v="3"/>
    <s v="LA PALMA_06Qd-55_71834"/>
    <s v="A981"/>
    <s v="LA PALMA_06Qd-55_71834_A981"/>
    <s v="cacao"/>
    <s v="yuca"/>
    <s v="avicultura_ponedoras"/>
    <s v="piscicultura_tilapia"/>
    <n v="1"/>
    <n v="1"/>
    <n v="1E-3"/>
    <n v="1.8707819326034901E-2"/>
    <x v="573"/>
    <n v="115.572751336491"/>
    <n v="69.942544444527101"/>
    <n v="37.918630751847203"/>
    <n v="265.38793670811702"/>
    <n v="488.821863240982"/>
    <n v="16971603.1766208"/>
    <n v="7559415.1830446497"/>
    <n v="805448.46614042798"/>
    <n v="37710801.9341278"/>
    <n v="12374335.1083219"/>
    <n v="0.410783654187374"/>
    <n v="0.31695407205753801"/>
    <n v="1.7025247284414201E-2"/>
    <n v="0.95326126705445602"/>
    <n v="0.10111299999999999"/>
    <n v="7.2620000000000002E-3"/>
    <n v="0.63446318931707901"/>
    <n v="1.7197812081561199"/>
    <n v="4.4823272167992299"/>
  </r>
  <r>
    <x v="3"/>
    <s v="MINA RICA_06Qd-55_71835"/>
    <s v="A981"/>
    <s v="MINA RICA_06Qd-55_71835_A981"/>
    <s v="cacao"/>
    <s v="yuca"/>
    <s v="avicultura_ponedoras"/>
    <s v="piscicultura_tilapia"/>
    <n v="1"/>
    <n v="1"/>
    <n v="1E-3"/>
    <n v="1.8517538559476202E-2"/>
    <x v="572"/>
    <n v="115.572751336491"/>
    <n v="69.942544444527101"/>
    <n v="37.918630751847203"/>
    <n v="262.68862583964102"/>
    <n v="486.12255237250599"/>
    <n v="16971603.1766208"/>
    <n v="7559415.1830446497"/>
    <n v="805448.46614042798"/>
    <n v="37584940.232716702"/>
    <n v="12248473.4069109"/>
    <n v="0.410783654187374"/>
    <n v="0.31695407205753801"/>
    <n v="1.7025247284414201E-2"/>
    <n v="0.94356546651968198"/>
    <n v="0.10111299999999999"/>
    <n v="7.2620000000000002E-3"/>
    <n v="0.63440341525428601"/>
    <n v="0.320093529861677"/>
    <n v="3.0823894836754402"/>
  </r>
  <r>
    <x v="3"/>
    <s v="EL BOSQUE_06Qd-55_71834"/>
    <s v="A982"/>
    <s v="EL BOSQUE_06Qd-55_71834_A982"/>
    <s v="cacao"/>
    <s v="platano"/>
    <s v="porcicultura"/>
    <s v="piscicultura_tilapia"/>
    <n v="1"/>
    <n v="1"/>
    <n v="3.0000000000000001E-3"/>
    <n v="1.30758205001969E-2"/>
    <x v="574"/>
    <n v="115.572751336491"/>
    <n v="114.552334952796"/>
    <n v="122.612654322688"/>
    <n v="185.49275908837001"/>
    <n v="538.23049970034504"/>
    <n v="16971603.1766208"/>
    <n v="14286679.550256399"/>
    <n v="8156372.6859984295"/>
    <n v="48063690.442870997"/>
    <n v="8649035.0299954396"/>
    <n v="0.410783654187374"/>
    <n v="0.47752281270591201"/>
    <n v="5.79822032039507E-2"/>
    <n v="0.66628146234273899"/>
    <n v="9.7273999999999999E-2"/>
    <n v="7.2620000000000002E-3"/>
    <n v="0.63332224727754904"/>
    <n v="1.7166885611559199"/>
    <n v="4.4706226289336604"/>
  </r>
  <r>
    <x v="3"/>
    <s v="EL BOSQUE_06Qd-55_71835"/>
    <s v="A982"/>
    <s v="EL BOSQUE_06Qd-55_71835_A982"/>
    <s v="cacao"/>
    <s v="platano"/>
    <s v="porcicultura"/>
    <s v="piscicultura_tilapia"/>
    <n v="1"/>
    <n v="1"/>
    <n v="3.0000000000000001E-3"/>
    <n v="1.2573723661284401E-2"/>
    <x v="575"/>
    <n v="115.572751336491"/>
    <n v="114.552334952796"/>
    <n v="122.612654322688"/>
    <n v="178.37004522288001"/>
    <n v="531.10778583485501"/>
    <n v="16971603.1766208"/>
    <n v="14286679.550256399"/>
    <n v="8156372.6859984295"/>
    <n v="47731577.200100698"/>
    <n v="8316921.7872250797"/>
    <n v="0.410783654187374"/>
    <n v="0.47752281270591201"/>
    <n v="5.79822032039507E-2"/>
    <n v="0.64069700161515497"/>
    <n v="9.7273999999999999E-2"/>
    <n v="7.2620000000000002E-3"/>
    <n v="0.633164520521869"/>
    <n v="0.31946843520031398"/>
    <n v="3.0727426793834698"/>
  </r>
  <r>
    <x v="3"/>
    <s v="LA PALMA_06Qd-55_71834"/>
    <s v="A982"/>
    <s v="LA PALMA_06Qd-55_71834_A982"/>
    <s v="cacao"/>
    <s v="platano"/>
    <s v="porcicultura"/>
    <s v="piscicultura_tilapia"/>
    <n v="1"/>
    <n v="1"/>
    <n v="3.0000000000000001E-3"/>
    <n v="1.3073648992170801E-2"/>
    <x v="576"/>
    <n v="115.572751336491"/>
    <n v="114.552334952796"/>
    <n v="122.612654322688"/>
    <n v="185.46195421343799"/>
    <n v="538.19969482541296"/>
    <n v="16971603.1766208"/>
    <n v="14286679.550256399"/>
    <n v="8156372.6859984295"/>
    <n v="48062254.093313798"/>
    <n v="8647598.6804382298"/>
    <n v="0.410783654187374"/>
    <n v="0.47752281270591201"/>
    <n v="5.79822032039507E-2"/>
    <n v="0.66617081264828304"/>
    <n v="9.7273999999999999E-2"/>
    <n v="7.2620000000000002E-3"/>
    <n v="0.63332156512843096"/>
    <n v="1.7166867121168301"/>
    <n v="4.4706179262374297"/>
  </r>
  <r>
    <x v="3"/>
    <s v="MINA RICA_06Qd-55_71835"/>
    <s v="A982"/>
    <s v="MINA RICA_06Qd-55_71835_A982"/>
    <s v="cacao"/>
    <s v="platano"/>
    <s v="porcicultura"/>
    <s v="piscicultura_tilapia"/>
    <n v="1"/>
    <n v="1"/>
    <n v="3.0000000000000001E-3"/>
    <n v="1.2573723661284401E-2"/>
    <x v="575"/>
    <n v="115.572751336491"/>
    <n v="114.552334952796"/>
    <n v="122.612654322688"/>
    <n v="178.37004522288001"/>
    <n v="531.10778583485501"/>
    <n v="16971603.1766208"/>
    <n v="14286679.550256399"/>
    <n v="8156372.6859984295"/>
    <n v="47731577.200100698"/>
    <n v="8316921.7872250797"/>
    <n v="0.410783654187374"/>
    <n v="0.47752281270591201"/>
    <n v="5.79822032039507E-2"/>
    <n v="0.64069700161515497"/>
    <n v="9.7273999999999999E-2"/>
    <n v="7.2620000000000002E-3"/>
    <n v="0.633164520521869"/>
    <n v="0.31946843520031398"/>
    <n v="3.0727426793834698"/>
  </r>
  <r>
    <x v="3"/>
    <s v="EL BOSQUE_06Qd-55_71834"/>
    <s v="A984"/>
    <s v="EL BOSQUE_06Qd-55_71834_A984"/>
    <s v="cacao"/>
    <s v="platano"/>
    <s v="avicultura_engorde"/>
    <s v="piscicultura_tilapia"/>
    <n v="1"/>
    <n v="1"/>
    <n v="1E-3"/>
    <n v="1.4381625926475501E-2"/>
    <x v="577"/>
    <n v="115.572751336491"/>
    <n v="114.552334952796"/>
    <n v="21.944400351727801"/>
    <n v="204.01683192566099"/>
    <n v="456.08631856667603"/>
    <n v="16971603.1766208"/>
    <n v="14286679.550256399"/>
    <n v="293962.45904422202"/>
    <n v="41065008.566583"/>
    <n v="9512763.3806616291"/>
    <n v="0.410783654187374"/>
    <n v="0.47752281270591201"/>
    <n v="1.02470260263097E-2"/>
    <n v="0.73281908030276999"/>
    <n v="0.10111299999999999"/>
    <n v="7.2620000000000002E-3"/>
    <n v="0.63310417568370903"/>
    <n v="1.7160974544763901"/>
    <n v="4.4729582560865797"/>
  </r>
  <r>
    <x v="3"/>
    <s v="EL BOSQUE_06Qd-55_71835"/>
    <s v="A984"/>
    <s v="EL BOSQUE_06Qd-55_71835_A984"/>
    <s v="cacao"/>
    <s v="platano"/>
    <s v="avicultura_engorde"/>
    <s v="piscicultura_tilapia"/>
    <n v="1"/>
    <n v="1"/>
    <n v="1E-3"/>
    <n v="1.3911272549137901E-2"/>
    <x v="578"/>
    <n v="115.572751336491"/>
    <n v="114.552334952796"/>
    <n v="21.944400351727801"/>
    <n v="197.34442878984399"/>
    <n v="449.41391543085899"/>
    <n v="16971603.1766208"/>
    <n v="14286679.550256399"/>
    <n v="293962.45904422202"/>
    <n v="40753892.117943399"/>
    <n v="9201646.9320220593"/>
    <n v="0.410783654187374"/>
    <n v="0.47752281270591201"/>
    <n v="1.02470260263097E-2"/>
    <n v="0.70885211501247303"/>
    <n v="0.10111299999999999"/>
    <n v="7.2620000000000002E-3"/>
    <n v="0.63295642069606395"/>
    <n v="0.31936343669903799"/>
    <n v="3.0756061299442399"/>
  </r>
  <r>
    <x v="3"/>
    <s v="LA PALMA_06Qd-55_71834"/>
    <s v="A984"/>
    <s v="LA PALMA_06Qd-55_71834_A984"/>
    <s v="cacao"/>
    <s v="platano"/>
    <s v="avicultura_engorde"/>
    <s v="piscicultura_tilapia"/>
    <n v="1"/>
    <n v="1"/>
    <n v="1E-3"/>
    <n v="1.43796089906224E-2"/>
    <x v="579"/>
    <n v="115.572751336491"/>
    <n v="114.552334952796"/>
    <n v="21.944400351727801"/>
    <n v="203.988219801757"/>
    <n v="456.05770644277197"/>
    <n v="16971603.1766208"/>
    <n v="14286679.550256399"/>
    <n v="293962.45904422202"/>
    <n v="41063674.459186301"/>
    <n v="9511429.2732649501"/>
    <n v="0.410783654187374"/>
    <n v="0.47752281270591201"/>
    <n v="1.02470260263097E-2"/>
    <n v="0.73271630686918998"/>
    <n v="0.10111299999999999"/>
    <n v="7.2620000000000002E-3"/>
    <n v="0.63310354209129505"/>
    <n v="1.7160957370555101"/>
    <n v="4.4729538881374298"/>
  </r>
  <r>
    <x v="3"/>
    <s v="MINA RICA_06Qd-55_71835"/>
    <s v="A984"/>
    <s v="MINA RICA_06Qd-55_71835_A984"/>
    <s v="cacao"/>
    <s v="platano"/>
    <s v="avicultura_engorde"/>
    <s v="piscicultura_tilapia"/>
    <n v="1"/>
    <n v="1"/>
    <n v="1E-3"/>
    <n v="1.3911272549137901E-2"/>
    <x v="578"/>
    <n v="115.572751336491"/>
    <n v="114.552334952796"/>
    <n v="21.944400351727801"/>
    <n v="197.34442878984399"/>
    <n v="449.41391543085899"/>
    <n v="16971603.1766208"/>
    <n v="14286679.550256399"/>
    <n v="293962.45904422202"/>
    <n v="40753892.117943399"/>
    <n v="9201646.9320220593"/>
    <n v="0.410783654187374"/>
    <n v="0.47752281270591201"/>
    <n v="1.02470260263097E-2"/>
    <n v="0.70885211501247303"/>
    <n v="0.10111299999999999"/>
    <n v="7.2620000000000002E-3"/>
    <n v="0.63295642069606395"/>
    <n v="0.31936343669903799"/>
    <n v="3.0756061299442399"/>
  </r>
  <r>
    <x v="3"/>
    <s v="EL BOSQUE_06Qd-55_71834"/>
    <s v="A985"/>
    <s v="EL BOSQUE_06Qd-55_71834_A985"/>
    <s v="cacao"/>
    <s v="platano"/>
    <s v="avicultura_ponedoras"/>
    <s v="piscicultura_tilapia"/>
    <n v="1"/>
    <n v="1"/>
    <n v="1E-3"/>
    <n v="1.42176130398519E-2"/>
    <x v="580"/>
    <n v="115.572751336491"/>
    <n v="114.552334952796"/>
    <n v="37.918630751847203"/>
    <n v="201.69015553350599"/>
    <n v="469.733872574641"/>
    <n v="16971603.1766208"/>
    <n v="14286679.550256399"/>
    <n v="805448.46614042798"/>
    <n v="41468007.828869797"/>
    <n v="9404276.63585224"/>
    <n v="0.410783654187374"/>
    <n v="0.47752281270591201"/>
    <n v="1.7025247284414201E-2"/>
    <n v="0.72446176567452203"/>
    <n v="0.10111299999999999"/>
    <n v="7.2620000000000002E-3"/>
    <n v="0.63305265331094795"/>
    <n v="1.7159577975034299"/>
    <n v="4.4726030638542298"/>
  </r>
  <r>
    <x v="3"/>
    <s v="EL BOSQUE_06Qd-55_71835"/>
    <s v="A985"/>
    <s v="EL BOSQUE_06Qd-55_71835_A985"/>
    <s v="cacao"/>
    <s v="platano"/>
    <s v="avicultura_ponedoras"/>
    <s v="piscicultura_tilapia"/>
    <n v="1"/>
    <n v="1"/>
    <n v="1E-3"/>
    <n v="1.37419685303401E-2"/>
    <x v="581"/>
    <n v="115.572751336491"/>
    <n v="114.552334952796"/>
    <n v="37.918630751847203"/>
    <n v="194.94269273274"/>
    <n v="462.98640977387402"/>
    <n v="16971603.1766208"/>
    <n v="14286679.550256399"/>
    <n v="805448.46614042798"/>
    <n v="41153391.547273502"/>
    <n v="9089660.3542559408"/>
    <n v="0.410783654187374"/>
    <n v="0.47752281270591201"/>
    <n v="1.7025247284414201E-2"/>
    <n v="0.70022518951870405"/>
    <n v="0.10111299999999999"/>
    <n v="7.2620000000000002E-3"/>
    <n v="0.63290323618754096"/>
    <n v="0.31933660201205899"/>
    <n v="3.0753568067299399"/>
  </r>
  <r>
    <x v="3"/>
    <s v="LA PALMA_06Qd-55_71834"/>
    <s v="A985"/>
    <s v="LA PALMA_06Qd-55_71834_A985"/>
    <s v="cacao"/>
    <s v="platano"/>
    <s v="avicultura_ponedoras"/>
    <s v="piscicultura_tilapia"/>
    <n v="1"/>
    <n v="1"/>
    <n v="1E-3"/>
    <n v="1.42155707413284E-2"/>
    <x v="582"/>
    <n v="115.572751336491"/>
    <n v="114.552334952796"/>
    <n v="37.918630751847203"/>
    <n v="201.66118361637101"/>
    <n v="469.70490065750499"/>
    <n v="16971603.1766208"/>
    <n v="14286679.550256399"/>
    <n v="805448.46614042798"/>
    <n v="41466656.945269696"/>
    <n v="9402925.7522521392"/>
    <n v="0.410783654187374"/>
    <n v="0.47752281270591201"/>
    <n v="1.7025247284414201E-2"/>
    <n v="0.72435769988019905"/>
    <n v="0.10111299999999999"/>
    <n v="7.2620000000000002E-3"/>
    <n v="0.63305201175120296"/>
    <n v="1.7159560584862401"/>
    <n v="4.4725986409787701"/>
  </r>
  <r>
    <x v="3"/>
    <s v="MINA RICA_06Qd-55_71835"/>
    <s v="A985"/>
    <s v="MINA RICA_06Qd-55_71835_A985"/>
    <s v="cacao"/>
    <s v="platano"/>
    <s v="avicultura_ponedoras"/>
    <s v="piscicultura_tilapia"/>
    <n v="1"/>
    <n v="1"/>
    <n v="1E-3"/>
    <n v="1.37419685303401E-2"/>
    <x v="581"/>
    <n v="115.572751336491"/>
    <n v="114.552334952796"/>
    <n v="37.918630751847203"/>
    <n v="194.94269273274"/>
    <n v="462.98640977387402"/>
    <n v="16971603.1766208"/>
    <n v="14286679.550256399"/>
    <n v="805448.46614042798"/>
    <n v="41153391.547273502"/>
    <n v="9089660.3542559408"/>
    <n v="0.410783654187374"/>
    <n v="0.47752281270591201"/>
    <n v="1.7025247284414201E-2"/>
    <n v="0.70022518951870405"/>
    <n v="0.10111299999999999"/>
    <n v="7.2620000000000002E-3"/>
    <n v="0.63290323618754096"/>
    <n v="0.31933660201205899"/>
    <n v="3.0753568067299399"/>
  </r>
  <r>
    <x v="3"/>
    <s v="EL BOSQUE_06Qd-55_71834"/>
    <s v="A987"/>
    <s v="EL BOSQUE_06Qd-55_71834_A987"/>
    <s v="yuca"/>
    <s v="platano"/>
    <s v="porcicultura"/>
    <s v="piscicultura_tilapia"/>
    <n v="1"/>
    <n v="1"/>
    <n v="3.0000000000000001E-3"/>
    <n v="1.6943311733244801E-2"/>
    <x v="583"/>
    <n v="69.942544444527101"/>
    <n v="114.552334952796"/>
    <n v="122.612654322688"/>
    <n v="240.35674407174801"/>
    <n v="547.46427779175997"/>
    <n v="7559415.1830446497"/>
    <n v="14286679.550256399"/>
    <n v="8156372.6859984295"/>
    <n v="41209664.4516204"/>
    <n v="11207197.0323209"/>
    <n v="0.31695407205753801"/>
    <n v="0.47752281270591201"/>
    <n v="5.79822032039507E-2"/>
    <n v="0.86335037395055303"/>
    <n v="9.4131999999999993E-2"/>
    <n v="7.2620000000000002E-3"/>
    <n v="0.63453716598950105"/>
    <n v="1.71998172994086"/>
    <n v="4.4758562076636004"/>
  </r>
  <r>
    <x v="3"/>
    <s v="EL BOSQUE_06Qd-55_71835"/>
    <s v="A987"/>
    <s v="EL BOSQUE_06Qd-55_71835_A987"/>
    <s v="yuca"/>
    <s v="platano"/>
    <s v="porcicultura"/>
    <s v="piscicultura_tilapia"/>
    <n v="1"/>
    <n v="1"/>
    <n v="3.0000000000000001E-3"/>
    <n v="1.63913022321962E-2"/>
    <x v="584"/>
    <n v="69.942544444527101"/>
    <n v="114.552334952796"/>
    <n v="122.612654322688"/>
    <n v="232.52597235146001"/>
    <n v="539.63350607147197"/>
    <n v="7559415.1830446497"/>
    <n v="14286679.550256399"/>
    <n v="8156372.6859984295"/>
    <n v="40844536.350375198"/>
    <n v="10842068.9310757"/>
    <n v="0.31695407205753801"/>
    <n v="0.47752281270591201"/>
    <n v="5.79822032039507E-2"/>
    <n v="0.83522260196253695"/>
    <n v="9.4131999999999993E-2"/>
    <n v="7.2620000000000002E-3"/>
    <n v="0.63436375986351701"/>
    <n v="0.32007352140380302"/>
    <n v="3.0752225834995199"/>
  </r>
  <r>
    <x v="3"/>
    <s v="LA PALMA_06Qd-55_71834"/>
    <s v="A987"/>
    <s v="LA PALMA_06Qd-55_71834_A987"/>
    <s v="yuca"/>
    <s v="platano"/>
    <s v="porcicultura"/>
    <s v="piscicultura_tilapia"/>
    <n v="1"/>
    <n v="1"/>
    <n v="3.0000000000000001E-3"/>
    <n v="1.6940950625782498E-2"/>
    <x v="585"/>
    <n v="69.942544444527101"/>
    <n v="114.552334952796"/>
    <n v="122.612654322688"/>
    <n v="240.32324955125699"/>
    <n v="547.43078327126796"/>
    <n v="7559415.1830446497"/>
    <n v="14286679.550256399"/>
    <n v="8156372.6859984295"/>
    <n v="41208102.691029496"/>
    <n v="11205635.27173"/>
    <n v="0.31695407205753801"/>
    <n v="0.47752281270591201"/>
    <n v="5.79822032039507E-2"/>
    <n v="0.86323006317290696"/>
    <n v="9.4131999999999993E-2"/>
    <n v="7.2620000000000002E-3"/>
    <n v="0.63453642428035095"/>
    <n v="1.7199797194578501"/>
    <n v="4.47585109436399"/>
  </r>
  <r>
    <x v="3"/>
    <s v="MINA RICA_06Qd-55_71835"/>
    <s v="A987"/>
    <s v="MINA RICA_06Qd-55_71835_A987"/>
    <s v="yuca"/>
    <s v="platano"/>
    <s v="porcicultura"/>
    <s v="piscicultura_tilapia"/>
    <n v="1"/>
    <n v="1"/>
    <n v="3.0000000000000001E-3"/>
    <n v="1.63913022321962E-2"/>
    <x v="584"/>
    <n v="69.942544444527101"/>
    <n v="114.552334952796"/>
    <n v="122.612654322688"/>
    <n v="232.52597235146001"/>
    <n v="539.63350607147197"/>
    <n v="7559415.1830446497"/>
    <n v="14286679.550256399"/>
    <n v="8156372.6859984295"/>
    <n v="40844536.350375198"/>
    <n v="10842068.9310757"/>
    <n v="0.31695407205753801"/>
    <n v="0.47752281270591201"/>
    <n v="5.79822032039507E-2"/>
    <n v="0.83522260196253695"/>
    <n v="9.4131999999999993E-2"/>
    <n v="7.2620000000000002E-3"/>
    <n v="0.63436375986351701"/>
    <n v="0.32007352140380302"/>
    <n v="3.0752225834995199"/>
  </r>
  <r>
    <x v="3"/>
    <s v="EL BOSQUE_06Qd-55_71834"/>
    <s v="A989"/>
    <s v="EL BOSQUE_06Qd-55_71834_A989"/>
    <s v="yuca"/>
    <s v="platano"/>
    <s v="avicultura_engorde"/>
    <s v="piscicultura_tilapia"/>
    <n v="1"/>
    <n v="1"/>
    <n v="1E-3"/>
    <n v="1.8249117159523501E-2"/>
    <x v="586"/>
    <n v="69.942544444527101"/>
    <n v="114.552334952796"/>
    <n v="21.944400351727801"/>
    <n v="258.88081690903999"/>
    <n v="465.32009665809102"/>
    <n v="7559415.1830446497"/>
    <n v="14286679.550256399"/>
    <n v="293962.45904422202"/>
    <n v="34210982.575332403"/>
    <n v="12070925.382987101"/>
    <n v="0.31695407205753801"/>
    <n v="0.47752281270591201"/>
    <n v="1.02470260263097E-2"/>
    <n v="0.92988799191058402"/>
    <n v="9.7971000000000003E-2"/>
    <n v="7.2620000000000002E-3"/>
    <n v="0.63431909439566203"/>
    <n v="1.7193906232613301"/>
    <n v="4.4781918348165197"/>
  </r>
  <r>
    <x v="3"/>
    <s v="EL BOSQUE_06Qd-55_71835"/>
    <s v="A989"/>
    <s v="EL BOSQUE_06Qd-55_71835_A989"/>
    <s v="yuca"/>
    <s v="platano"/>
    <s v="avicultura_engorde"/>
    <s v="piscicultura_tilapia"/>
    <n v="1"/>
    <n v="1"/>
    <n v="1E-3"/>
    <n v="1.7728851120049599E-2"/>
    <x v="587"/>
    <n v="69.942544444527101"/>
    <n v="114.552334952796"/>
    <n v="21.944400351727801"/>
    <n v="251.50035591842499"/>
    <n v="457.93963566747601"/>
    <n v="7559415.1830446497"/>
    <n v="14286679.550256399"/>
    <n v="293962.45904422202"/>
    <n v="33866851.268217899"/>
    <n v="11726794.075872701"/>
    <n v="0.31695407205753801"/>
    <n v="0.47752281270591201"/>
    <n v="1.02470260263097E-2"/>
    <n v="0.903377715359855"/>
    <n v="9.7971000000000003E-2"/>
    <n v="7.2620000000000002E-3"/>
    <n v="0.63415566003771195"/>
    <n v="0.31996852290252797"/>
    <n v="3.07808603406029"/>
  </r>
  <r>
    <x v="3"/>
    <s v="LA PALMA_06Qd-55_71834"/>
    <s v="A989"/>
    <s v="LA PALMA_06Qd-55_71834_A989"/>
    <s v="yuca"/>
    <s v="platano"/>
    <s v="avicultura_engorde"/>
    <s v="piscicultura_tilapia"/>
    <n v="1"/>
    <n v="1"/>
    <n v="1E-3"/>
    <n v="1.82469106242341E-2"/>
    <x v="588"/>
    <n v="69.942544444527101"/>
    <n v="114.552334952796"/>
    <n v="21.944400351727801"/>
    <n v="258.849515139576"/>
    <n v="465.28879488862702"/>
    <n v="7559415.1830446497"/>
    <n v="14286679.550256399"/>
    <n v="293962.45904422202"/>
    <n v="34209523.056901999"/>
    <n v="12069465.8645567"/>
    <n v="0.31695407205753801"/>
    <n v="0.47752281270591201"/>
    <n v="1.02470260263097E-2"/>
    <n v="0.92977555739381401"/>
    <n v="9.7971000000000003E-2"/>
    <n v="7.2620000000000002E-3"/>
    <n v="0.63431840124321504"/>
    <n v="1.7193887443965401"/>
    <n v="4.4781870562639803"/>
  </r>
  <r>
    <x v="3"/>
    <s v="MINA RICA_06Qd-55_71835"/>
    <s v="A989"/>
    <s v="MINA RICA_06Qd-55_71835_A989"/>
    <s v="yuca"/>
    <s v="platano"/>
    <s v="avicultura_engorde"/>
    <s v="piscicultura_tilapia"/>
    <n v="1"/>
    <n v="1"/>
    <n v="1E-3"/>
    <n v="1.7728851120049599E-2"/>
    <x v="587"/>
    <n v="69.942544444527101"/>
    <n v="114.552334952796"/>
    <n v="21.944400351727801"/>
    <n v="251.50035591842499"/>
    <n v="457.93963566747601"/>
    <n v="7559415.1830446497"/>
    <n v="14286679.550256399"/>
    <n v="293962.45904422202"/>
    <n v="33866851.268217899"/>
    <n v="11726794.075872701"/>
    <n v="0.31695407205753801"/>
    <n v="0.47752281270591201"/>
    <n v="1.02470260263097E-2"/>
    <n v="0.903377715359855"/>
    <n v="9.7971000000000003E-2"/>
    <n v="7.2620000000000002E-3"/>
    <n v="0.63415566003771195"/>
    <n v="0.31996852290252797"/>
    <n v="3.07808603406029"/>
  </r>
  <r>
    <x v="3"/>
    <s v="EL BOSQUE_06Qd-55_71834"/>
    <s v="A990"/>
    <s v="EL BOSQUE_06Qd-55_71834_A990"/>
    <s v="yuca"/>
    <s v="platano"/>
    <s v="avicultura_ponedoras"/>
    <s v="piscicultura_tilapia"/>
    <n v="1"/>
    <n v="1"/>
    <n v="1E-3"/>
    <n v="1.8085104272899898E-2"/>
    <x v="589"/>
    <n v="69.942544444527101"/>
    <n v="114.552334952796"/>
    <n v="37.918630751847203"/>
    <n v="256.55414051688501"/>
    <n v="478.96765066605599"/>
    <n v="7559415.1830446497"/>
    <n v="14286679.550256399"/>
    <n v="805448.46614042798"/>
    <n v="34613981.8376192"/>
    <n v="11962438.6381777"/>
    <n v="0.31695407205753801"/>
    <n v="0.47752281270591201"/>
    <n v="1.7025247284414201E-2"/>
    <n v="0.92153067728233595"/>
    <n v="9.7971000000000003E-2"/>
    <n v="7.2620000000000002E-3"/>
    <n v="0.63426757202289996"/>
    <n v="1.7192509662883699"/>
    <n v="4.4778366425841698"/>
  </r>
  <r>
    <x v="3"/>
    <s v="EL BOSQUE_06Qd-55_71835"/>
    <s v="A990"/>
    <s v="EL BOSQUE_06Qd-55_71835_A990"/>
    <s v="yuca"/>
    <s v="platano"/>
    <s v="avicultura_ponedoras"/>
    <s v="piscicultura_tilapia"/>
    <n v="1"/>
    <n v="1"/>
    <n v="1E-3"/>
    <n v="1.7559547101251901E-2"/>
    <x v="590"/>
    <n v="69.942544444527101"/>
    <n v="114.552334952796"/>
    <n v="37.918630751847203"/>
    <n v="249.09861986132"/>
    <n v="471.51213001049098"/>
    <n v="7559415.1830446497"/>
    <n v="14286679.550256399"/>
    <n v="805448.46614042798"/>
    <n v="34266350.697548002"/>
    <n v="11614807.498106601"/>
    <n v="0.31695407205753801"/>
    <n v="0.47752281270591201"/>
    <n v="1.7025247284414201E-2"/>
    <n v="0.89475078986608603"/>
    <n v="9.7971000000000003E-2"/>
    <n v="7.2620000000000002E-3"/>
    <n v="0.63410247552918897"/>
    <n v="0.31994168821554803"/>
    <n v="3.0778367108459901"/>
  </r>
  <r>
    <x v="3"/>
    <s v="LA PALMA_06Qd-55_71834"/>
    <s v="A990"/>
    <s v="LA PALMA_06Qd-55_71834_A990"/>
    <s v="yuca"/>
    <s v="platano"/>
    <s v="avicultura_ponedoras"/>
    <s v="piscicultura_tilapia"/>
    <n v="1"/>
    <n v="1"/>
    <n v="1E-3"/>
    <n v="1.80828723749402E-2"/>
    <x v="591"/>
    <n v="69.942544444527101"/>
    <n v="114.552334952796"/>
    <n v="37.918630751847203"/>
    <n v="256.52247895418998"/>
    <n v="478.93598910336101"/>
    <n v="7559415.1830446497"/>
    <n v="14286679.550256399"/>
    <n v="805448.46614042798"/>
    <n v="34612505.542985402"/>
    <n v="11960962.3435439"/>
    <n v="0.31695407205753801"/>
    <n v="0.47752281270591201"/>
    <n v="1.7025247284414201E-2"/>
    <n v="0.92141695040482297"/>
    <n v="9.7971000000000003E-2"/>
    <n v="7.2620000000000002E-3"/>
    <n v="0.63426687090312295"/>
    <n v="1.7192490658272599"/>
    <n v="4.4778318091053197"/>
  </r>
  <r>
    <x v="3"/>
    <s v="MINA RICA_06Qd-55_71835"/>
    <s v="A990"/>
    <s v="MINA RICA_06Qd-55_71835_A990"/>
    <s v="yuca"/>
    <s v="platano"/>
    <s v="avicultura_ponedoras"/>
    <s v="piscicultura_tilapia"/>
    <n v="1"/>
    <n v="1"/>
    <n v="1E-3"/>
    <n v="1.7559547101251901E-2"/>
    <x v="590"/>
    <n v="69.942544444527101"/>
    <n v="114.552334952796"/>
    <n v="37.918630751847203"/>
    <n v="249.09861986132"/>
    <n v="471.51213001049098"/>
    <n v="7559415.1830446497"/>
    <n v="14286679.550256399"/>
    <n v="805448.46614042798"/>
    <n v="34266350.697548002"/>
    <n v="11614807.498106601"/>
    <n v="0.31695407205753801"/>
    <n v="0.47752281270591201"/>
    <n v="1.7025247284414201E-2"/>
    <n v="0.89475078986608603"/>
    <n v="9.7971000000000003E-2"/>
    <n v="7.2620000000000002E-3"/>
    <n v="0.63410247552918897"/>
    <n v="0.31994168821554803"/>
    <n v="3.0778367108459901"/>
  </r>
  <r>
    <x v="4"/>
    <s v="EL MADROÑO_08Qe-44_71839"/>
    <s v="A993"/>
    <s v="EL MADROÑO_08Qe-44_71839_A993"/>
    <s v="cacao"/>
    <m/>
    <m/>
    <m/>
    <n v="0"/>
    <m/>
    <m/>
    <m/>
    <x v="0"/>
    <n v="0"/>
    <m/>
    <m/>
    <m/>
    <n v="0"/>
    <n v="0"/>
    <m/>
    <m/>
    <n v="0"/>
    <m/>
    <n v="0"/>
    <m/>
    <m/>
    <m/>
    <n v="2.8775999999999999E-2"/>
    <n v="7.2620000000000002E-3"/>
    <n v="0"/>
    <n v="0"/>
    <n v="0"/>
  </r>
  <r>
    <x v="4"/>
    <s v="LA PALMA_08Qe-44_71839"/>
    <s v="A993"/>
    <s v="LA PALMA_08Qe-44_71839_A993"/>
    <s v="cacao"/>
    <m/>
    <m/>
    <m/>
    <n v="0"/>
    <m/>
    <m/>
    <m/>
    <x v="0"/>
    <n v="0"/>
    <m/>
    <m/>
    <m/>
    <n v="0"/>
    <n v="0"/>
    <m/>
    <m/>
    <n v="0"/>
    <m/>
    <n v="0"/>
    <m/>
    <m/>
    <m/>
    <n v="2.8775999999999999E-2"/>
    <n v="7.2620000000000002E-3"/>
    <n v="0"/>
    <n v="0"/>
    <n v="0"/>
  </r>
  <r>
    <x v="4"/>
    <s v="EL MADROÑO_08Qe-44_71839"/>
    <s v="A994"/>
    <s v="EL MADROÑO_08Qe-44_71839_A994"/>
    <s v="café"/>
    <m/>
    <m/>
    <m/>
    <n v="1.6901501580104199"/>
    <m/>
    <m/>
    <m/>
    <x v="592"/>
    <n v="264.86648292182002"/>
    <m/>
    <m/>
    <m/>
    <n v="264.86648292182002"/>
    <n v="44741274.699066199"/>
    <m/>
    <m/>
    <n v="44741274.699066199"/>
    <m/>
    <n v="1.2476704183426299"/>
    <m/>
    <m/>
    <m/>
    <n v="2.8775999999999999E-2"/>
    <n v="7.2620000000000002E-3"/>
    <n v="0.53093722241164898"/>
    <n v="1.10451312825981"/>
    <n v="3.3616385086818701"/>
  </r>
  <r>
    <x v="4"/>
    <s v="LA PALMA_08Qe-44_71839"/>
    <s v="A994"/>
    <s v="LA PALMA_08Qe-44_71839_A994"/>
    <s v="café"/>
    <m/>
    <m/>
    <m/>
    <n v="1.6908053694957701"/>
    <m/>
    <m/>
    <m/>
    <x v="593"/>
    <n v="264.96916229671001"/>
    <m/>
    <m/>
    <m/>
    <n v="264.96916229671001"/>
    <n v="44758619.310083903"/>
    <m/>
    <m/>
    <n v="44758619.310083903"/>
    <m/>
    <n v="1.2481540960704101"/>
    <m/>
    <m/>
    <m/>
    <n v="2.8775999999999999E-2"/>
    <n v="7.2620000000000002E-3"/>
    <n v="0.53114304800914203"/>
    <n v="1.10494130896549"/>
    <n v="3.3629277264703998"/>
  </r>
  <r>
    <x v="4"/>
    <s v="EL MADROÑO_08Qe-44_71839"/>
    <s v="A996"/>
    <s v="EL MADROÑO_08Qe-44_71839_A996"/>
    <s v="maiz"/>
    <m/>
    <m/>
    <m/>
    <n v="0"/>
    <m/>
    <m/>
    <m/>
    <x v="0"/>
    <n v="0"/>
    <m/>
    <m/>
    <m/>
    <n v="0"/>
    <n v="0"/>
    <m/>
    <m/>
    <n v="0"/>
    <m/>
    <n v="0"/>
    <m/>
    <m/>
    <m/>
    <n v="2.1833999999999999E-2"/>
    <n v="7.2620000000000002E-3"/>
    <n v="0"/>
    <n v="0"/>
    <n v="0"/>
  </r>
  <r>
    <x v="4"/>
    <s v="LA PALMA_08Qe-44_71839"/>
    <s v="A996"/>
    <s v="LA PALMA_08Qe-44_71839_A996"/>
    <s v="maiz"/>
    <m/>
    <m/>
    <m/>
    <n v="0"/>
    <m/>
    <m/>
    <m/>
    <x v="0"/>
    <n v="0"/>
    <m/>
    <m/>
    <m/>
    <n v="0"/>
    <n v="0"/>
    <m/>
    <m/>
    <n v="0"/>
    <m/>
    <n v="0"/>
    <m/>
    <m/>
    <m/>
    <n v="2.1833999999999999E-2"/>
    <n v="7.2620000000000002E-3"/>
    <n v="0"/>
    <n v="0"/>
    <n v="0"/>
  </r>
  <r>
    <x v="4"/>
    <s v="EL MADROÑO_08Qe-44_71839"/>
    <s v="A997"/>
    <s v="EL MADROÑO_08Qe-44_71839_A997"/>
    <s v="yuca"/>
    <m/>
    <m/>
    <m/>
    <n v="0"/>
    <m/>
    <m/>
    <m/>
    <x v="0"/>
    <n v="0"/>
    <m/>
    <m/>
    <m/>
    <n v="0"/>
    <n v="0"/>
    <m/>
    <m/>
    <n v="0"/>
    <m/>
    <n v="0"/>
    <m/>
    <m/>
    <m/>
    <n v="2.5634000000000001E-2"/>
    <n v="7.2620000000000002E-3"/>
    <n v="0"/>
    <n v="0"/>
    <n v="0"/>
  </r>
  <r>
    <x v="4"/>
    <s v="LA PALMA_08Qe-44_71839"/>
    <s v="A997"/>
    <s v="LA PALMA_08Qe-44_71839_A997"/>
    <s v="yuca"/>
    <m/>
    <m/>
    <m/>
    <n v="0"/>
    <m/>
    <m/>
    <m/>
    <x v="0"/>
    <n v="0"/>
    <m/>
    <m/>
    <m/>
    <n v="0"/>
    <n v="0"/>
    <m/>
    <m/>
    <n v="0"/>
    <m/>
    <n v="0"/>
    <m/>
    <m/>
    <m/>
    <n v="2.5634000000000001E-2"/>
    <n v="7.2620000000000002E-3"/>
    <n v="0"/>
    <n v="0"/>
    <n v="0"/>
  </r>
  <r>
    <x v="4"/>
    <s v="EL MADROÑO_08Qe-44_71839"/>
    <s v="A998"/>
    <s v="EL MADROÑO_08Qe-44_71839_A998"/>
    <s v="platano"/>
    <m/>
    <m/>
    <m/>
    <n v="3.4154682741020999"/>
    <m/>
    <m/>
    <m/>
    <x v="594"/>
    <n v="384.504178395282"/>
    <m/>
    <m/>
    <m/>
    <n v="384.504178395282"/>
    <n v="47954395.5584286"/>
    <m/>
    <m/>
    <n v="47954395.5584286"/>
    <m/>
    <n v="1.60284394761705"/>
    <m/>
    <m/>
    <m/>
    <n v="2.5634000000000001E-2"/>
    <n v="7.2620000000000002E-3"/>
    <n v="1.07292197092213"/>
    <n v="2.23200851712572"/>
    <n v="6.7532947621499604"/>
  </r>
  <r>
    <x v="4"/>
    <s v="LA PALMA_08Qe-44_71839"/>
    <s v="A998"/>
    <s v="LA PALMA_08Qe-44_71839_A998"/>
    <s v="platano"/>
    <m/>
    <m/>
    <m/>
    <n v="3.42284040525321"/>
    <m/>
    <m/>
    <m/>
    <x v="595"/>
    <n v="385.33411297636798"/>
    <m/>
    <m/>
    <m/>
    <n v="385.33411297636798"/>
    <n v="48057902.915241003"/>
    <m/>
    <m/>
    <n v="48057902.915241003"/>
    <m/>
    <n v="1.6063036125438801"/>
    <m/>
    <m/>
    <m/>
    <n v="2.5634000000000001E-2"/>
    <n v="7.2620000000000002E-3"/>
    <n v="1.07523782363975"/>
    <n v="2.2368262048329699"/>
    <n v="6.7678004337259399"/>
  </r>
  <r>
    <x v="4"/>
    <s v="EL MADROÑO_08Qe-44_71839"/>
    <s v="A999"/>
    <s v="EL MADROÑO_08Qe-44_71839_A999"/>
    <s v="cacao"/>
    <s v="café"/>
    <m/>
    <m/>
    <n v="1"/>
    <n v="1.2503887828317199"/>
    <m/>
    <m/>
    <x v="596"/>
    <n v="106.682539687389"/>
    <n v="195.950683803972"/>
    <m/>
    <m/>
    <n v="302.63322349136098"/>
    <n v="15666095.2388073"/>
    <n v="33100010.521645099"/>
    <m/>
    <n v="48766105.760452501"/>
    <m/>
    <n v="0.37918491152973299"/>
    <n v="0.92303816224414303"/>
    <m/>
    <m/>
    <n v="5.7551999999999999E-2"/>
    <n v="7.2620000000000002E-3"/>
    <n v="0.70692841345499002"/>
    <n v="1.47062906958053"/>
    <n v="4.4927602658672399"/>
  </r>
  <r>
    <x v="4"/>
    <s v="LA PALMA_08Qe-44_71839"/>
    <s v="A999"/>
    <s v="LA PALMA_08Qe-44_71839_A999"/>
    <s v="cacao"/>
    <s v="café"/>
    <m/>
    <m/>
    <n v="1"/>
    <n v="1.2509635880436201"/>
    <m/>
    <m/>
    <x v="597"/>
    <n v="106.682539687389"/>
    <n v="196.040762566571"/>
    <m/>
    <m/>
    <n v="302.72330225396001"/>
    <n v="15666095.2388073"/>
    <n v="33115226.635883301"/>
    <m/>
    <n v="48781321.8746906"/>
    <m/>
    <n v="0.37918491152973299"/>
    <n v="0.92346248398608699"/>
    <m/>
    <m/>
    <n v="5.7551999999999999E-2"/>
    <n v="7.2620000000000002E-3"/>
    <n v="0.70710898053726201"/>
    <n v="1.4710047047865"/>
    <n v="4.4938912733673799"/>
  </r>
  <r>
    <x v="4"/>
    <s v="EL MADROÑO_08Qe-44_71839"/>
    <s v="A1000"/>
    <s v="EL MADROÑO_08Qe-44_71839_A1000"/>
    <s v="cacao"/>
    <s v="maracuya"/>
    <m/>
    <m/>
    <n v="1"/>
    <n v="1.20300519420854"/>
    <m/>
    <m/>
    <x v="598"/>
    <n v="106.682539687389"/>
    <n v="351.80475971625799"/>
    <m/>
    <m/>
    <n v="458.487299403647"/>
    <n v="15666095.2388073"/>
    <n v="12730567.3120191"/>
    <m/>
    <n v="28396662.550826401"/>
    <m/>
    <n v="0.37918491152973299"/>
    <n v="1.2821899245194399"/>
    <m/>
    <m/>
    <n v="5.441E-2"/>
    <n v="7.2620000000000002E-3"/>
    <n v="0.69204351650530005"/>
    <n v="1.43966389441528"/>
    <n v="4.3963846051291204"/>
  </r>
  <r>
    <x v="4"/>
    <s v="LA PALMA_08Qe-44_71839"/>
    <s v="A1000"/>
    <s v="LA PALMA_08Qe-44_71839_A1000"/>
    <s v="cacao"/>
    <s v="maracuya"/>
    <m/>
    <m/>
    <n v="1"/>
    <n v="1.2045928863017801"/>
    <m/>
    <m/>
    <x v="599"/>
    <n v="106.682539687389"/>
    <n v="352.26906164783202"/>
    <m/>
    <m/>
    <n v="458.95160133522103"/>
    <n v="15666095.2388073"/>
    <n v="12747368.753244"/>
    <m/>
    <n v="28413463.9920513"/>
    <m/>
    <n v="0.37918491152973299"/>
    <n v="1.2838821223711101"/>
    <m/>
    <m/>
    <n v="5.441E-2"/>
    <n v="7.2620000000000002E-3"/>
    <n v="0.69254226794820195"/>
    <n v="1.4407014511982099"/>
    <n v="4.3995086054481902"/>
  </r>
  <r>
    <x v="4"/>
    <s v="EL MADROÑO_08Qe-44_71839"/>
    <s v="A1001"/>
    <s v="EL MADROÑO_08Qe-44_71839_A1001"/>
    <s v="cacao"/>
    <s v="maiz"/>
    <m/>
    <m/>
    <n v="0"/>
    <n v="0"/>
    <m/>
    <m/>
    <x v="0"/>
    <n v="0"/>
    <n v="0"/>
    <m/>
    <m/>
    <n v="0"/>
    <n v="0"/>
    <n v="0"/>
    <m/>
    <n v="0"/>
    <m/>
    <n v="0"/>
    <n v="0"/>
    <m/>
    <m/>
    <n v="5.0610000000000002E-2"/>
    <n v="7.2620000000000002E-3"/>
    <n v="0"/>
    <n v="0"/>
    <n v="0"/>
  </r>
  <r>
    <x v="4"/>
    <s v="LA PALMA_08Qe-44_71839"/>
    <s v="A1001"/>
    <s v="LA PALMA_08Qe-44_71839_A1001"/>
    <s v="cacao"/>
    <s v="maiz"/>
    <m/>
    <m/>
    <n v="0"/>
    <n v="0"/>
    <m/>
    <m/>
    <x v="0"/>
    <n v="0"/>
    <n v="0"/>
    <m/>
    <m/>
    <n v="0"/>
    <n v="0"/>
    <n v="0"/>
    <m/>
    <n v="0"/>
    <m/>
    <n v="0"/>
    <n v="0"/>
    <m/>
    <m/>
    <n v="5.0610000000000002E-2"/>
    <n v="7.2620000000000002E-3"/>
    <n v="0"/>
    <n v="0"/>
    <n v="0"/>
  </r>
  <r>
    <x v="4"/>
    <s v="EL MADROÑO_08Qe-44_71839"/>
    <s v="A1002"/>
    <s v="EL MADROÑO_08Qe-44_71839_A1002"/>
    <s v="cacao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4"/>
    <s v="LA PALMA_08Qe-44_71839"/>
    <s v="A1002"/>
    <s v="LA PALMA_08Qe-44_71839_A1002"/>
    <s v="cacao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4"/>
    <s v="EL MADROÑO_08Qe-44_71839"/>
    <s v="A1003"/>
    <s v="EL MADROÑO_08Qe-44_71839_A1003"/>
    <s v="cacao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4"/>
    <s v="LA PALMA_08Qe-44_71839"/>
    <s v="A1003"/>
    <s v="LA PALMA_08Qe-44_71839_A1003"/>
    <s v="cacao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4"/>
    <s v="EL MADROÑO_08Qe-44_71839"/>
    <s v="A1004"/>
    <s v="EL MADROÑO_08Qe-44_71839_A1004"/>
    <s v="caca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4"/>
    <s v="LA PALMA_08Qe-44_71839"/>
    <s v="A1004"/>
    <s v="LA PALMA_08Qe-44_71839_A1004"/>
    <s v="caca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4"/>
    <s v="EL MADROÑO_08Qe-44_71839"/>
    <s v="A1005"/>
    <s v="EL MADROÑO_08Qe-44_71839_A1005"/>
    <s v="caca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4"/>
    <s v="LA PALMA_08Qe-44_71839"/>
    <s v="A1005"/>
    <s v="LA PALMA_08Qe-44_71839_A1005"/>
    <s v="caca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4"/>
    <s v="EL MADROÑO_08Qe-44_71839"/>
    <s v="A1006"/>
    <s v="EL MADROÑO_08Qe-44_71839_A1006"/>
    <s v="caca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4"/>
    <s v="LA PALMA_08Qe-44_71839"/>
    <s v="A1006"/>
    <s v="LA PALMA_08Qe-44_71839_A1006"/>
    <s v="caca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4"/>
    <s v="EL MADROÑO_08Qe-44_71839"/>
    <s v="A1007"/>
    <s v="EL MADROÑO_08Qe-44_71839_A1007"/>
    <s v="café"/>
    <s v="maracuya"/>
    <m/>
    <m/>
    <n v="1"/>
    <n v="1"/>
    <m/>
    <m/>
    <x v="10"/>
    <n v="156.711805555556"/>
    <n v="292.43827159674998"/>
    <m/>
    <m/>
    <n v="449.15007715230598"/>
    <n v="26471775"/>
    <n v="10582304.5264527"/>
    <m/>
    <n v="37054079.526452698"/>
    <m/>
    <n v="0.73820092991698605"/>
    <n v="1.06582243426056"/>
    <m/>
    <m/>
    <n v="5.441E-2"/>
    <n v="7.2620000000000002E-3"/>
    <n v="0.62827225130890096"/>
    <n v="1.3069999999999999"/>
    <n v="3.9969442513089"/>
  </r>
  <r>
    <x v="4"/>
    <s v="LA PALMA_08Qe-44_71839"/>
    <s v="A1007"/>
    <s v="LA PALMA_08Qe-44_71839_A1007"/>
    <s v="café"/>
    <s v="maracuya"/>
    <m/>
    <m/>
    <n v="1"/>
    <n v="1"/>
    <m/>
    <m/>
    <x v="10"/>
    <n v="156.711805555556"/>
    <n v="292.43827159674998"/>
    <m/>
    <m/>
    <n v="449.15007715230598"/>
    <n v="26471775"/>
    <n v="10582304.5264527"/>
    <m/>
    <n v="37054079.526452698"/>
    <m/>
    <n v="0.73820092991698605"/>
    <n v="1.06582243426056"/>
    <m/>
    <m/>
    <n v="5.441E-2"/>
    <n v="7.2620000000000002E-3"/>
    <n v="0.62827225130890096"/>
    <n v="1.3069999999999999"/>
    <n v="3.9969442513089"/>
  </r>
  <r>
    <x v="4"/>
    <s v="EL MADROÑO_08Qe-44_71839"/>
    <s v="A1008"/>
    <s v="EL MADROÑO_08Qe-44_71839_A1008"/>
    <s v="café"/>
    <s v="maiz"/>
    <m/>
    <m/>
    <n v="0"/>
    <n v="0"/>
    <m/>
    <m/>
    <x v="0"/>
    <n v="0"/>
    <n v="0"/>
    <m/>
    <m/>
    <n v="0"/>
    <n v="0"/>
    <n v="0"/>
    <m/>
    <n v="0"/>
    <m/>
    <n v="0"/>
    <n v="0"/>
    <m/>
    <m/>
    <n v="5.0610000000000002E-2"/>
    <n v="7.2620000000000002E-3"/>
    <n v="0"/>
    <n v="0"/>
    <n v="0"/>
  </r>
  <r>
    <x v="4"/>
    <s v="LA PALMA_08Qe-44_71839"/>
    <s v="A1008"/>
    <s v="LA PALMA_08Qe-44_71839_A1008"/>
    <s v="café"/>
    <s v="maiz"/>
    <m/>
    <m/>
    <n v="0"/>
    <n v="0"/>
    <m/>
    <m/>
    <x v="0"/>
    <n v="0"/>
    <n v="0"/>
    <m/>
    <m/>
    <n v="0"/>
    <n v="0"/>
    <n v="0"/>
    <m/>
    <n v="0"/>
    <m/>
    <n v="0"/>
    <n v="0"/>
    <m/>
    <m/>
    <n v="5.0610000000000002E-2"/>
    <n v="7.2620000000000002E-3"/>
    <n v="0"/>
    <n v="0"/>
    <n v="0"/>
  </r>
  <r>
    <x v="4"/>
    <s v="EL MADROÑO_08Qe-44_71839"/>
    <s v="A1009"/>
    <s v="EL MADROÑO_08Qe-44_71839_A1009"/>
    <s v="café"/>
    <s v="yuca"/>
    <m/>
    <m/>
    <n v="1.4062457732273601"/>
    <n v="1"/>
    <m/>
    <m/>
    <x v="600"/>
    <n v="220.375314177327"/>
    <n v="68.538075675782906"/>
    <m/>
    <m/>
    <n v="288.91338985311"/>
    <n v="37225821.703575604"/>
    <n v="7407619.6969227903"/>
    <m/>
    <n v="44633441.400498398"/>
    <m/>
    <n v="1.03809193748826"/>
    <n v="0.31058953243624698"/>
    <m/>
    <m/>
    <n v="5.441E-2"/>
    <n v="7.2620000000000002E-3"/>
    <n v="0.755888724574038"/>
    <n v="1.5724816128040799"/>
    <n v="4.7962881106054702"/>
  </r>
  <r>
    <x v="4"/>
    <s v="LA PALMA_08Qe-44_71839"/>
    <s v="A1009"/>
    <s v="LA PALMA_08Qe-44_71839_A1009"/>
    <s v="café"/>
    <s v="yuca"/>
    <m/>
    <m/>
    <n v="1.40689405578564"/>
    <n v="1"/>
    <m/>
    <m/>
    <x v="601"/>
    <n v="220.47690770754599"/>
    <n v="68.538075675782906"/>
    <m/>
    <m/>
    <n v="289.01498338332902"/>
    <n v="37242982.893594801"/>
    <n v="7407619.6969227903"/>
    <m/>
    <n v="44650602.590517603"/>
    <m/>
    <n v="1.03857050027564"/>
    <n v="0.31058953243624698"/>
    <m/>
    <m/>
    <n v="5.441E-2"/>
    <n v="7.2620000000000002E-3"/>
    <n v="0.75609237354522596"/>
    <n v="1.5729052654559099"/>
    <n v="4.7975636947867804"/>
  </r>
  <r>
    <x v="4"/>
    <s v="EL MADROÑO_08Qe-44_71839"/>
    <s v="A1010"/>
    <s v="EL MADROÑO_08Qe-44_71839_A1010"/>
    <s v="café"/>
    <s v="platano"/>
    <m/>
    <m/>
    <n v="1.19529849423534"/>
    <n v="1"/>
    <m/>
    <m/>
    <x v="602"/>
    <n v="187.317385209457"/>
    <n v="112.577294689222"/>
    <m/>
    <m/>
    <n v="299.89467989867899"/>
    <n v="31641672.7972367"/>
    <n v="14040357.488325801"/>
    <m/>
    <n v="45682030.2855625"/>
    <m/>
    <n v="0.88237045997290098"/>
    <n v="0.46928966073866502"/>
    <m/>
    <m/>
    <n v="5.441E-2"/>
    <n v="7.2620000000000002E-3"/>
    <n v="0.68962256363413799"/>
    <n v="1.4346275659827901"/>
    <n v="4.3812206238522702"/>
  </r>
  <r>
    <x v="4"/>
    <s v="LA PALMA_08Qe-44_71839"/>
    <s v="A1010"/>
    <s v="LA PALMA_08Qe-44_71839_A1010"/>
    <s v="café"/>
    <s v="platano"/>
    <m/>
    <m/>
    <n v="1.19682809643892"/>
    <n v="1"/>
    <m/>
    <m/>
    <x v="603"/>
    <n v="187.557091932562"/>
    <n v="112.577294689222"/>
    <m/>
    <m/>
    <n v="300.13438662178498"/>
    <n v="31682164.082609501"/>
    <n v="14040357.488325801"/>
    <m/>
    <n v="45722521.570935301"/>
    <m/>
    <n v="0.88349961374199004"/>
    <n v="0.46928966073866502"/>
    <m/>
    <m/>
    <n v="5.441E-2"/>
    <n v="7.2620000000000002E-3"/>
    <n v="0.69010306694416501"/>
    <n v="1.4356271610228399"/>
    <n v="4.3842303244059204"/>
  </r>
  <r>
    <x v="4"/>
    <s v="EL MADROÑO_08Qe-44_71839"/>
    <s v="A1011"/>
    <s v="EL MADROÑO_08Qe-44_71839_A1011"/>
    <s v="café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4"/>
    <s v="LA PALMA_08Qe-44_71839"/>
    <s v="A1011"/>
    <s v="LA PALMA_08Qe-44_71839_A1011"/>
    <s v="café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4"/>
    <s v="EL MADROÑO_08Qe-44_71839"/>
    <s v="A1012"/>
    <s v="EL MADROÑO_08Qe-44_71839_A1012"/>
    <s v="café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4"/>
    <s v="LA PALMA_08Qe-44_71839"/>
    <s v="A1012"/>
    <s v="LA PALMA_08Qe-44_71839_A1012"/>
    <s v="café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4"/>
    <s v="EL MADROÑO_08Qe-44_71839"/>
    <s v="A1013"/>
    <s v="EL MADROÑO_08Qe-44_71839_A1013"/>
    <s v="café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4"/>
    <s v="LA PALMA_08Qe-44_71839"/>
    <s v="A1013"/>
    <s v="LA PALMA_08Qe-44_71839_A1013"/>
    <s v="café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4"/>
    <s v="EL MADROÑO_08Qe-44_71839"/>
    <s v="A1014"/>
    <s v="EL MADROÑO_08Qe-44_71839_A1014"/>
    <s v="maracuya"/>
    <s v="maiz"/>
    <m/>
    <m/>
    <n v="1.1653418601380401"/>
    <n v="1"/>
    <m/>
    <m/>
    <x v="604"/>
    <n v="340.79055939811099"/>
    <n v="107.291756268222"/>
    <m/>
    <m/>
    <n v="448.08231566633401"/>
    <n v="12332002.441403599"/>
    <n v="17979367.4717011"/>
    <m/>
    <n v="30311369.913104702"/>
    <m/>
    <n v="1.24204749811806"/>
    <n v="0.46937234785795801"/>
    <m/>
    <m/>
    <n v="4.7468000000000003E-2"/>
    <n v="7.2620000000000002E-3"/>
    <n v="0.68021210266116605"/>
    <n v="1.4150509056002101"/>
    <n v="4.3153348683994199"/>
  </r>
  <r>
    <x v="4"/>
    <s v="LA PALMA_08Qe-44_71839"/>
    <s v="A1014"/>
    <s v="LA PALMA_08Qe-44_71839_A1014"/>
    <s v="maracuya"/>
    <s v="maiz"/>
    <m/>
    <m/>
    <n v="1.16739127726741"/>
    <n v="1"/>
    <m/>
    <m/>
    <x v="605"/>
    <n v="341.389887401203"/>
    <n v="107.291756268222"/>
    <m/>
    <m/>
    <n v="448.681643669425"/>
    <n v="12353689.997568199"/>
    <n v="17979367.4717011"/>
    <m/>
    <n v="30333057.469269302"/>
    <m/>
    <n v="1.24423181287169"/>
    <n v="0.46937234785795801"/>
    <m/>
    <m/>
    <n v="4.7468000000000003E-2"/>
    <n v="7.2620000000000002E-3"/>
    <n v="0.68085589861803397"/>
    <n v="1.4163901996942501"/>
    <n v="4.3193673755796897"/>
  </r>
  <r>
    <x v="4"/>
    <s v="EL MADROÑO_08Qe-44_71839"/>
    <s v="A1015"/>
    <s v="EL MADROÑO_08Qe-44_71839_A1015"/>
    <s v="maracuya"/>
    <s v="yuca"/>
    <m/>
    <m/>
    <n v="1.3529559707782399"/>
    <n v="1"/>
    <m/>
    <m/>
    <x v="606"/>
    <n v="395.65610564089201"/>
    <n v="68.538075675782906"/>
    <m/>
    <m/>
    <n v="464.19418131667499"/>
    <n v="14317392.0936577"/>
    <n v="7407619.6969227903"/>
    <m/>
    <n v="21725011.7905805"/>
    <m/>
    <n v="1.44201082622222"/>
    <n v="0.31058953243624698"/>
    <m/>
    <m/>
    <n v="5.1268000000000001E-2"/>
    <n v="7.2620000000000002E-3"/>
    <n v="0.73914847249578197"/>
    <n v="1.5376567269035799"/>
    <n v="4.6882911701776004"/>
  </r>
  <r>
    <x v="4"/>
    <s v="LA PALMA_08Qe-44_71839"/>
    <s v="A1015"/>
    <s v="LA PALMA_08Qe-44_71839_A1015"/>
    <s v="maracuya"/>
    <s v="yuca"/>
    <m/>
    <m/>
    <n v="1.3547433255271899"/>
    <n v="1"/>
    <m/>
    <m/>
    <x v="607"/>
    <n v="396.17879657440398"/>
    <n v="68.538075675782906"/>
    <m/>
    <m/>
    <n v="464.71687225018701"/>
    <n v="14336306.425907901"/>
    <n v="7407619.6969227903"/>
    <m/>
    <n v="21743926.1228307"/>
    <m/>
    <n v="1.4439158290116301"/>
    <n v="0.31058953243624698"/>
    <m/>
    <m/>
    <n v="5.1268000000000001E-2"/>
    <n v="7.2620000000000002E-3"/>
    <n v="0.73970994519178701"/>
    <n v="1.53882476323202"/>
    <n v="4.6918080339509904"/>
  </r>
  <r>
    <x v="4"/>
    <s v="EL MADROÑO_08Qe-44_71839"/>
    <s v="A1016"/>
    <s v="EL MADROÑO_08Qe-44_71839_A1016"/>
    <s v="maracuya"/>
    <s v="platano"/>
    <m/>
    <m/>
    <n v="1.15000255675541"/>
    <n v="1"/>
    <m/>
    <m/>
    <x v="608"/>
    <n v="336.30476002939503"/>
    <n v="112.577294689222"/>
    <m/>
    <m/>
    <n v="448.88205471861698"/>
    <n v="12169677.2617849"/>
    <n v="14040357.488325801"/>
    <m/>
    <n v="26210034.750110701"/>
    <m/>
    <n v="1.2256985244469101"/>
    <n v="0.46928966073866502"/>
    <m/>
    <m/>
    <n v="5.1268000000000001E-2"/>
    <n v="7.2620000000000002E-3"/>
    <n v="0.67539347332630595"/>
    <n v="1.4050266708396599"/>
    <n v="4.2889527009213699"/>
  </r>
  <r>
    <x v="4"/>
    <s v="LA PALMA_08Qe-44_71839"/>
    <s v="A1016"/>
    <s v="LA PALMA_08Qe-44_71839_A1016"/>
    <s v="maracuya"/>
    <s v="platano"/>
    <m/>
    <m/>
    <n v="1.1524640883841299"/>
    <n v="1"/>
    <m/>
    <m/>
    <x v="609"/>
    <n v="337.02460608437798"/>
    <n v="112.577294689222"/>
    <m/>
    <m/>
    <n v="449.60190077360102"/>
    <n v="12195725.939081499"/>
    <n v="14040357.488325801"/>
    <m/>
    <n v="26236083.427407298"/>
    <m/>
    <n v="1.2283220800794401"/>
    <n v="0.46928966073866502"/>
    <m/>
    <m/>
    <n v="5.1268000000000001E-2"/>
    <n v="7.2620000000000002E-3"/>
    <n v="0.67616672933532795"/>
    <n v="1.40663528175903"/>
    <n v="4.2937960994784801"/>
  </r>
  <r>
    <x v="4"/>
    <s v="EL MADROÑO_08Qe-44_71839"/>
    <s v="A1017"/>
    <s v="EL MADROÑO_08Qe-44_71839_A1017"/>
    <s v="maracuy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4"/>
    <s v="LA PALMA_08Qe-44_71839"/>
    <s v="A1017"/>
    <s v="LA PALMA_08Qe-44_71839_A1017"/>
    <s v="maracuy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4"/>
    <s v="EL MADROÑO_08Qe-44_71839"/>
    <s v="A1018"/>
    <s v="EL MADROÑO_08Qe-44_71839_A1018"/>
    <s v="maracuy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4"/>
    <s v="LA PALMA_08Qe-44_71839"/>
    <s v="A1018"/>
    <s v="LA PALMA_08Qe-44_71839_A1018"/>
    <s v="maracuy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4"/>
    <s v="EL MADROÑO_08Qe-44_71839"/>
    <s v="A1019"/>
    <s v="EL MADROÑO_08Qe-44_71839_A1019"/>
    <s v="maracuy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4"/>
    <s v="LA PALMA_08Qe-44_71839"/>
    <s v="A1019"/>
    <s v="LA PALMA_08Qe-44_71839_A1019"/>
    <s v="maracuy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4"/>
    <s v="EL MADROÑO_08Qe-44_71839"/>
    <s v="A1020"/>
    <s v="EL MADROÑO_08Qe-44_71839_A1020"/>
    <s v="maiz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4"/>
    <s v="LA PALMA_08Qe-44_71839"/>
    <s v="A1020"/>
    <s v="LA PALMA_08Qe-44_71839_A1020"/>
    <s v="maiz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4"/>
    <s v="EL MADROÑO_08Qe-44_71839"/>
    <s v="A1021"/>
    <s v="EL MADROÑO_08Qe-44_71839_A1021"/>
    <s v="maiz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4"/>
    <s v="LA PALMA_08Qe-44_71839"/>
    <s v="A1021"/>
    <s v="LA PALMA_08Qe-44_71839_A1021"/>
    <s v="maiz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4"/>
    <s v="EL MADROÑO_08Qe-44_71839"/>
    <s v="A1022"/>
    <s v="EL MADROÑO_08Qe-44_71839_A1022"/>
    <s v="maiz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1256000000000001E-2"/>
    <n v="7.2620000000000002E-3"/>
    <n v="0"/>
    <n v="0"/>
    <n v="0"/>
  </r>
  <r>
    <x v="4"/>
    <s v="LA PALMA_08Qe-44_71839"/>
    <s v="A1022"/>
    <s v="LA PALMA_08Qe-44_71839_A1022"/>
    <s v="maiz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1256000000000001E-2"/>
    <n v="7.2620000000000002E-3"/>
    <n v="0"/>
    <n v="0"/>
    <n v="0"/>
  </r>
  <r>
    <x v="4"/>
    <s v="EL MADROÑO_08Qe-44_71839"/>
    <s v="A1023"/>
    <s v="EL MADROÑO_08Qe-44_71839_A1023"/>
    <s v="maiz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4"/>
    <s v="LA PALMA_08Qe-44_71839"/>
    <s v="A1023"/>
    <s v="LA PALMA_08Qe-44_71839_A1023"/>
    <s v="maiz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4"/>
    <s v="EL MADROÑO_08Qe-44_71839"/>
    <s v="A1024"/>
    <s v="EL MADROÑO_08Qe-44_71839_A1024"/>
    <s v="maiz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4"/>
    <s v="LA PALMA_08Qe-44_71839"/>
    <s v="A1024"/>
    <s v="LA PALMA_08Qe-44_71839_A1024"/>
    <s v="maiz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4"/>
    <s v="EL MADROÑO_08Qe-44_71839"/>
    <s v="A1025"/>
    <s v="EL MADROÑO_08Qe-44_71839_A1025"/>
    <s v="yuca"/>
    <s v="platano"/>
    <m/>
    <m/>
    <n v="1"/>
    <n v="2.8417521373971399"/>
    <m/>
    <m/>
    <x v="610"/>
    <n v="68.538075675782906"/>
    <n v="319.91676780548499"/>
    <m/>
    <m/>
    <n v="388.45484348126797"/>
    <n v="7407619.6969227903"/>
    <n v="39899215.902269699"/>
    <m/>
    <n v="47306835.5991925"/>
    <m/>
    <n v="0.31058953243624698"/>
    <n v="1.33360489646248"/>
    <m/>
    <m/>
    <n v="5.1268000000000001E-2"/>
    <n v="7.2620000000000002E-3"/>
    <n v="1.2068331321666399"/>
    <n v="2.51058502178903"/>
    <n v="7.6177002913528096"/>
  </r>
  <r>
    <x v="4"/>
    <s v="LA PALMA_08Qe-44_71839"/>
    <s v="A1025"/>
    <s v="LA PALMA_08Qe-44_71839_A1025"/>
    <s v="yuca"/>
    <s v="platano"/>
    <m/>
    <m/>
    <n v="1"/>
    <n v="2.84809470500424"/>
    <m/>
    <m/>
    <x v="611"/>
    <n v="68.538075675782906"/>
    <n v="320.63079690807598"/>
    <m/>
    <m/>
    <n v="389.16887258385901"/>
    <n v="7407619.6969227903"/>
    <n v="39988267.818867303"/>
    <m/>
    <n v="47395887.515790097"/>
    <m/>
    <n v="0.31058953243624698"/>
    <n v="1.3365813978630301"/>
    <m/>
    <m/>
    <n v="5.1268000000000001E-2"/>
    <n v="7.2620000000000002E-3"/>
    <n v="1.2088255617814401"/>
    <n v="2.5147298897202699"/>
    <n v="7.6301801565059497"/>
  </r>
  <r>
    <x v="4"/>
    <s v="EL MADROÑO_08Qe-44_71839"/>
    <s v="A1026"/>
    <s v="EL MADROÑO_08Qe-44_71839_A1026"/>
    <s v="yuc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4"/>
    <s v="LA PALMA_08Qe-44_71839"/>
    <s v="A1026"/>
    <s v="LA PALMA_08Qe-44_71839_A1026"/>
    <s v="yuc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4"/>
    <s v="EL MADROÑO_08Qe-44_71839"/>
    <s v="A1027"/>
    <s v="EL MADROÑO_08Qe-44_71839_A1027"/>
    <s v="yuc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4"/>
    <s v="LA PALMA_08Qe-44_71839"/>
    <s v="A1027"/>
    <s v="LA PALMA_08Qe-44_71839_A1027"/>
    <s v="yuc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4"/>
    <s v="EL MADROÑO_08Qe-44_71839"/>
    <s v="A1028"/>
    <s v="EL MADROÑO_08Qe-44_71839_A1028"/>
    <s v="yuc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4"/>
    <s v="LA PALMA_08Qe-44_71839"/>
    <s v="A1028"/>
    <s v="LA PALMA_08Qe-44_71839_A1028"/>
    <s v="yuc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4"/>
    <s v="EL MADROÑO_08Qe-44_71839"/>
    <s v="A1029"/>
    <s v="EL MADROÑO_08Qe-44_71839_A1029"/>
    <s v="platan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4"/>
    <s v="LA PALMA_08Qe-44_71839"/>
    <s v="A1029"/>
    <s v="LA PALMA_08Qe-44_71839_A1029"/>
    <s v="platan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4"/>
    <s v="EL MADROÑO_08Qe-44_71839"/>
    <s v="A1030"/>
    <s v="EL MADROÑO_08Qe-44_71839_A1030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4"/>
    <s v="LA PALMA_08Qe-44_71839"/>
    <s v="A1030"/>
    <s v="LA PALMA_08Qe-44_71839_A1030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4"/>
    <s v="EL MADROÑO_08Qe-44_71839"/>
    <s v="A1031"/>
    <s v="EL MADROÑO_08Qe-44_71839_A1031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4"/>
    <s v="LA PALMA_08Qe-44_71839"/>
    <s v="A1031"/>
    <s v="LA PALMA_08Qe-44_71839_A1031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4"/>
    <s v="EL MADROÑO_08Qe-44_71839"/>
    <s v="A1032"/>
    <s v="EL MADROÑO_08Qe-44_71839_A1032"/>
    <s v="cacao"/>
    <s v="café"/>
    <s v="maracuy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4"/>
    <s v="LA PALMA_08Qe-44_71839"/>
    <s v="A1032"/>
    <s v="LA PALMA_08Qe-44_71839_A1032"/>
    <s v="cacao"/>
    <s v="café"/>
    <s v="maracuy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4"/>
    <s v="EL MADROÑO_08Qe-44_71839"/>
    <s v="A1033"/>
    <s v="EL MADROÑO_08Qe-44_71839_A1033"/>
    <s v="cacao"/>
    <s v="café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9385999999999998E-2"/>
    <n v="7.2620000000000002E-3"/>
    <n v="0"/>
    <n v="0"/>
    <n v="0"/>
  </r>
  <r>
    <x v="4"/>
    <s v="LA PALMA_08Qe-44_71839"/>
    <s v="A1033"/>
    <s v="LA PALMA_08Qe-44_71839_A1033"/>
    <s v="cacao"/>
    <s v="café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9385999999999998E-2"/>
    <n v="7.2620000000000002E-3"/>
    <n v="0"/>
    <n v="0"/>
    <n v="0"/>
  </r>
  <r>
    <x v="4"/>
    <s v="EL MADROÑO_08Qe-44_71839"/>
    <s v="A1034"/>
    <s v="EL MADROÑO_08Qe-44_71839_A1034"/>
    <s v="cacao"/>
    <s v="café"/>
    <s v="yuca"/>
    <m/>
    <n v="1"/>
    <n v="1"/>
    <n v="1"/>
    <m/>
    <x v="28"/>
    <n v="106.682539687389"/>
    <n v="156.711805555556"/>
    <n v="68.538075675782906"/>
    <m/>
    <n v="331.93242091872702"/>
    <n v="15666095.2388073"/>
    <n v="26471775"/>
    <n v="7407619.6969227903"/>
    <n v="49545489.9357301"/>
    <m/>
    <n v="0.37918491152973299"/>
    <n v="0.73820092991698605"/>
    <n v="0.31058953243624698"/>
    <m/>
    <n v="8.3185999999999996E-2"/>
    <n v="7.2620000000000002E-3"/>
    <n v="0.942408376963351"/>
    <n v="1.9604999999999999"/>
    <n v="5.9933563769633498"/>
  </r>
  <r>
    <x v="4"/>
    <s v="LA PALMA_08Qe-44_71839"/>
    <s v="A1034"/>
    <s v="LA PALMA_08Qe-44_71839_A1034"/>
    <s v="cacao"/>
    <s v="café"/>
    <s v="yuca"/>
    <m/>
    <n v="1"/>
    <n v="1"/>
    <n v="1"/>
    <m/>
    <x v="28"/>
    <n v="106.682539687389"/>
    <n v="156.711805555556"/>
    <n v="68.538075675782906"/>
    <m/>
    <n v="331.93242091872702"/>
    <n v="15666095.2388073"/>
    <n v="26471775"/>
    <n v="7407619.6969227903"/>
    <n v="49545489.9357301"/>
    <m/>
    <n v="0.37918491152973299"/>
    <n v="0.73820092991698605"/>
    <n v="0.31058953243624698"/>
    <m/>
    <n v="8.3185999999999996E-2"/>
    <n v="7.2620000000000002E-3"/>
    <n v="0.942408376963351"/>
    <n v="1.9604999999999999"/>
    <n v="5.9933563769633498"/>
  </r>
  <r>
    <x v="4"/>
    <s v="EL MADROÑO_08Qe-44_71839"/>
    <s v="A1035"/>
    <s v="EL MADROÑO_08Qe-44_71839_A1035"/>
    <s v="cacao"/>
    <s v="café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4"/>
    <s v="LA PALMA_08Qe-44_71839"/>
    <s v="A1035"/>
    <s v="LA PALMA_08Qe-44_71839_A1035"/>
    <s v="cacao"/>
    <s v="café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4"/>
    <s v="EL MADROÑO_08Qe-44_71839"/>
    <s v="A1036"/>
    <s v="EL MADROÑO_08Qe-44_71839_A1036"/>
    <s v="cacao"/>
    <s v="café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974000000000001E-2"/>
    <n v="7.2620000000000002E-3"/>
    <n v="0"/>
    <n v="0"/>
    <n v="0"/>
  </r>
  <r>
    <x v="4"/>
    <s v="LA PALMA_08Qe-44_71839"/>
    <s v="A1036"/>
    <s v="LA PALMA_08Qe-44_71839_A1036"/>
    <s v="cacao"/>
    <s v="café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974000000000001E-2"/>
    <n v="7.2620000000000002E-3"/>
    <n v="0"/>
    <n v="0"/>
    <n v="0"/>
  </r>
  <r>
    <x v="4"/>
    <s v="EL MADROÑO_08Qe-44_71839"/>
    <s v="A1037"/>
    <s v="EL MADROÑO_08Qe-44_71839_A1037"/>
    <s v="cacao"/>
    <s v="café"/>
    <s v="avicultura_engorde"/>
    <m/>
    <n v="1"/>
    <n v="1"/>
    <n v="2.5360737289813001E-2"/>
    <m/>
    <x v="612"/>
    <n v="106.682539687389"/>
    <n v="156.711805555556"/>
    <n v="546.77212860755697"/>
    <m/>
    <n v="810.16647385050203"/>
    <n v="15666095.2388073"/>
    <n v="26471775"/>
    <n v="7324441.6291223103"/>
    <n v="49462311.8679296"/>
    <m/>
    <n v="0.37918491152973299"/>
    <n v="0.73820092991698605"/>
    <n v="0.25531744511128801"/>
    <m/>
    <n v="8.0812999999999996E-2"/>
    <n v="7.2620000000000002E-3"/>
    <n v="0.63623897506486304"/>
    <n v="1.3235732418188899"/>
    <n v="4.0732479541735698"/>
  </r>
  <r>
    <x v="4"/>
    <s v="LA PALMA_08Qe-44_71839"/>
    <s v="A1037"/>
    <s v="LA PALMA_08Qe-44_71839_A1037"/>
    <s v="cacao"/>
    <s v="café"/>
    <s v="avicultura_engorde"/>
    <m/>
    <n v="1"/>
    <n v="1"/>
    <n v="2.5413275530085301E-2"/>
    <m/>
    <x v="613"/>
    <n v="106.682539687389"/>
    <n v="156.711805555556"/>
    <n v="547.90484194860596"/>
    <m/>
    <n v="811.29918719155"/>
    <n v="15666095.2388073"/>
    <n v="26471775"/>
    <n v="7339615.2129883496"/>
    <n v="49477485.451795697"/>
    <m/>
    <n v="0.37918491152973299"/>
    <n v="0.73820092991698605"/>
    <n v="0.255846370162783"/>
    <m/>
    <n v="8.0812999999999996E-2"/>
    <n v="7.2620000000000002E-3"/>
    <n v="0.63625547922411096"/>
    <n v="1.3236075755589101"/>
    <n v="4.0733513303131099"/>
  </r>
  <r>
    <x v="4"/>
    <s v="EL MADROÑO_08Qe-44_71839"/>
    <s v="A1038"/>
    <s v="EL MADROÑO_08Qe-44_71839_A1038"/>
    <s v="cacao"/>
    <s v="café"/>
    <s v="avicultura_ponedoras"/>
    <m/>
    <n v="1"/>
    <n v="1.1840288909326799"/>
    <n v="3.7884602979896399E-3"/>
    <m/>
    <x v="614"/>
    <n v="106.682539687389"/>
    <n v="185.551305328002"/>
    <n v="140.788496376902"/>
    <m/>
    <n v="433.02234139229199"/>
    <n v="15666095.2388073"/>
    <n v="31343346.394269299"/>
    <n v="2990558.3669175198"/>
    <n v="49999999.999994203"/>
    <m/>
    <n v="0.37918491152973299"/>
    <n v="0.87405122833507898"/>
    <n v="6.3213225743939297E-2"/>
    <m/>
    <n v="8.0812999999999996E-2"/>
    <n v="7.2620000000000002E-3"/>
    <n v="0.68727246635518302"/>
    <n v="1.4297386390292399"/>
    <n v="4.3929034566150902"/>
  </r>
  <r>
    <x v="4"/>
    <s v="LA PALMA_08Qe-44_71839"/>
    <s v="A1038"/>
    <s v="LA PALMA_08Qe-44_71839_A1038"/>
    <s v="cacao"/>
    <s v="café"/>
    <s v="avicultura_ponedoras"/>
    <m/>
    <n v="1"/>
    <n v="1.18553075467616"/>
    <n v="3.7380958529025601E-3"/>
    <m/>
    <x v="615"/>
    <n v="106.682539687389"/>
    <n v="185.786665106941"/>
    <n v="138.91682980607001"/>
    <m/>
    <n v="431.38603460040002"/>
    <n v="15666095.2388073"/>
    <n v="31383103.393367399"/>
    <n v="2950801.3678194201"/>
    <n v="49999999.999994203"/>
    <m/>
    <n v="0.37918491152973299"/>
    <n v="0.87515990554712397"/>
    <n v="6.2372858210340602E-2"/>
    <m/>
    <n v="8.0812999999999996E-2"/>
    <n v="7.2620000000000002E-3"/>
    <n v="0.68772843472116996"/>
    <n v="1.4306871938207399"/>
    <n v="4.3957594790709704"/>
  </r>
  <r>
    <x v="4"/>
    <s v="EL MADROÑO_08Qe-44_71839"/>
    <s v="A1039"/>
    <s v="EL MADROÑO_08Qe-44_71839_A1039"/>
    <s v="cacao"/>
    <s v="maracuya"/>
    <s v="maiz"/>
    <m/>
    <n v="1"/>
    <n v="1"/>
    <n v="1"/>
    <m/>
    <x v="28"/>
    <n v="106.682539687389"/>
    <n v="292.43827159674998"/>
    <n v="107.291756268222"/>
    <m/>
    <n v="506.412567552361"/>
    <n v="15666095.2388073"/>
    <n v="10582304.5264527"/>
    <n v="17979367.4717011"/>
    <n v="44227767.236961097"/>
    <m/>
    <n v="0.37918491152973299"/>
    <n v="1.06582243426056"/>
    <n v="0.46937234785795801"/>
    <m/>
    <n v="7.6244000000000006E-2"/>
    <n v="7.2620000000000002E-3"/>
    <n v="0.942408376963351"/>
    <n v="1.9604999999999999"/>
    <n v="5.9864143769633502"/>
  </r>
  <r>
    <x v="4"/>
    <s v="LA PALMA_08Qe-44_71839"/>
    <s v="A1039"/>
    <s v="LA PALMA_08Qe-44_71839_A1039"/>
    <s v="cacao"/>
    <s v="maracuya"/>
    <s v="maiz"/>
    <m/>
    <n v="1"/>
    <n v="1"/>
    <n v="1"/>
    <m/>
    <x v="28"/>
    <n v="106.682539687389"/>
    <n v="292.43827159674998"/>
    <n v="107.291756268222"/>
    <m/>
    <n v="506.412567552361"/>
    <n v="15666095.2388073"/>
    <n v="10582304.5264527"/>
    <n v="17979367.4717011"/>
    <n v="44227767.236961097"/>
    <m/>
    <n v="0.37918491152973299"/>
    <n v="1.06582243426056"/>
    <n v="0.46937234785795801"/>
    <m/>
    <n v="7.6244000000000006E-2"/>
    <n v="7.2620000000000002E-3"/>
    <n v="0.942408376963351"/>
    <n v="1.9604999999999999"/>
    <n v="5.9864143769633502"/>
  </r>
  <r>
    <x v="4"/>
    <s v="EL MADROÑO_08Qe-44_71839"/>
    <s v="A1040"/>
    <s v="EL MADROÑO_08Qe-44_71839_A1040"/>
    <s v="cacao"/>
    <s v="maracuya"/>
    <s v="yuca"/>
    <m/>
    <n v="1"/>
    <n v="1"/>
    <n v="1"/>
    <m/>
    <x v="28"/>
    <n v="106.682539687389"/>
    <n v="292.43827159674998"/>
    <n v="68.538075675782906"/>
    <m/>
    <n v="467.65888695992197"/>
    <n v="15666095.2388073"/>
    <n v="10582304.5264527"/>
    <n v="7407619.6969227903"/>
    <n v="33656019.462182797"/>
    <m/>
    <n v="0.37918491152973299"/>
    <n v="1.06582243426056"/>
    <n v="0.31058953243624698"/>
    <m/>
    <n v="8.0044000000000004E-2"/>
    <n v="7.2620000000000002E-3"/>
    <n v="0.942408376963351"/>
    <n v="1.9604999999999999"/>
    <n v="5.9902143769633502"/>
  </r>
  <r>
    <x v="4"/>
    <s v="LA PALMA_08Qe-44_71839"/>
    <s v="A1040"/>
    <s v="LA PALMA_08Qe-44_71839_A1040"/>
    <s v="cacao"/>
    <s v="maracuya"/>
    <s v="yuca"/>
    <m/>
    <n v="1"/>
    <n v="1"/>
    <n v="1"/>
    <m/>
    <x v="28"/>
    <n v="106.682539687389"/>
    <n v="292.43827159674998"/>
    <n v="68.538075675782906"/>
    <m/>
    <n v="467.65888695992197"/>
    <n v="15666095.2388073"/>
    <n v="10582304.5264527"/>
    <n v="7407619.6969227903"/>
    <n v="33656019.462182797"/>
    <m/>
    <n v="0.37918491152973299"/>
    <n v="1.06582243426056"/>
    <n v="0.31058953243624698"/>
    <m/>
    <n v="8.0044000000000004E-2"/>
    <n v="7.2620000000000002E-3"/>
    <n v="0.942408376963351"/>
    <n v="1.9604999999999999"/>
    <n v="5.9902143769633502"/>
  </r>
  <r>
    <x v="4"/>
    <s v="EL MADROÑO_08Qe-44_71839"/>
    <s v="A1041"/>
    <s v="EL MADROÑO_08Qe-44_71839_A1041"/>
    <s v="cacao"/>
    <s v="maracuya"/>
    <s v="platano"/>
    <m/>
    <n v="1"/>
    <n v="1"/>
    <n v="1"/>
    <m/>
    <x v="28"/>
    <n v="106.682539687389"/>
    <n v="292.43827159674998"/>
    <n v="112.577294689222"/>
    <m/>
    <n v="511.69810597336101"/>
    <n v="15666095.2388073"/>
    <n v="10582304.5264527"/>
    <n v="14040357.488325801"/>
    <n v="40288757.253585801"/>
    <m/>
    <n v="0.37918491152973299"/>
    <n v="1.06582243426056"/>
    <n v="0.46928966073866502"/>
    <m/>
    <n v="8.0044000000000004E-2"/>
    <n v="7.2620000000000002E-3"/>
    <n v="0.942408376963351"/>
    <n v="1.9604999999999999"/>
    <n v="5.9902143769633502"/>
  </r>
  <r>
    <x v="4"/>
    <s v="LA PALMA_08Qe-44_71839"/>
    <s v="A1041"/>
    <s v="LA PALMA_08Qe-44_71839_A1041"/>
    <s v="cacao"/>
    <s v="maracuya"/>
    <s v="platano"/>
    <m/>
    <n v="1"/>
    <n v="1"/>
    <n v="1"/>
    <m/>
    <x v="28"/>
    <n v="106.682539687389"/>
    <n v="292.43827159674998"/>
    <n v="112.577294689222"/>
    <m/>
    <n v="511.69810597336101"/>
    <n v="15666095.2388073"/>
    <n v="10582304.5264527"/>
    <n v="14040357.488325801"/>
    <n v="40288757.253585801"/>
    <m/>
    <n v="0.37918491152973299"/>
    <n v="1.06582243426056"/>
    <n v="0.46928966073866502"/>
    <m/>
    <n v="8.0044000000000004E-2"/>
    <n v="7.2620000000000002E-3"/>
    <n v="0.942408376963351"/>
    <n v="1.9604999999999999"/>
    <n v="5.9902143769633502"/>
  </r>
  <r>
    <x v="4"/>
    <s v="EL MADROÑO_08Qe-44_71839"/>
    <s v="A1042"/>
    <s v="EL MADROÑO_08Qe-44_71839_A1042"/>
    <s v="cacao"/>
    <s v="maracuya"/>
    <s v="porcicultura"/>
    <m/>
    <n v="1"/>
    <n v="1.0003611559664101"/>
    <n v="9.0258397688487303E-3"/>
    <m/>
    <x v="616"/>
    <n v="106.682539687389"/>
    <n v="292.54388742334203"/>
    <n v="356.99424886442603"/>
    <m/>
    <n v="756.22067597515797"/>
    <n v="15666095.2388073"/>
    <n v="10586126.388870699"/>
    <n v="23747778.372313902"/>
    <n v="49999999.999991901"/>
    <m/>
    <n v="0.37918491152973299"/>
    <n v="1.06620736239182"/>
    <n v="0.16881873404210901"/>
    <m/>
    <n v="7.3831999999999995E-2"/>
    <n v="7.2620000000000002E-3"/>
    <n v="0.63122104578070803"/>
    <n v="1.31313440171299"/>
    <n v="4.0348364432289499"/>
  </r>
  <r>
    <x v="4"/>
    <s v="LA PALMA_08Qe-44_71839"/>
    <s v="A1042"/>
    <s v="LA PALMA_08Qe-44_71839_A1042"/>
    <s v="cacao"/>
    <s v="maracuya"/>
    <s v="porcicultura"/>
    <m/>
    <n v="1"/>
    <n v="1.0021748626734599"/>
    <n v="9.0185449930885904E-3"/>
    <m/>
    <x v="617"/>
    <n v="106.682539687389"/>
    <n v="293.07428467793699"/>
    <n v="356.70572247133498"/>
    <m/>
    <n v="756.46254683666098"/>
    <n v="15666095.2388073"/>
    <n v="10605319.5855665"/>
    <n v="23728585.175618101"/>
    <n v="49999999.999991901"/>
    <m/>
    <n v="0.37918491152973299"/>
    <n v="1.06814045168937"/>
    <n v="0.168682293019391"/>
    <m/>
    <n v="7.3831999999999995E-2"/>
    <n v="7.2620000000000002E-3"/>
    <n v="0.63178850502614103"/>
    <n v="1.31431489191009"/>
    <n v="4.0383908046027797"/>
  </r>
  <r>
    <x v="4"/>
    <s v="EL MADROÑO_08Qe-44_71839"/>
    <s v="A1043"/>
    <s v="EL MADROÑO_08Qe-44_71839_A1043"/>
    <s v="cacao"/>
    <s v="maracuya"/>
    <s v="avicultura_engorde"/>
    <m/>
    <n v="1"/>
    <n v="1"/>
    <n v="2.13713384878929E-2"/>
    <m/>
    <x v="618"/>
    <n v="106.682539687389"/>
    <n v="292.43827159674998"/>
    <n v="460.761534756782"/>
    <m/>
    <n v="859.88234604092099"/>
    <n v="15666095.2388073"/>
    <n v="10582304.5264527"/>
    <n v="6172262.2454538504"/>
    <n v="32420662.010713801"/>
    <m/>
    <n v="0.37918491152973299"/>
    <n v="1.06582243426056"/>
    <n v="0.21515445229303801"/>
    <m/>
    <n v="7.7671000000000004E-2"/>
    <n v="7.2620000000000002E-3"/>
    <n v="0.63498576078153701"/>
    <n v="1.32096616970184"/>
    <n v="4.0622562689712698"/>
  </r>
  <r>
    <x v="4"/>
    <s v="LA PALMA_08Qe-44_71839"/>
    <s v="A1043"/>
    <s v="LA PALMA_08Qe-44_71839_A1043"/>
    <s v="cacao"/>
    <s v="maracuya"/>
    <s v="avicultura_engorde"/>
    <m/>
    <n v="1"/>
    <n v="1"/>
    <n v="2.15151725838457E-2"/>
    <m/>
    <x v="619"/>
    <n v="106.682539687389"/>
    <n v="292.43827159674998"/>
    <n v="463.86256742439502"/>
    <m/>
    <n v="862.98337870853402"/>
    <n v="15666095.2388073"/>
    <n v="10582304.5264527"/>
    <n v="6213803.0109310104"/>
    <n v="32462202.776191"/>
    <m/>
    <n v="0.37918491152973299"/>
    <n v="1.06582243426056"/>
    <n v="0.21660249197259801"/>
    <m/>
    <n v="7.7671000000000004E-2"/>
    <n v="7.2620000000000002E-3"/>
    <n v="0.63503094426717699"/>
    <n v="1.3210601652835401"/>
    <n v="4.0625392821345701"/>
  </r>
  <r>
    <x v="4"/>
    <s v="EL MADROÑO_08Qe-44_71839"/>
    <s v="A1044"/>
    <s v="EL MADROÑO_08Qe-44_71839_A1044"/>
    <s v="cacao"/>
    <s v="maracuya"/>
    <s v="avicultura_ponedoras"/>
    <m/>
    <n v="1"/>
    <n v="1"/>
    <n v="1.20459702736543E-2"/>
    <m/>
    <x v="620"/>
    <n v="106.682539687389"/>
    <n v="292.43827159674998"/>
    <n v="447.65786330890199"/>
    <m/>
    <n v="846.77867459304105"/>
    <n v="15666095.2388073"/>
    <n v="10582304.5264527"/>
    <n v="9508922.9808302391"/>
    <n v="35757322.746090204"/>
    <m/>
    <n v="0.37918491152973299"/>
    <n v="1.06582243426056"/>
    <n v="0.200995807879356"/>
    <m/>
    <n v="7.7671000000000004E-2"/>
    <n v="7.2620000000000002E-3"/>
    <n v="0.63205632574041504"/>
    <n v="1.31487204157383"/>
    <n v="4.0439073375878998"/>
  </r>
  <r>
    <x v="4"/>
    <s v="LA PALMA_08Qe-44_71839"/>
    <s v="A1044"/>
    <s v="LA PALMA_08Qe-44_71839_A1044"/>
    <s v="cacao"/>
    <s v="maracuya"/>
    <s v="avicultura_ponedoras"/>
    <m/>
    <n v="1"/>
    <n v="1"/>
    <n v="1.2138069248707599E-2"/>
    <m/>
    <x v="621"/>
    <n v="106.682539687389"/>
    <n v="292.43827159674998"/>
    <n v="451.08048759309298"/>
    <m/>
    <n v="850.20129887723203"/>
    <n v="15666095.2388073"/>
    <n v="10582304.5264527"/>
    <n v="9581624.6429213192"/>
    <n v="35830024.408181302"/>
    <m/>
    <n v="0.37918491152973299"/>
    <n v="1.06582243426056"/>
    <n v="0.202532546512704"/>
    <m/>
    <n v="7.7671000000000004E-2"/>
    <n v="7.2620000000000002E-3"/>
    <n v="0.63208525735561505"/>
    <n v="1.3149322282540301"/>
    <n v="4.0440885548583498"/>
  </r>
  <r>
    <x v="4"/>
    <s v="EL MADROÑO_08Qe-44_71839"/>
    <s v="A1045"/>
    <s v="EL MADROÑO_08Qe-44_71839_A1045"/>
    <s v="cacao"/>
    <s v="maiz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4"/>
    <s v="LA PALMA_08Qe-44_71839"/>
    <s v="A1045"/>
    <s v="LA PALMA_08Qe-44_71839_A1045"/>
    <s v="cacao"/>
    <s v="maiz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4"/>
    <s v="EL MADROÑO_08Qe-44_71839"/>
    <s v="A1046"/>
    <s v="EL MADROÑO_08Qe-44_71839_A1046"/>
    <s v="cacao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4"/>
    <s v="LA PALMA_08Qe-44_71839"/>
    <s v="A1046"/>
    <s v="LA PALMA_08Qe-44_71839_A1046"/>
    <s v="cacao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4"/>
    <s v="EL MADROÑO_08Qe-44_71839"/>
    <s v="A1047"/>
    <s v="EL MADROÑO_08Qe-44_71839_A1047"/>
    <s v="cacao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4"/>
    <s v="LA PALMA_08Qe-44_71839"/>
    <s v="A1047"/>
    <s v="LA PALMA_08Qe-44_71839_A1047"/>
    <s v="cacao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4"/>
    <s v="EL MADROÑO_08Qe-44_71839"/>
    <s v="A1048"/>
    <s v="EL MADROÑO_08Qe-44_71839_A1048"/>
    <s v="cacao"/>
    <s v="maiz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4"/>
    <s v="LA PALMA_08Qe-44_71839"/>
    <s v="A1048"/>
    <s v="LA PALMA_08Qe-44_71839_A1048"/>
    <s v="cacao"/>
    <s v="maiz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4"/>
    <s v="EL MADROÑO_08Qe-44_71839"/>
    <s v="A1049"/>
    <s v="EL MADROÑO_08Qe-44_71839_A1049"/>
    <s v="cacao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4"/>
    <s v="LA PALMA_08Qe-44_71839"/>
    <s v="A1049"/>
    <s v="LA PALMA_08Qe-44_71839_A1049"/>
    <s v="cacao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4"/>
    <s v="EL MADROÑO_08Qe-44_71839"/>
    <s v="A1050"/>
    <s v="EL MADROÑO_08Qe-44_71839_A1050"/>
    <s v="cacao"/>
    <s v="yuca"/>
    <s v="platano"/>
    <m/>
    <n v="1"/>
    <n v="1.7654000918953701"/>
    <n v="1.51395662718581"/>
    <m/>
    <x v="622"/>
    <n v="106.682539687389"/>
    <n v="120.997125096359"/>
    <n v="170.43714136539799"/>
    <m/>
    <n v="398.11680614914599"/>
    <n v="15666095.2388073"/>
    <n v="13077412.493673399"/>
    <n v="21256492.267508801"/>
    <n v="49999999.999989502"/>
    <m/>
    <n v="0.37918491152973299"/>
    <n v="0.54831478910469"/>
    <n v="0.71048419194508405"/>
    <m/>
    <n v="8.0044000000000004E-2"/>
    <n v="7.2620000000000002E-3"/>
    <n v="1.3443005400254999"/>
    <n v="2.7965596159195498"/>
    <n v="8.5075228750262397"/>
  </r>
  <r>
    <x v="4"/>
    <s v="LA PALMA_08Qe-44_71839"/>
    <s v="A1050"/>
    <s v="LA PALMA_08Qe-44_71839_A1050"/>
    <s v="cacao"/>
    <s v="yuca"/>
    <s v="platano"/>
    <m/>
    <n v="1"/>
    <n v="1.84638950673915"/>
    <n v="1.4712270325057399"/>
    <m/>
    <x v="623"/>
    <n v="106.682539687389"/>
    <n v="126.54798373985901"/>
    <n v="165.62675919314901"/>
    <m/>
    <n v="398.85728262039697"/>
    <n v="15666095.2388073"/>
    <n v="13677351.278312501"/>
    <n v="20656553.482869301"/>
    <n v="49999999.9999891"/>
    <m/>
    <n v="0.37918491152973299"/>
    <n v="0.57346925359330403"/>
    <n v="0.69043163495417403"/>
    <m/>
    <n v="8.0044000000000004E-2"/>
    <n v="7.2620000000000002E-3"/>
    <n v="1.35631933169997"/>
    <n v="2.8215624083965398"/>
    <n v="8.5828042793413903"/>
  </r>
  <r>
    <x v="4"/>
    <s v="EL MADROÑO_08Qe-44_71839"/>
    <s v="A1051"/>
    <s v="EL MADROÑO_08Qe-44_71839_A1051"/>
    <s v="cacao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4"/>
    <s v="LA PALMA_08Qe-44_71839"/>
    <s v="A1051"/>
    <s v="LA PALMA_08Qe-44_71839_A1051"/>
    <s v="cacao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4"/>
    <s v="EL MADROÑO_08Qe-44_71839"/>
    <s v="A1052"/>
    <s v="EL MADROÑO_08Qe-44_71839_A1052"/>
    <s v="cacao"/>
    <s v="yuca"/>
    <s v="avicultura_engorde"/>
    <m/>
    <n v="1.03547655914856"/>
    <n v="2.6105027545757999"/>
    <n v="0.05"/>
    <m/>
    <x v="624"/>
    <n v="110.467269116727"/>
    <n v="178.91883534495599"/>
    <n v="1077.98941797167"/>
    <m/>
    <n v="1367.3755224333499"/>
    <n v="16221874.393173801"/>
    <n v="19337611.623666901"/>
    <n v="14440513.983133299"/>
    <n v="49999999.999974102"/>
    <m/>
    <n v="0.39263708747185899"/>
    <n v="0.81079482996723395"/>
    <n v="0.50337149546090798"/>
    <m/>
    <n v="7.7671000000000004E-2"/>
    <n v="7.2620000000000002E-3"/>
    <n v="1.1610406221123699"/>
    <n v="2.4153224815188699"/>
    <n v="7.3572754173556003"/>
  </r>
  <r>
    <x v="4"/>
    <s v="LA PALMA_08Qe-44_71839"/>
    <s v="A1052"/>
    <s v="LA PALMA_08Qe-44_71839_A1052"/>
    <s v="cacao"/>
    <s v="yuca"/>
    <s v="avicultura_engorde"/>
    <m/>
    <n v="1.0327148452378101"/>
    <n v="2.6163433990632701"/>
    <n v="0.05"/>
    <m/>
    <x v="625"/>
    <n v="110.17264246283899"/>
    <n v="179.31914187883399"/>
    <n v="1077.98941797167"/>
    <m/>
    <n v="1367.48120231334"/>
    <n v="16178609.1200257"/>
    <n v="19380876.896814998"/>
    <n v="14440513.983133299"/>
    <n v="49999999.999974102"/>
    <m/>
    <n v="0.39158988722694199"/>
    <n v="0.812608873007723"/>
    <n v="0.50337149546090798"/>
    <m/>
    <n v="7.7671000000000004E-2"/>
    <n v="7.2620000000000002E-3"/>
    <n v="1.1620078254349"/>
    <n v="2.4173345626507601"/>
    <n v="7.3633336323867402"/>
  </r>
  <r>
    <x v="4"/>
    <s v="EL MADROÑO_08Qe-44_71839"/>
    <s v="A1053"/>
    <s v="EL MADROÑO_08Qe-44_71839_A1053"/>
    <s v="cacao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4"/>
    <s v="LA PALMA_08Qe-44_71839"/>
    <s v="A1053"/>
    <s v="LA PALMA_08Qe-44_71839_A1053"/>
    <s v="cacao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4"/>
    <s v="EL MADROÑO_08Qe-44_71839"/>
    <s v="A1054"/>
    <s v="EL MADROÑO_08Qe-44_71839_A1054"/>
    <s v="cacao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4"/>
    <s v="LA PALMA_08Qe-44_71839"/>
    <s v="A1054"/>
    <s v="LA PALMA_08Qe-44_71839_A1054"/>
    <s v="cacao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4"/>
    <s v="EL MADROÑO_08Qe-44_71839"/>
    <s v="A1055"/>
    <s v="EL MADROÑO_08Qe-44_71839_A1055"/>
    <s v="cacao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4"/>
    <s v="LA PALMA_08Qe-44_71839"/>
    <s v="A1055"/>
    <s v="LA PALMA_08Qe-44_71839_A1055"/>
    <s v="cacao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4"/>
    <s v="EL MADROÑO_08Qe-44_71839"/>
    <s v="A1056"/>
    <s v="EL MADROÑO_08Qe-44_71839_A1056"/>
    <s v="cacao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4"/>
    <s v="LA PALMA_08Qe-44_71839"/>
    <s v="A1056"/>
    <s v="LA PALMA_08Qe-44_71839_A1056"/>
    <s v="cacao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4"/>
    <s v="EL MADROÑO_08Qe-44_71839"/>
    <s v="A1058"/>
    <s v="EL MADROÑO_08Qe-44_71839_A1058"/>
    <s v="café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4"/>
    <s v="LA PALMA_08Qe-44_71839"/>
    <s v="A1058"/>
    <s v="LA PALMA_08Qe-44_71839_A1058"/>
    <s v="café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4"/>
    <s v="EL MADROÑO_08Qe-44_71839"/>
    <s v="A1059"/>
    <s v="EL MADROÑO_08Qe-44_71839_A1059"/>
    <s v="café"/>
    <s v="maracuya"/>
    <s v="yuca"/>
    <m/>
    <n v="1"/>
    <n v="1"/>
    <n v="1"/>
    <m/>
    <x v="28"/>
    <n v="156.711805555556"/>
    <n v="292.43827159674998"/>
    <n v="68.538075675782906"/>
    <m/>
    <n v="517.68815282808896"/>
    <n v="26471775"/>
    <n v="10582304.5264527"/>
    <n v="7407619.6969227903"/>
    <n v="44461699.223375499"/>
    <m/>
    <n v="0.73820092991698605"/>
    <n v="1.06582243426056"/>
    <n v="0.31058953243624698"/>
    <m/>
    <n v="8.0044000000000004E-2"/>
    <n v="7.2620000000000002E-3"/>
    <n v="0.942408376963351"/>
    <n v="1.9604999999999999"/>
    <n v="5.9902143769633502"/>
  </r>
  <r>
    <x v="4"/>
    <s v="LA PALMA_08Qe-44_71839"/>
    <s v="A1059"/>
    <s v="LA PALMA_08Qe-44_71839_A1059"/>
    <s v="café"/>
    <s v="maracuya"/>
    <s v="yuca"/>
    <m/>
    <n v="1"/>
    <n v="1"/>
    <n v="1"/>
    <m/>
    <x v="28"/>
    <n v="156.711805555556"/>
    <n v="292.43827159674998"/>
    <n v="68.538075675782906"/>
    <m/>
    <n v="517.68815282808896"/>
    <n v="26471775"/>
    <n v="10582304.5264527"/>
    <n v="7407619.6969227903"/>
    <n v="44461699.223375499"/>
    <m/>
    <n v="0.73820092991698605"/>
    <n v="1.06582243426056"/>
    <n v="0.31058953243624698"/>
    <m/>
    <n v="8.0044000000000004E-2"/>
    <n v="7.2620000000000002E-3"/>
    <n v="0.942408376963351"/>
    <n v="1.9604999999999999"/>
    <n v="5.9902143769633502"/>
  </r>
  <r>
    <x v="4"/>
    <s v="EL MADROÑO_08Qe-44_71839"/>
    <s v="A1060"/>
    <s v="EL MADROÑO_08Qe-44_71839_A1060"/>
    <s v="café"/>
    <s v="maracuy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4"/>
    <s v="LA PALMA_08Qe-44_71839"/>
    <s v="A1060"/>
    <s v="LA PALMA_08Qe-44_71839_A1060"/>
    <s v="café"/>
    <s v="maracuy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4"/>
    <s v="EL MADROÑO_08Qe-44_71839"/>
    <s v="A1061"/>
    <s v="EL MADROÑO_08Qe-44_71839_A1061"/>
    <s v="café"/>
    <s v="maracuya"/>
    <s v="porcicultura"/>
    <m/>
    <n v="1"/>
    <n v="1"/>
    <n v="3.0000000000000001E-3"/>
    <m/>
    <x v="29"/>
    <n v="156.711805555556"/>
    <n v="292.43827159674998"/>
    <n v="118.657407401537"/>
    <m/>
    <n v="567.80748455384298"/>
    <n v="26471775"/>
    <n v="10582304.5264527"/>
    <n v="7893263.8891759096"/>
    <n v="44947343.415628597"/>
    <m/>
    <n v="0.73820092991698605"/>
    <n v="1.06582243426056"/>
    <n v="5.6111809548656001E-2"/>
    <m/>
    <n v="7.3831999999999995E-2"/>
    <n v="7.2620000000000002E-3"/>
    <n v="0.62921465968586399"/>
    <n v="1.3089605"/>
    <n v="4.0222691596858597"/>
  </r>
  <r>
    <x v="4"/>
    <s v="LA PALMA_08Qe-44_71839"/>
    <s v="A1061"/>
    <s v="LA PALMA_08Qe-44_71839_A1061"/>
    <s v="café"/>
    <s v="maracuya"/>
    <s v="porcicultura"/>
    <m/>
    <n v="1"/>
    <n v="1"/>
    <n v="3.0000000000000001E-3"/>
    <m/>
    <x v="29"/>
    <n v="156.711805555556"/>
    <n v="292.43827159674998"/>
    <n v="118.657407401537"/>
    <m/>
    <n v="567.80748455384298"/>
    <n v="26471775"/>
    <n v="10582304.5264527"/>
    <n v="7893263.8891759096"/>
    <n v="44947343.415628597"/>
    <m/>
    <n v="0.73820092991698605"/>
    <n v="1.06582243426056"/>
    <n v="5.6111809548656001E-2"/>
    <m/>
    <n v="7.3831999999999995E-2"/>
    <n v="7.2620000000000002E-3"/>
    <n v="0.62921465968586399"/>
    <n v="1.3089605"/>
    <n v="4.0222691596858597"/>
  </r>
  <r>
    <x v="4"/>
    <s v="EL MADROÑO_08Qe-44_71839"/>
    <s v="A1062"/>
    <s v="EL MADROÑO_08Qe-44_71839_A1062"/>
    <s v="café"/>
    <s v="maracuya"/>
    <s v="avicultura_engorde"/>
    <m/>
    <n v="1"/>
    <n v="1"/>
    <n v="1.00000000000002E-3"/>
    <m/>
    <x v="27"/>
    <n v="156.711805555556"/>
    <n v="292.43827159674998"/>
    <n v="21.5597883594337"/>
    <m/>
    <n v="470.709865511739"/>
    <n v="26471775"/>
    <n v="10582304.5264527"/>
    <n v="288810.27966267098"/>
    <n v="37342889.806115299"/>
    <m/>
    <n v="0.73820092991698605"/>
    <n v="1.06582243426056"/>
    <n v="1.0067429909218301E-2"/>
    <m/>
    <n v="7.7671000000000004E-2"/>
    <n v="7.2620000000000002E-3"/>
    <n v="0.62858638743455497"/>
    <n v="1.3076535"/>
    <n v="4.0221728874345501"/>
  </r>
  <r>
    <x v="4"/>
    <s v="LA PALMA_08Qe-44_71839"/>
    <s v="A1062"/>
    <s v="LA PALMA_08Qe-44_71839_A1062"/>
    <s v="café"/>
    <s v="maracuya"/>
    <s v="avicultura_engorde"/>
    <m/>
    <n v="1"/>
    <n v="1"/>
    <n v="1.00000000000002E-3"/>
    <m/>
    <x v="27"/>
    <n v="156.711805555556"/>
    <n v="292.43827159674998"/>
    <n v="21.5597883594337"/>
    <m/>
    <n v="470.709865511739"/>
    <n v="26471775"/>
    <n v="10582304.5264527"/>
    <n v="288810.27966267098"/>
    <n v="37342889.806115299"/>
    <m/>
    <n v="0.73820092991698605"/>
    <n v="1.06582243426056"/>
    <n v="1.0067429909218301E-2"/>
    <m/>
    <n v="7.7671000000000004E-2"/>
    <n v="7.2620000000000002E-3"/>
    <n v="0.62858638743455497"/>
    <n v="1.3076535"/>
    <n v="4.0221728874345501"/>
  </r>
  <r>
    <x v="4"/>
    <s v="EL MADROÑO_08Qe-44_71839"/>
    <s v="A1063"/>
    <s v="EL MADROÑO_08Qe-44_71839_A1063"/>
    <s v="café"/>
    <s v="maracuya"/>
    <s v="avicultura_ponedoras"/>
    <m/>
    <n v="1"/>
    <n v="1"/>
    <n v="1.00000000000001E-3"/>
    <m/>
    <x v="27"/>
    <n v="156.711805555556"/>
    <n v="292.43827159674998"/>
    <n v="37.162457912416897"/>
    <m/>
    <n v="486.312535064722"/>
    <n v="26471775"/>
    <n v="10582304.5264527"/>
    <n v="789386.22334368597"/>
    <n v="37843465.749796301"/>
    <m/>
    <n v="0.73820092991698605"/>
    <n v="1.06582243426056"/>
    <n v="1.66857300253309E-2"/>
    <m/>
    <n v="7.7671000000000004E-2"/>
    <n v="7.2620000000000002E-3"/>
    <n v="0.62858638743455497"/>
    <n v="1.3076535"/>
    <n v="4.0221728874345501"/>
  </r>
  <r>
    <x v="4"/>
    <s v="LA PALMA_08Qe-44_71839"/>
    <s v="A1063"/>
    <s v="LA PALMA_08Qe-44_71839_A1063"/>
    <s v="café"/>
    <s v="maracuya"/>
    <s v="avicultura_ponedoras"/>
    <m/>
    <n v="1"/>
    <n v="1"/>
    <n v="1.00000000000001E-3"/>
    <m/>
    <x v="27"/>
    <n v="156.711805555556"/>
    <n v="292.43827159674998"/>
    <n v="37.162457912416897"/>
    <m/>
    <n v="486.312535064722"/>
    <n v="26471775"/>
    <n v="10582304.5264527"/>
    <n v="789386.22334368597"/>
    <n v="37843465.749796301"/>
    <m/>
    <n v="0.73820092991698605"/>
    <n v="1.06582243426056"/>
    <n v="1.66857300253309E-2"/>
    <m/>
    <n v="7.7671000000000004E-2"/>
    <n v="7.2620000000000002E-3"/>
    <n v="0.62858638743455497"/>
    <n v="1.3076535"/>
    <n v="4.0221728874345501"/>
  </r>
  <r>
    <x v="4"/>
    <s v="EL MADROÑO_08Qe-44_71839"/>
    <s v="A1064"/>
    <s v="EL MADROÑO_08Qe-44_71839_A1064"/>
    <s v="café"/>
    <s v="maiz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4"/>
    <s v="LA PALMA_08Qe-44_71839"/>
    <s v="A1064"/>
    <s v="LA PALMA_08Qe-44_71839_A1064"/>
    <s v="café"/>
    <s v="maiz"/>
    <s v="yuc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4"/>
    <s v="EL MADROÑO_08Qe-44_71839"/>
    <s v="A1065"/>
    <s v="EL MADROÑO_08Qe-44_71839_A1065"/>
    <s v="café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4"/>
    <s v="LA PALMA_08Qe-44_71839"/>
    <s v="A1065"/>
    <s v="LA PALMA_08Qe-44_71839_A1065"/>
    <s v="café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4"/>
    <s v="EL MADROÑO_08Qe-44_71839"/>
    <s v="A1066"/>
    <s v="EL MADROÑO_08Qe-44_71839_A1066"/>
    <s v="café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4"/>
    <s v="LA PALMA_08Qe-44_71839"/>
    <s v="A1066"/>
    <s v="LA PALMA_08Qe-44_71839_A1066"/>
    <s v="café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4"/>
    <s v="EL MADROÑO_08Qe-44_71839"/>
    <s v="A1067"/>
    <s v="EL MADROÑO_08Qe-44_71839_A1067"/>
    <s v="café"/>
    <s v="maiz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4"/>
    <s v="LA PALMA_08Qe-44_71839"/>
    <s v="A1067"/>
    <s v="LA PALMA_08Qe-44_71839_A1067"/>
    <s v="café"/>
    <s v="maiz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4"/>
    <s v="EL MADROÑO_08Qe-44_71839"/>
    <s v="A1068"/>
    <s v="EL MADROÑO_08Qe-44_71839_A1068"/>
    <s v="café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4"/>
    <s v="LA PALMA_08Qe-44_71839"/>
    <s v="A1068"/>
    <s v="LA PALMA_08Qe-44_71839_A1068"/>
    <s v="café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4"/>
    <s v="EL MADROÑO_08Qe-44_71839"/>
    <s v="A1069"/>
    <s v="EL MADROÑO_08Qe-44_71839_A1069"/>
    <s v="café"/>
    <s v="yuca"/>
    <s v="platano"/>
    <m/>
    <n v="1"/>
    <n v="1"/>
    <n v="1"/>
    <m/>
    <x v="28"/>
    <n v="156.711805555556"/>
    <n v="68.538075675782906"/>
    <n v="112.577294689222"/>
    <m/>
    <n v="337.82717592056099"/>
    <n v="26471775"/>
    <n v="7407619.6969227903"/>
    <n v="14040357.488325801"/>
    <n v="47919752.185248598"/>
    <m/>
    <n v="0.73820092991698605"/>
    <n v="0.31058953243624698"/>
    <n v="0.46928966073866502"/>
    <m/>
    <n v="8.0044000000000004E-2"/>
    <n v="7.2620000000000002E-3"/>
    <n v="0.942408376963351"/>
    <n v="1.9604999999999999"/>
    <n v="5.9902143769633502"/>
  </r>
  <r>
    <x v="4"/>
    <s v="LA PALMA_08Qe-44_71839"/>
    <s v="A1069"/>
    <s v="LA PALMA_08Qe-44_71839_A1069"/>
    <s v="café"/>
    <s v="yuca"/>
    <s v="platano"/>
    <m/>
    <n v="1"/>
    <n v="1"/>
    <n v="1"/>
    <m/>
    <x v="28"/>
    <n v="156.711805555556"/>
    <n v="68.538075675782906"/>
    <n v="112.577294689222"/>
    <m/>
    <n v="337.82717592056099"/>
    <n v="26471775"/>
    <n v="7407619.6969227903"/>
    <n v="14040357.488325801"/>
    <n v="47919752.185248598"/>
    <m/>
    <n v="0.73820092991698605"/>
    <n v="0.31058953243624698"/>
    <n v="0.46928966073866502"/>
    <m/>
    <n v="8.0044000000000004E-2"/>
    <n v="7.2620000000000002E-3"/>
    <n v="0.942408376963351"/>
    <n v="1.9604999999999999"/>
    <n v="5.9902143769633502"/>
  </r>
  <r>
    <x v="4"/>
    <s v="EL MADROÑO_08Qe-44_71839"/>
    <s v="A1070"/>
    <s v="EL MADROÑO_08Qe-44_71839_A1070"/>
    <s v="café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4"/>
    <s v="LA PALMA_08Qe-44_71839"/>
    <s v="A1070"/>
    <s v="LA PALMA_08Qe-44_71839_A1070"/>
    <s v="café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4"/>
    <s v="EL MADROÑO_08Qe-44_71839"/>
    <s v="A1071"/>
    <s v="EL MADROÑO_08Qe-44_71839_A1071"/>
    <s v="café"/>
    <s v="yuca"/>
    <s v="avicultura_engorde"/>
    <m/>
    <n v="1"/>
    <n v="1"/>
    <n v="4.1146780672040403E-2"/>
    <m/>
    <x v="626"/>
    <n v="156.711805555556"/>
    <n v="68.538075675782906"/>
    <n v="887.11588296121204"/>
    <m/>
    <n v="1112.3657641925499"/>
    <n v="26471775"/>
    <n v="7407619.6969227903"/>
    <n v="11883613.2331104"/>
    <n v="45763007.930033199"/>
    <m/>
    <n v="0.73820092991698605"/>
    <n v="0.31058953243624698"/>
    <n v="0.41424233040573799"/>
    <m/>
    <n v="7.7671000000000004E-2"/>
    <n v="7.2620000000000002E-3"/>
    <n v="0.64119794157236898"/>
    <n v="1.3338894211691801"/>
    <n v="4.1011671434135897"/>
  </r>
  <r>
    <x v="4"/>
    <s v="LA PALMA_08Qe-44_71839"/>
    <s v="A1071"/>
    <s v="LA PALMA_08Qe-44_71839_A1071"/>
    <s v="café"/>
    <s v="yuca"/>
    <s v="avicultura_engorde"/>
    <m/>
    <n v="1"/>
    <n v="1"/>
    <n v="4.1203231241008401E-2"/>
    <m/>
    <x v="627"/>
    <n v="156.711805555556"/>
    <n v="68.538075675782906"/>
    <n v="888.33294528093302"/>
    <m/>
    <n v="1113.58282651227"/>
    <n v="26471775"/>
    <n v="7407619.6969227903"/>
    <n v="11899916.737721199"/>
    <n v="45779311.434643999"/>
    <m/>
    <n v="0.73820092991698605"/>
    <n v="0.31058953243624698"/>
    <n v="0.41481064255215999"/>
    <m/>
    <n v="7.7671000000000004E-2"/>
    <n v="7.2620000000000002E-3"/>
    <n v="0.64121567473539498"/>
    <n v="1.3339263116160001"/>
    <n v="4.1012782175923999"/>
  </r>
  <r>
    <x v="4"/>
    <s v="EL MADROÑO_08Qe-44_71839"/>
    <s v="A1072"/>
    <s v="EL MADROÑO_08Qe-44_71839_A1072"/>
    <s v="café"/>
    <s v="yuca"/>
    <s v="avicultura_ponedoras"/>
    <m/>
    <n v="1.11762764282314"/>
    <n v="1"/>
    <n v="1.6477096285506799E-2"/>
    <m/>
    <x v="628"/>
    <n v="175.14544584561301"/>
    <n v="68.538075675782906"/>
    <n v="612.32939722898402"/>
    <m/>
    <n v="856.012918750381"/>
    <n v="29585587.494594499"/>
    <n v="7407619.6969227903"/>
    <n v="13006792.8084864"/>
    <n v="50000000.000003703"/>
    <m/>
    <n v="0.82503376523296901"/>
    <n v="0.31058953243624698"/>
    <n v="0.27493238022134697"/>
    <m/>
    <n v="7.7671000000000004E-2"/>
    <n v="7.2620000000000002E-3"/>
    <n v="0.67039939448439101"/>
    <n v="1.3946374470075"/>
    <n v="4.2840745806005298"/>
  </r>
  <r>
    <x v="4"/>
    <s v="LA PALMA_08Qe-44_71839"/>
    <s v="A1072"/>
    <s v="LA PALMA_08Qe-44_71839_A1072"/>
    <s v="café"/>
    <s v="yuca"/>
    <s v="avicultura_ponedoras"/>
    <m/>
    <n v="1.11967610869723"/>
    <n v="1"/>
    <n v="1.64084017401619E-2"/>
    <m/>
    <x v="629"/>
    <n v="175.46646463136099"/>
    <n v="68.538075675782906"/>
    <n v="609.77653907879005"/>
    <m/>
    <n v="853.78107938593496"/>
    <n v="29639814.022308599"/>
    <n v="7407619.6969227903"/>
    <n v="12952566.2807723"/>
    <n v="50000000.000003599"/>
    <m/>
    <n v="0.82654594464612596"/>
    <n v="0.31058953243624698"/>
    <n v="0.27378616158350899"/>
    <m/>
    <n v="7.7671000000000004E-2"/>
    <n v="7.2620000000000002E-3"/>
    <n v="0.67102131217928496"/>
    <n v="1.39593122757083"/>
    <n v="4.2879700501875098"/>
  </r>
  <r>
    <x v="4"/>
    <s v="EL MADROÑO_08Qe-44_71839"/>
    <s v="A1073"/>
    <s v="EL MADROÑO_08Qe-44_71839_A1073"/>
    <s v="café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4"/>
    <s v="LA PALMA_08Qe-44_71839"/>
    <s v="A1073"/>
    <s v="LA PALMA_08Qe-44_71839_A1073"/>
    <s v="café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4"/>
    <s v="EL MADROÑO_08Qe-44_71839"/>
    <s v="A1074"/>
    <s v="EL MADROÑO_08Qe-44_71839_A1074"/>
    <s v="café"/>
    <s v="platano"/>
    <s v="avicultura_engorde"/>
    <m/>
    <n v="1"/>
    <n v="1"/>
    <n v="1.9780893334695699E-2"/>
    <m/>
    <x v="630"/>
    <n v="156.711805555556"/>
    <n v="112.577294689222"/>
    <n v="426.47187385656503"/>
    <m/>
    <n v="695.76097410134196"/>
    <n v="26471775"/>
    <n v="14040357.488325801"/>
    <n v="5712925.3359708404"/>
    <n v="46225057.824296601"/>
    <m/>
    <n v="0.73820092991698605"/>
    <n v="0.46928966073866502"/>
    <n v="0.199142757188769"/>
    <m/>
    <n v="7.7671000000000004E-2"/>
    <n v="7.2620000000000002E-3"/>
    <n v="0.63448614450304597"/>
    <n v="1.3199268137942199"/>
    <n v="4.0591268516319703"/>
  </r>
  <r>
    <x v="4"/>
    <s v="LA PALMA_08Qe-44_71839"/>
    <s v="A1074"/>
    <s v="LA PALMA_08Qe-44_71839_A1074"/>
    <s v="café"/>
    <s v="platano"/>
    <s v="avicultura_engorde"/>
    <m/>
    <n v="1"/>
    <n v="1"/>
    <n v="1.9931364090934399E-2"/>
    <m/>
    <x v="631"/>
    <n v="156.711805555556"/>
    <n v="112.577294689222"/>
    <n v="429.71599151535401"/>
    <m/>
    <n v="699.00509176013202"/>
    <n v="26471775"/>
    <n v="14040357.488325801"/>
    <n v="5756382.8371611796"/>
    <n v="46268515.325487003"/>
    <m/>
    <n v="0.73820092991698605"/>
    <n v="0.46928966073866502"/>
    <n v="0.20065761098058901"/>
    <m/>
    <n v="7.7671000000000004E-2"/>
    <n v="7.2620000000000002E-3"/>
    <n v="0.634533412803435"/>
    <n v="1.3200251464334301"/>
    <n v="4.0594229233277899"/>
  </r>
  <r>
    <x v="4"/>
    <s v="EL MADROÑO_08Qe-44_71839"/>
    <s v="A1075"/>
    <s v="EL MADROÑO_08Qe-44_71839_A1075"/>
    <s v="café"/>
    <s v="platano"/>
    <s v="avicultura_ponedoras"/>
    <m/>
    <n v="1"/>
    <n v="1"/>
    <n v="1.11495147218346E-2"/>
    <m/>
    <x v="632"/>
    <n v="156.711805555556"/>
    <n v="112.577294689222"/>
    <n v="414.34337159404799"/>
    <m/>
    <n v="683.63247183882504"/>
    <n v="26471775"/>
    <n v="14040357.488325801"/>
    <n v="8801273.3183837701"/>
    <n v="49313405.806709498"/>
    <m/>
    <n v="0.73820092991698605"/>
    <n v="0.46928966073866502"/>
    <n v="0.186037792561983"/>
    <m/>
    <n v="7.7671000000000004E-2"/>
    <n v="7.2620000000000002E-3"/>
    <n v="0.63177471666654506"/>
    <n v="1.31428620787072"/>
    <n v="4.0421434392590996"/>
  </r>
  <r>
    <x v="4"/>
    <s v="LA PALMA_08Qe-44_71839"/>
    <s v="A1075"/>
    <s v="LA PALMA_08Qe-44_71839_A1075"/>
    <s v="café"/>
    <s v="platano"/>
    <s v="avicultura_ponedoras"/>
    <m/>
    <n v="1"/>
    <n v="1"/>
    <n v="1.12445427343963E-2"/>
    <m/>
    <x v="633"/>
    <n v="156.711805555556"/>
    <n v="112.577294689222"/>
    <n v="417.87484611137398"/>
    <m/>
    <n v="687.163946356152"/>
    <n v="26471775"/>
    <n v="14040357.488325801"/>
    <n v="8876287.1223317403"/>
    <n v="49388419.610657498"/>
    <m/>
    <n v="0.73820092991698605"/>
    <n v="0.46928966073866502"/>
    <n v="0.187623404324432"/>
    <m/>
    <n v="7.7671000000000004E-2"/>
    <n v="7.2620000000000002E-3"/>
    <n v="0.63180456839823995"/>
    <n v="1.3143483086769301"/>
    <n v="4.0423304198095602"/>
  </r>
  <r>
    <x v="4"/>
    <s v="EL MADROÑO_08Qe-44_71839"/>
    <s v="A1077"/>
    <s v="EL MADROÑO_08Qe-44_71839_A1077"/>
    <s v="maracuya"/>
    <s v="maiz"/>
    <s v="yuca"/>
    <m/>
    <n v="1"/>
    <n v="1"/>
    <n v="1"/>
    <m/>
    <x v="28"/>
    <n v="292.43827159674998"/>
    <n v="107.291756268222"/>
    <n v="68.538075675782906"/>
    <m/>
    <n v="468.26810354075502"/>
    <n v="10582304.5264527"/>
    <n v="17979367.4717011"/>
    <n v="7407619.6969227903"/>
    <n v="35969291.6950766"/>
    <m/>
    <n v="1.06582243426056"/>
    <n v="0.46937234785795801"/>
    <n v="0.31058953243624698"/>
    <m/>
    <n v="7.3102E-2"/>
    <n v="7.2620000000000002E-3"/>
    <n v="0.942408376963351"/>
    <n v="1.9604999999999999"/>
    <n v="5.9832723769633498"/>
  </r>
  <r>
    <x v="4"/>
    <s v="LA PALMA_08Qe-44_71839"/>
    <s v="A1077"/>
    <s v="LA PALMA_08Qe-44_71839_A1077"/>
    <s v="maracuya"/>
    <s v="maiz"/>
    <s v="yuca"/>
    <m/>
    <n v="1"/>
    <n v="1"/>
    <n v="1"/>
    <m/>
    <x v="28"/>
    <n v="292.43827159674998"/>
    <n v="107.291756268222"/>
    <n v="68.538075675782906"/>
    <m/>
    <n v="468.26810354075502"/>
    <n v="10582304.5264527"/>
    <n v="17979367.4717011"/>
    <n v="7407619.6969227903"/>
    <n v="35969291.6950766"/>
    <m/>
    <n v="1.06582243426056"/>
    <n v="0.46937234785795801"/>
    <n v="0.31058953243624698"/>
    <m/>
    <n v="7.3102E-2"/>
    <n v="7.2620000000000002E-3"/>
    <n v="0.942408376963351"/>
    <n v="1.9604999999999999"/>
    <n v="5.9832723769633498"/>
  </r>
  <r>
    <x v="4"/>
    <s v="EL MADROÑO_08Qe-44_71839"/>
    <s v="A1078"/>
    <s v="EL MADROÑO_08Qe-44_71839_A1078"/>
    <s v="maracuya"/>
    <s v="maiz"/>
    <s v="platano"/>
    <m/>
    <n v="1"/>
    <n v="1"/>
    <n v="1"/>
    <m/>
    <x v="28"/>
    <n v="292.43827159674998"/>
    <n v="107.291756268222"/>
    <n v="112.577294689222"/>
    <m/>
    <n v="512.307322554194"/>
    <n v="10582304.5264527"/>
    <n v="17979367.4717011"/>
    <n v="14040357.488325801"/>
    <n v="42602029.486479603"/>
    <m/>
    <n v="1.06582243426056"/>
    <n v="0.46937234785795801"/>
    <n v="0.46928966073866502"/>
    <m/>
    <n v="7.3102E-2"/>
    <n v="7.2620000000000002E-3"/>
    <n v="0.942408376963351"/>
    <n v="1.9604999999999999"/>
    <n v="5.9832723769633498"/>
  </r>
  <r>
    <x v="4"/>
    <s v="LA PALMA_08Qe-44_71839"/>
    <s v="A1078"/>
    <s v="LA PALMA_08Qe-44_71839_A1078"/>
    <s v="maracuya"/>
    <s v="maiz"/>
    <s v="platano"/>
    <m/>
    <n v="1"/>
    <n v="1"/>
    <n v="1"/>
    <m/>
    <x v="28"/>
    <n v="292.43827159674998"/>
    <n v="107.291756268222"/>
    <n v="112.577294689222"/>
    <m/>
    <n v="512.307322554194"/>
    <n v="10582304.5264527"/>
    <n v="17979367.4717011"/>
    <n v="14040357.488325801"/>
    <n v="42602029.486479603"/>
    <m/>
    <n v="1.06582243426056"/>
    <n v="0.46937234785795801"/>
    <n v="0.46928966073866502"/>
    <m/>
    <n v="7.3102E-2"/>
    <n v="7.2620000000000002E-3"/>
    <n v="0.942408376963351"/>
    <n v="1.9604999999999999"/>
    <n v="5.9832723769633498"/>
  </r>
  <r>
    <x v="4"/>
    <s v="EL MADROÑO_08Qe-44_71839"/>
    <s v="A1079"/>
    <s v="EL MADROÑO_08Qe-44_71839_A1079"/>
    <s v="maracuya"/>
    <s v="maiz"/>
    <s v="porcicultura"/>
    <m/>
    <n v="1"/>
    <n v="1"/>
    <n v="7.3643870781247601E-3"/>
    <m/>
    <x v="634"/>
    <n v="292.43827159674998"/>
    <n v="107.291756268222"/>
    <n v="291.27969259722101"/>
    <m/>
    <n v="691.00972046219397"/>
    <n v="10582304.5264527"/>
    <n v="17979367.4717011"/>
    <n v="19376350.196558598"/>
    <n v="47938022.1947124"/>
    <m/>
    <n v="1.06582243426056"/>
    <n v="0.46937234785795801"/>
    <n v="0.13774302839010699"/>
    <m/>
    <n v="6.6890000000000005E-2"/>
    <n v="7.2620000000000002E-3"/>
    <n v="0.63058567133344201"/>
    <n v="1.3118126269555499"/>
    <n v="4.0239146853671199"/>
  </r>
  <r>
    <x v="4"/>
    <s v="LA PALMA_08Qe-44_71839"/>
    <s v="A1079"/>
    <s v="LA PALMA_08Qe-44_71839_A1079"/>
    <s v="maracuya"/>
    <s v="maiz"/>
    <s v="porcicultura"/>
    <m/>
    <n v="1"/>
    <n v="1"/>
    <n v="7.4579611954847204E-3"/>
    <m/>
    <x v="635"/>
    <n v="292.43827159674998"/>
    <n v="107.291756268222"/>
    <n v="294.98077998582801"/>
    <m/>
    <n v="694.71080785080005"/>
    <n v="10582304.5264527"/>
    <n v="17979367.4717011"/>
    <n v="19622551.9303983"/>
    <n v="48184223.928552002"/>
    <m/>
    <n v="1.06582243426056"/>
    <n v="0.46937234785795801"/>
    <n v="0.139493232740768"/>
    <m/>
    <n v="6.6890000000000005E-2"/>
    <n v="7.2620000000000002E-3"/>
    <n v="0.630615066344131"/>
    <n v="1.3118737776412499"/>
    <n v="4.0240988051808602"/>
  </r>
  <r>
    <x v="4"/>
    <s v="EL MADROÑO_08Qe-44_71839"/>
    <s v="A1080"/>
    <s v="EL MADROÑO_08Qe-44_71839_A1080"/>
    <s v="maracuya"/>
    <s v="maiz"/>
    <s v="avicultura_engorde"/>
    <m/>
    <n v="1"/>
    <n v="1"/>
    <n v="1.7406337177747699E-2"/>
    <m/>
    <x v="636"/>
    <n v="292.43827159674998"/>
    <n v="107.291756268222"/>
    <n v="375.27694566517698"/>
    <m/>
    <n v="775.00697353014903"/>
    <n v="10582304.5264527"/>
    <n v="17979367.4717011"/>
    <n v="5027129.1082079904"/>
    <n v="33588801.106361799"/>
    <m/>
    <n v="1.06582243426056"/>
    <n v="0.46937234785795801"/>
    <n v="0.17523707951319301"/>
    <m/>
    <n v="7.0729E-2"/>
    <n v="7.2620000000000002E-3"/>
    <n v="0.63374021063175301"/>
    <n v="1.3183750413456601"/>
    <n v="4.0475125891551604"/>
  </r>
  <r>
    <x v="4"/>
    <s v="LA PALMA_08Qe-44_71839"/>
    <s v="A1080"/>
    <s v="LA PALMA_08Qe-44_71839_A1080"/>
    <s v="maracuya"/>
    <s v="maiz"/>
    <s v="avicultura_engorde"/>
    <m/>
    <n v="1"/>
    <n v="1"/>
    <n v="1.76030178005625E-2"/>
    <m/>
    <x v="637"/>
    <n v="292.43827159674998"/>
    <n v="107.291756268222"/>
    <n v="379.51733826746499"/>
    <m/>
    <n v="779.24736613243704"/>
    <n v="10582304.5264527"/>
    <n v="17979367.4717011"/>
    <n v="5083932.49388735"/>
    <n v="33645604.492041104"/>
    <m/>
    <n v="1.06582243426056"/>
    <n v="0.46937234785795801"/>
    <n v="0.17721714789788201"/>
    <m/>
    <n v="7.0729E-2"/>
    <n v="7.2620000000000002E-3"/>
    <n v="0.63380199512059598"/>
    <n v="1.3185035721326701"/>
    <n v="4.0478995850538304"/>
  </r>
  <r>
    <x v="4"/>
    <s v="EL MADROÑO_08Qe-44_71839"/>
    <s v="A1081"/>
    <s v="EL MADROÑO_08Qe-44_71839_A1081"/>
    <s v="maracuya"/>
    <s v="maiz"/>
    <s v="avicultura_ponedoras"/>
    <m/>
    <n v="1"/>
    <n v="1"/>
    <n v="9.8110944401137001E-3"/>
    <m/>
    <x v="638"/>
    <n v="292.43827159674998"/>
    <n v="107.291756268222"/>
    <n v="364.60438420547098"/>
    <m/>
    <n v="764.33441207044302"/>
    <n v="10582304.5264527"/>
    <n v="17979367.4717011"/>
    <n v="7744742.7869495396"/>
    <n v="36306414.785103299"/>
    <m/>
    <n v="1.06582243426056"/>
    <n v="0.46937234785795801"/>
    <n v="0.16370527308076099"/>
    <m/>
    <n v="7.0729E-2"/>
    <n v="7.2620000000000002E-3"/>
    <n v="0.63135427050474802"/>
    <n v="1.3134115502166099"/>
    <n v="4.0325679151614802"/>
  </r>
  <r>
    <x v="4"/>
    <s v="LA PALMA_08Qe-44_71839"/>
    <s v="A1081"/>
    <s v="LA PALMA_08Qe-44_71839_A1081"/>
    <s v="maracuya"/>
    <s v="maiz"/>
    <s v="avicultura_ponedoras"/>
    <m/>
    <n v="1"/>
    <n v="1"/>
    <n v="9.9309753717656702E-3"/>
    <m/>
    <x v="639"/>
    <n v="292.43827159674998"/>
    <n v="107.291756268222"/>
    <n v="369.05945428248799"/>
    <m/>
    <n v="768.78948214746003"/>
    <n v="10582304.5264527"/>
    <n v="17979367.4717011"/>
    <n v="7839375.1428372003"/>
    <n v="36401047.140991002"/>
    <m/>
    <n v="1.06582243426056"/>
    <n v="0.46937234785795801"/>
    <n v="0.16570557394149099"/>
    <m/>
    <n v="7.0729E-2"/>
    <n v="7.2620000000000002E-3"/>
    <n v="0.63139192943615696"/>
    <n v="1.3134898924054501"/>
    <n v="4.0328037972133703"/>
  </r>
  <r>
    <x v="4"/>
    <s v="EL MADROÑO_08Qe-44_71839"/>
    <s v="A1082"/>
    <s v="EL MADROÑO_08Qe-44_71839_A1082"/>
    <s v="maracuya"/>
    <s v="yuca"/>
    <s v="platano"/>
    <m/>
    <n v="1"/>
    <n v="1"/>
    <n v="1"/>
    <m/>
    <x v="28"/>
    <n v="292.43827159674998"/>
    <n v="68.538075675782906"/>
    <n v="112.577294689222"/>
    <m/>
    <n v="473.55364196175498"/>
    <n v="10582304.5264527"/>
    <n v="7407619.6969227903"/>
    <n v="14040357.488325801"/>
    <n v="32030281.711701199"/>
    <m/>
    <n v="1.06582243426056"/>
    <n v="0.31058953243624698"/>
    <n v="0.46928966073866502"/>
    <m/>
    <n v="7.6901999999999998E-2"/>
    <n v="7.2620000000000002E-3"/>
    <n v="0.942408376963351"/>
    <n v="1.9604999999999999"/>
    <n v="5.9870723769633498"/>
  </r>
  <r>
    <x v="4"/>
    <s v="LA PALMA_08Qe-44_71839"/>
    <s v="A1082"/>
    <s v="LA PALMA_08Qe-44_71839_A1082"/>
    <s v="maracuya"/>
    <s v="yuca"/>
    <s v="platano"/>
    <m/>
    <n v="1"/>
    <n v="1"/>
    <n v="1"/>
    <m/>
    <x v="28"/>
    <n v="292.43827159674998"/>
    <n v="68.538075675782906"/>
    <n v="112.577294689222"/>
    <m/>
    <n v="473.55364196175498"/>
    <n v="10582304.5264527"/>
    <n v="7407619.6969227903"/>
    <n v="14040357.488325801"/>
    <n v="32030281.711701199"/>
    <m/>
    <n v="1.06582243426056"/>
    <n v="0.31058953243624698"/>
    <n v="0.46928966073866502"/>
    <m/>
    <n v="7.6901999999999998E-2"/>
    <n v="7.2620000000000002E-3"/>
    <n v="0.942408376963351"/>
    <n v="1.9604999999999999"/>
    <n v="5.9870723769633498"/>
  </r>
  <r>
    <x v="4"/>
    <s v="EL MADROÑO_08Qe-44_71839"/>
    <s v="A1083"/>
    <s v="EL MADROÑO_08Qe-44_71839_A1083"/>
    <s v="maracuya"/>
    <s v="yuca"/>
    <s v="porcicultura"/>
    <m/>
    <n v="1.0877303867458199"/>
    <n v="1"/>
    <n v="1.18132447657581E-2"/>
    <m/>
    <x v="640"/>
    <n v="318.09399426321198"/>
    <n v="68.538075675782906"/>
    <n v="467.24299896820997"/>
    <m/>
    <n v="853.87506890720397"/>
    <n v="11510694.1952204"/>
    <n v="7407619.6969227903"/>
    <n v="31081686.107851502"/>
    <n v="49999999.999994703"/>
    <m/>
    <n v="1.15932744862061"/>
    <n v="0.31058953243624698"/>
    <n v="0.220954180149291"/>
    <m/>
    <n v="7.0690000000000003E-2"/>
    <n v="7.2620000000000002E-3"/>
    <n v="0.65954250204552201"/>
    <n v="1.37205176319282"/>
    <n v="4.2090898967499104"/>
  </r>
  <r>
    <x v="4"/>
    <s v="LA PALMA_08Qe-44_71839"/>
    <s v="A1083"/>
    <s v="LA PALMA_08Qe-44_71839_A1083"/>
    <s v="maracuya"/>
    <s v="yuca"/>
    <s v="porcicultura"/>
    <m/>
    <n v="1.08978471301024"/>
    <n v="1"/>
    <n v="1.18049822118518E-2"/>
    <m/>
    <x v="641"/>
    <n v="318.69475788527399"/>
    <n v="68.538075675782906"/>
    <n v="466.91619455986802"/>
    <m/>
    <n v="854.14902812092396"/>
    <n v="11532433.7013471"/>
    <n v="7407619.6969227903"/>
    <n v="31059946.601724699"/>
    <n v="49999999.999994703"/>
    <m/>
    <n v="1.16151699564051"/>
    <n v="0.31058953243624698"/>
    <n v="0.220799637865568"/>
    <m/>
    <n v="7.0690000000000003E-2"/>
    <n v="7.2620000000000002E-3"/>
    <n v="0.66018524457238403"/>
    <n v="1.3733888658276301"/>
    <n v="4.2131158056221096"/>
  </r>
  <r>
    <x v="4"/>
    <s v="EL MADROÑO_08Qe-44_71839"/>
    <s v="A1084"/>
    <s v="EL MADROÑO_08Qe-44_71839_A1084"/>
    <s v="maracuya"/>
    <s v="yuca"/>
    <s v="avicultura_engorde"/>
    <m/>
    <n v="1"/>
    <n v="1"/>
    <n v="3.7157381870120201E-2"/>
    <m/>
    <x v="642"/>
    <n v="292.43827159674998"/>
    <n v="68.538075675782906"/>
    <n v="801.10528911043696"/>
    <m/>
    <n v="1162.0816363829699"/>
    <n v="10582304.5264527"/>
    <n v="7407619.6969227903"/>
    <n v="10731433.849441901"/>
    <n v="28721358.0728174"/>
    <m/>
    <n v="1.06582243426056"/>
    <n v="0.31058953243624698"/>
    <n v="0.37407933758748801"/>
    <m/>
    <n v="7.4528999999999998E-2"/>
    <n v="7.2620000000000002E-3"/>
    <n v="0.63994472728904295"/>
    <n v="1.33128234905212"/>
    <n v="4.0901754582112897"/>
  </r>
  <r>
    <x v="4"/>
    <s v="LA PALMA_08Qe-44_71839"/>
    <s v="A1084"/>
    <s v="LA PALMA_08Qe-44_71839_A1084"/>
    <s v="maracuya"/>
    <s v="yuca"/>
    <s v="avicultura_engorde"/>
    <m/>
    <n v="1"/>
    <n v="1"/>
    <n v="3.7305128294768702E-2"/>
    <m/>
    <x v="643"/>
    <n v="292.43827159674998"/>
    <n v="68.538075675782906"/>
    <n v="804.29067075672197"/>
    <m/>
    <n v="1165.26701802925"/>
    <n v="10582304.5264527"/>
    <n v="7407619.6969227903"/>
    <n v="10774104.5356638"/>
    <n v="28764028.759039301"/>
    <m/>
    <n v="1.06582243426056"/>
    <n v="0.31058953243624698"/>
    <n v="0.375566764361975"/>
    <m/>
    <n v="7.4528999999999998E-2"/>
    <n v="7.2620000000000002E-3"/>
    <n v="0.639991139778461"/>
    <n v="1.3313789013406301"/>
    <n v="4.09046616941386"/>
  </r>
  <r>
    <x v="4"/>
    <s v="EL MADROÑO_08Qe-44_71839"/>
    <s v="A1085"/>
    <s v="EL MADROÑO_08Qe-44_71839_A1085"/>
    <s v="maracuya"/>
    <s v="yuca"/>
    <s v="avicultura_ponedoras"/>
    <m/>
    <n v="1"/>
    <n v="1"/>
    <n v="2.0943784953285E-2"/>
    <m/>
    <x v="644"/>
    <n v="292.43827159674998"/>
    <n v="68.538075675782906"/>
    <n v="778.32252685315802"/>
    <m/>
    <n v="1139.29887412569"/>
    <n v="10582304.5264527"/>
    <n v="7407619.6969227903"/>
    <n v="16532735.3067958"/>
    <n v="34522659.530171297"/>
    <m/>
    <n v="1.06582243426056"/>
    <n v="0.31058953243624698"/>
    <n v="0.34946234143909799"/>
    <m/>
    <n v="7.4528999999999998E-2"/>
    <n v="7.2620000000000002E-3"/>
    <n v="0.63485145077066496"/>
    <n v="1.3206867634669699"/>
    <n v="4.0582729991909199"/>
  </r>
  <r>
    <x v="4"/>
    <s v="LA PALMA_08Qe-44_71839"/>
    <s v="A1085"/>
    <s v="LA PALMA_08Qe-44_71839_A1085"/>
    <s v="maracuya"/>
    <s v="yuca"/>
    <s v="avicultura_ponedoras"/>
    <m/>
    <n v="1"/>
    <n v="1"/>
    <n v="2.1046181656651501E-2"/>
    <m/>
    <x v="645"/>
    <n v="292.43827159674998"/>
    <n v="68.538075675782906"/>
    <n v="782.12784003238596"/>
    <m/>
    <n v="1143.1041873049201"/>
    <n v="10582304.5264527"/>
    <n v="7407619.6969227903"/>
    <n v="16613565.8537491"/>
    <n v="34603490.077124603"/>
    <m/>
    <n v="1.06582243426056"/>
    <n v="0.31058953243624698"/>
    <n v="0.35117090518695498"/>
    <m/>
    <n v="7.4528999999999998E-2"/>
    <n v="7.2620000000000002E-3"/>
    <n v="0.63488361727434095"/>
    <n v="1.32075367971262"/>
    <n v="4.0584744786436104"/>
  </r>
  <r>
    <x v="4"/>
    <s v="EL MADROÑO_08Qe-44_71839"/>
    <s v="A1086"/>
    <s v="EL MADROÑO_08Qe-44_71839_A1086"/>
    <s v="maracuya"/>
    <s v="platano"/>
    <s v="porcicultura"/>
    <m/>
    <n v="1"/>
    <n v="1"/>
    <n v="6.6811688808442104E-3"/>
    <m/>
    <x v="646"/>
    <n v="292.43827159674998"/>
    <n v="112.577294689222"/>
    <n v="264.256725937601"/>
    <m/>
    <n v="669.272292223573"/>
    <n v="10582304.5264527"/>
    <n v="14040357.488325801"/>
    <n v="17578743.021551199"/>
    <n v="42201405.036329597"/>
    <m/>
    <n v="1.06582243426056"/>
    <n v="0.46928966073866502"/>
    <n v="0.124964158601446"/>
    <m/>
    <n v="7.0690000000000003E-2"/>
    <n v="7.2620000000000002E-3"/>
    <n v="0.63037104781597197"/>
    <n v="1.3113661438636299"/>
    <n v="4.0263703605604499"/>
  </r>
  <r>
    <x v="4"/>
    <s v="LA PALMA_08Qe-44_71839"/>
    <s v="A1086"/>
    <s v="LA PALMA_08Qe-44_71839_A1086"/>
    <s v="maracuya"/>
    <s v="platano"/>
    <s v="porcicultura"/>
    <m/>
    <n v="1"/>
    <n v="1"/>
    <n v="6.7928943098827799E-3"/>
    <m/>
    <x v="647"/>
    <n v="292.43827159674998"/>
    <n v="112.577294689222"/>
    <n v="268.67574252111399"/>
    <m/>
    <n v="673.69130880708701"/>
    <n v="10582304.5264527"/>
    <n v="14040357.488325801"/>
    <n v="17872702.453062098"/>
    <n v="42495364.4678405"/>
    <m/>
    <n v="1.06582243426056"/>
    <n v="0.46928966073866502"/>
    <n v="0.12705386393342999"/>
    <m/>
    <n v="7.0690000000000003E-2"/>
    <n v="7.2620000000000002E-3"/>
    <n v="0.63040614480938695"/>
    <n v="1.31143915643151"/>
    <n v="4.0265901955507797"/>
  </r>
  <r>
    <x v="4"/>
    <s v="EL MADROÑO_08Qe-44_71839"/>
    <s v="A1087"/>
    <s v="EL MADROÑO_08Qe-44_71839_A1087"/>
    <s v="maracuya"/>
    <s v="platano"/>
    <s v="avicultura_engorde"/>
    <m/>
    <n v="1"/>
    <n v="1"/>
    <n v="1.57914945327755E-2"/>
    <m/>
    <x v="648"/>
    <n v="292.43827159674998"/>
    <n v="112.577294689222"/>
    <n v="340.46128000578898"/>
    <m/>
    <n v="745.47684629176103"/>
    <n v="10582304.5264527"/>
    <n v="14040357.488325801"/>
    <n v="4560745.9523023702"/>
    <n v="29183407.967080802"/>
    <m/>
    <n v="1.06582243426056"/>
    <n v="0.46928966073866502"/>
    <n v="0.158979764370519"/>
    <m/>
    <n v="7.4528999999999998E-2"/>
    <n v="7.2620000000000002E-3"/>
    <n v="0.63323293021972005"/>
    <n v="1.31731974167717"/>
    <n v="4.0481351664296596"/>
  </r>
  <r>
    <x v="4"/>
    <s v="LA PALMA_08Qe-44_71839"/>
    <s v="A1087"/>
    <s v="LA PALMA_08Qe-44_71839_A1087"/>
    <s v="maracuya"/>
    <s v="platano"/>
    <s v="avicultura_engorde"/>
    <m/>
    <n v="1"/>
    <n v="1"/>
    <n v="1.6033261144694701E-2"/>
    <m/>
    <x v="649"/>
    <n v="292.43827159674998"/>
    <n v="112.577294689222"/>
    <n v="345.67371699114301"/>
    <m/>
    <n v="750.68928327711603"/>
    <n v="10582304.5264527"/>
    <n v="14040357.488325801"/>
    <n v="4630570.6351038404"/>
    <n v="29253232.649882302"/>
    <m/>
    <n v="1.06582243426056"/>
    <n v="0.46928966073866502"/>
    <n v="0.161413732790405"/>
    <m/>
    <n v="7.4528999999999998E-2"/>
    <n v="7.2620000000000002E-3"/>
    <n v="0.63330887784650103"/>
    <n v="1.3174777361580601"/>
    <n v="4.04861087514925"/>
  </r>
  <r>
    <x v="4"/>
    <s v="EL MADROÑO_08Qe-44_71839"/>
    <s v="A1088"/>
    <s v="EL MADROÑO_08Qe-44_71839_A1088"/>
    <s v="maracuya"/>
    <s v="platano"/>
    <s v="avicultura_ponedoras"/>
    <m/>
    <n v="1"/>
    <n v="1"/>
    <n v="8.9008872245485808E-3"/>
    <m/>
    <x v="650"/>
    <n v="292.43827159674998"/>
    <n v="112.577294689222"/>
    <n v="330.778846865454"/>
    <m/>
    <n v="735.79441315142606"/>
    <n v="10582304.5264527"/>
    <n v="14040357.488325801"/>
    <n v="7026237.7505944204"/>
    <n v="31648899.765372898"/>
    <m/>
    <n v="1.06582243426056"/>
    <n v="0.46928966073866502"/>
    <n v="0.14851780121473299"/>
    <m/>
    <n v="7.4528999999999998E-2"/>
    <n v="7.2620000000000002E-3"/>
    <n v="0.63106834153650704"/>
    <n v="1.3128167298012401"/>
    <n v="4.0345769585623001"/>
  </r>
  <r>
    <x v="4"/>
    <s v="LA PALMA_08Qe-44_71839"/>
    <s v="A1088"/>
    <s v="LA PALMA_08Qe-44_71839_A1088"/>
    <s v="maracuya"/>
    <s v="platano"/>
    <s v="avicultura_ponedoras"/>
    <m/>
    <n v="1"/>
    <n v="1"/>
    <n v="9.0453763872216601E-3"/>
    <m/>
    <x v="651"/>
    <n v="292.43827159674998"/>
    <n v="112.577294689222"/>
    <n v="336.148419292092"/>
    <m/>
    <n v="741.16398557806497"/>
    <n v="10582304.5264527"/>
    <n v="14040357.488325801"/>
    <n v="7140295.5050310101"/>
    <n v="31762957.519809499"/>
    <m/>
    <n v="1.06582243426056"/>
    <n v="0.46928966073866502"/>
    <n v="0.150928708374682"/>
    <m/>
    <n v="7.4528999999999998E-2"/>
    <n v="7.2620000000000002E-3"/>
    <n v="0.63111373080226896"/>
    <n v="1.3129111534690501"/>
    <n v="4.0348612606585403"/>
  </r>
  <r>
    <x v="4"/>
    <s v="EL MADROÑO_08Qe-44_71839"/>
    <s v="A1090"/>
    <s v="EL MADROÑO_08Qe-44_71839_A1090"/>
    <s v="maiz"/>
    <s v="yuc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102E-2"/>
    <n v="7.2620000000000002E-3"/>
    <n v="0"/>
    <n v="0"/>
    <n v="0"/>
  </r>
  <r>
    <x v="4"/>
    <s v="LA PALMA_08Qe-44_71839"/>
    <s v="A1090"/>
    <s v="LA PALMA_08Qe-44_71839_A1090"/>
    <s v="maiz"/>
    <s v="yuc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102E-2"/>
    <n v="7.2620000000000002E-3"/>
    <n v="0"/>
    <n v="0"/>
    <n v="0"/>
  </r>
  <r>
    <x v="4"/>
    <s v="EL MADROÑO_08Qe-44_71839"/>
    <s v="A1091"/>
    <s v="EL MADROÑO_08Qe-44_71839_A1091"/>
    <s v="maiz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4"/>
    <s v="LA PALMA_08Qe-44_71839"/>
    <s v="A1091"/>
    <s v="LA PALMA_08Qe-44_71839_A1091"/>
    <s v="maiz"/>
    <s v="yuca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4"/>
    <s v="EL MADROÑO_08Qe-44_71839"/>
    <s v="A1092"/>
    <s v="EL MADROÑO_08Qe-44_71839_A1092"/>
    <s v="maiz"/>
    <s v="yuca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4"/>
    <s v="LA PALMA_08Qe-44_71839"/>
    <s v="A1092"/>
    <s v="LA PALMA_08Qe-44_71839_A1092"/>
    <s v="maiz"/>
    <s v="yuca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4"/>
    <s v="EL MADROÑO_08Qe-44_71839"/>
    <s v="A1093"/>
    <s v="EL MADROÑO_08Qe-44_71839_A1093"/>
    <s v="maiz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4"/>
    <s v="LA PALMA_08Qe-44_71839"/>
    <s v="A1093"/>
    <s v="LA PALMA_08Qe-44_71839_A1093"/>
    <s v="maiz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4"/>
    <s v="EL MADROÑO_08Qe-44_71839"/>
    <s v="A1094"/>
    <s v="EL MADROÑO_08Qe-44_71839_A1094"/>
    <s v="maiz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4"/>
    <s v="LA PALMA_08Qe-44_71839"/>
    <s v="A1094"/>
    <s v="LA PALMA_08Qe-44_71839_A1094"/>
    <s v="maiz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4"/>
    <s v="EL MADROÑO_08Qe-44_71839"/>
    <s v="A1095"/>
    <s v="EL MADROÑO_08Qe-44_71839_A1095"/>
    <s v="maiz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4"/>
    <s v="LA PALMA_08Qe-44_71839"/>
    <s v="A1095"/>
    <s v="LA PALMA_08Qe-44_71839_A1095"/>
    <s v="maiz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4"/>
    <s v="EL MADROÑO_08Qe-44_71839"/>
    <s v="A1096"/>
    <s v="EL MADROÑO_08Qe-44_71839_A1096"/>
    <s v="maiz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4"/>
    <s v="LA PALMA_08Qe-44_71839"/>
    <s v="A1096"/>
    <s v="LA PALMA_08Qe-44_71839_A1096"/>
    <s v="maiz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4"/>
    <s v="EL MADROÑO_08Qe-44_71839"/>
    <s v="A1098"/>
    <s v="EL MADROÑO_08Qe-44_71839_A1098"/>
    <s v="yuca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690000000000003E-2"/>
    <n v="7.2620000000000002E-3"/>
    <n v="0"/>
    <n v="0"/>
    <n v="0"/>
  </r>
  <r>
    <x v="4"/>
    <s v="LA PALMA_08Qe-44_71839"/>
    <s v="A1098"/>
    <s v="LA PALMA_08Qe-44_71839_A1098"/>
    <s v="yuca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690000000000003E-2"/>
    <n v="7.2620000000000002E-3"/>
    <n v="0"/>
    <n v="0"/>
    <n v="0"/>
  </r>
  <r>
    <x v="4"/>
    <s v="EL MADROÑO_08Qe-44_71839"/>
    <s v="A1099"/>
    <s v="EL MADROÑO_08Qe-44_71839_A1099"/>
    <s v="yuca"/>
    <s v="platano"/>
    <s v="avicultura_engorde"/>
    <m/>
    <n v="1"/>
    <n v="1.84417160969786"/>
    <n v="0.05"/>
    <m/>
    <x v="652"/>
    <n v="68.538075675782906"/>
    <n v="207.611850762453"/>
    <n v="1077.98941797167"/>
    <m/>
    <n v="1354.1393444099001"/>
    <n v="7407619.6969227903"/>
    <n v="25892828.669979099"/>
    <n v="14440513.983133299"/>
    <n v="47740962.350035198"/>
    <m/>
    <n v="0.31058953243624698"/>
    <n v="0.86545066905898604"/>
    <n v="0.50337149546090798"/>
    <m/>
    <n v="7.4528999999999998E-2"/>
    <n v="7.2620000000000002E-3"/>
    <n v="0.90916385644958897"/>
    <n v="1.8913411469375501"/>
    <n v="5.7764676130849901"/>
  </r>
  <r>
    <x v="4"/>
    <s v="LA PALMA_08Qe-44_71839"/>
    <s v="A1099"/>
    <s v="LA PALMA_08Qe-44_71839_A1099"/>
    <s v="yuca"/>
    <s v="platano"/>
    <s v="avicultura_engorde"/>
    <m/>
    <n v="1"/>
    <n v="1.8485249522626499"/>
    <n v="0.05"/>
    <m/>
    <x v="653"/>
    <n v="68.538075675782906"/>
    <n v="208.101938291252"/>
    <n v="1077.98941797167"/>
    <m/>
    <n v="1354.6294319387"/>
    <n v="7407619.6969227903"/>
    <n v="25953951.155857898"/>
    <n v="14440513.983133299"/>
    <n v="47802084.835914001"/>
    <m/>
    <n v="0.31058953243624698"/>
    <n v="0.86749364771429505"/>
    <n v="0.50337149546090798"/>
    <m/>
    <n v="7.4528999999999998E-2"/>
    <n v="7.2620000000000002E-3"/>
    <n v="0.91053139861653798"/>
    <n v="1.8941860563036399"/>
    <n v="5.7850334071828202"/>
  </r>
  <r>
    <x v="4"/>
    <s v="EL MADROÑO_08Qe-44_71839"/>
    <s v="A1100"/>
    <s v="EL MADROÑO_08Qe-44_71839_A1100"/>
    <s v="yuca"/>
    <s v="platano"/>
    <s v="avicultura_ponedoras"/>
    <m/>
    <n v="1"/>
    <n v="2.5157230871430998"/>
    <n v="9.2106102221584506E-3"/>
    <m/>
    <x v="654"/>
    <n v="68.538075675782906"/>
    <n v="283.21329933778901"/>
    <n v="342.28891472863802"/>
    <m/>
    <n v="694.04028974221001"/>
    <n v="7407619.6969227903"/>
    <n v="35321651.485123701"/>
    <n v="7270728.8179603601"/>
    <n v="50000000.000006802"/>
    <m/>
    <n v="0.31058953243624698"/>
    <n v="1.1806028340778101"/>
    <n v="0.15368575553548799"/>
    <m/>
    <n v="7.4528999999999998E-2"/>
    <n v="7.2620000000000002E-3"/>
    <n v="1.10730901487914"/>
    <n v="2.3035441712282001"/>
    <n v="7.0175778834726001"/>
  </r>
  <r>
    <x v="4"/>
    <s v="LA PALMA_08Qe-44_71839"/>
    <s v="A1100"/>
    <s v="LA PALMA_08Qe-44_71839_A1100"/>
    <s v="yuca"/>
    <s v="platano"/>
    <s v="avicultura_ponedoras"/>
    <m/>
    <n v="1"/>
    <n v="2.5319220088362302"/>
    <n v="8.9224893444799797E-3"/>
    <m/>
    <x v="655"/>
    <n v="68.538075675782906"/>
    <n v="285.03693011888402"/>
    <n v="331.58163473822299"/>
    <m/>
    <n v="685.15664053289004"/>
    <n v="7407619.6969227903"/>
    <n v="35549090.1366207"/>
    <n v="7043290.1664632801"/>
    <n v="50000000.000006698"/>
    <m/>
    <n v="0.31058953243624698"/>
    <n v="1.1882048205435201"/>
    <n v="0.14887824835588301"/>
    <m/>
    <n v="7.4528999999999998E-2"/>
    <n v="7.2620000000000002E-3"/>
    <n v="1.1123071722033699"/>
    <n v="2.3139418795611002"/>
    <n v="7.0488845499451802"/>
  </r>
  <r>
    <x v="4"/>
    <s v="EL MADROÑO_08Qe-44_71839"/>
    <s v="A1103"/>
    <s v="EL MADROÑO_08Qe-44_71839_A1103"/>
    <s v="cacao"/>
    <s v="café"/>
    <s v="maracuya"/>
    <s v="maiz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4"/>
    <s v="LA PALMA_08Qe-44_71839"/>
    <s v="A1103"/>
    <s v="LA PALMA_08Qe-44_71839_A1103"/>
    <s v="cacao"/>
    <s v="café"/>
    <s v="maracuya"/>
    <s v="maiz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4"/>
    <s v="EL MADROÑO_08Qe-44_71839"/>
    <s v="A1104"/>
    <s v="EL MADROÑO_08Qe-44_71839_A1104"/>
    <s v="cacao"/>
    <s v="café"/>
    <s v="maracuya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4"/>
    <s v="LA PALMA_08Qe-44_71839"/>
    <s v="A1104"/>
    <s v="LA PALMA_08Qe-44_71839_A1104"/>
    <s v="cacao"/>
    <s v="café"/>
    <s v="maracuya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4"/>
    <s v="EL MADROÑO_08Qe-44_71839"/>
    <s v="A1105"/>
    <s v="EL MADROÑO_08Qe-44_71839_A1105"/>
    <s v="cacao"/>
    <s v="café"/>
    <s v="maracuy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4"/>
    <s v="LA PALMA_08Qe-44_71839"/>
    <s v="A1105"/>
    <s v="LA PALMA_08Qe-44_71839_A1105"/>
    <s v="cacao"/>
    <s v="café"/>
    <s v="maracuy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4"/>
    <s v="EL MADROÑO_08Qe-44_71839"/>
    <s v="A1106"/>
    <s v="EL MADROÑO_08Qe-44_71839_A1106"/>
    <s v="cacao"/>
    <s v="café"/>
    <s v="maracuy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4"/>
    <s v="LA PALMA_08Qe-44_71839"/>
    <s v="A1106"/>
    <s v="LA PALMA_08Qe-44_71839_A1106"/>
    <s v="cacao"/>
    <s v="café"/>
    <s v="maracuy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4"/>
    <s v="EL MADROÑO_08Qe-44_71839"/>
    <s v="A1107"/>
    <s v="EL MADROÑO_08Qe-44_71839_A1107"/>
    <s v="cacao"/>
    <s v="café"/>
    <s v="maracuy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4"/>
    <s v="LA PALMA_08Qe-44_71839"/>
    <s v="A1107"/>
    <s v="LA PALMA_08Qe-44_71839_A1107"/>
    <s v="cacao"/>
    <s v="café"/>
    <s v="maracuy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4"/>
    <s v="EL MADROÑO_08Qe-44_71839"/>
    <s v="A1108"/>
    <s v="EL MADROÑO_08Qe-44_71839_A1108"/>
    <s v="cacao"/>
    <s v="café"/>
    <s v="maracuy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4"/>
    <s v="LA PALMA_08Qe-44_71839"/>
    <s v="A1108"/>
    <s v="LA PALMA_08Qe-44_71839_A1108"/>
    <s v="cacao"/>
    <s v="café"/>
    <s v="maracuy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4"/>
    <s v="EL MADROÑO_08Qe-44_71839"/>
    <s v="A1109"/>
    <s v="EL MADROÑO_08Qe-44_71839_A1109"/>
    <s v="cacao"/>
    <s v="café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4"/>
    <s v="LA PALMA_08Qe-44_71839"/>
    <s v="A1109"/>
    <s v="LA PALMA_08Qe-44_71839_A1109"/>
    <s v="cacao"/>
    <s v="café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4"/>
    <s v="EL MADROÑO_08Qe-44_71839"/>
    <s v="A1110"/>
    <s v="EL MADROÑO_08Qe-44_71839_A1110"/>
    <s v="cacao"/>
    <s v="café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4"/>
    <s v="LA PALMA_08Qe-44_71839"/>
    <s v="A1110"/>
    <s v="LA PALMA_08Qe-44_71839_A1110"/>
    <s v="cacao"/>
    <s v="café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4"/>
    <s v="EL MADROÑO_08Qe-44_71839"/>
    <s v="A1111"/>
    <s v="EL MADROÑO_08Qe-44_71839_A1111"/>
    <s v="cacao"/>
    <s v="café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808000000000007E-2"/>
    <n v="7.2620000000000002E-3"/>
    <n v="0"/>
    <n v="0"/>
    <n v="0"/>
  </r>
  <r>
    <x v="4"/>
    <s v="LA PALMA_08Qe-44_71839"/>
    <s v="A1111"/>
    <s v="LA PALMA_08Qe-44_71839_A1111"/>
    <s v="cacao"/>
    <s v="café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808000000000007E-2"/>
    <n v="7.2620000000000002E-3"/>
    <n v="0"/>
    <n v="0"/>
    <n v="0"/>
  </r>
  <r>
    <x v="4"/>
    <s v="EL MADROÑO_08Qe-44_71839"/>
    <s v="A1112"/>
    <s v="EL MADROÑO_08Qe-44_71839_A1112"/>
    <s v="cacao"/>
    <s v="café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4"/>
    <s v="LA PALMA_08Qe-44_71839"/>
    <s v="A1112"/>
    <s v="LA PALMA_08Qe-44_71839_A1112"/>
    <s v="cacao"/>
    <s v="café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4"/>
    <s v="EL MADROÑO_08Qe-44_71839"/>
    <s v="A1113"/>
    <s v="EL MADROÑO_08Qe-44_71839_A1113"/>
    <s v="cacao"/>
    <s v="café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4"/>
    <s v="LA PALMA_08Qe-44_71839"/>
    <s v="A1113"/>
    <s v="LA PALMA_08Qe-44_71839_A1113"/>
    <s v="cacao"/>
    <s v="café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4"/>
    <s v="EL MADROÑO_08Qe-44_71839"/>
    <s v="A1114"/>
    <s v="EL MADROÑO_08Qe-44_71839_A1114"/>
    <s v="cacao"/>
    <s v="café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4"/>
    <s v="LA PALMA_08Qe-44_71839"/>
    <s v="A1114"/>
    <s v="LA PALMA_08Qe-44_71839_A1114"/>
    <s v="cacao"/>
    <s v="café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4"/>
    <s v="EL MADROÑO_08Qe-44_71839"/>
    <s v="A1115"/>
    <s v="EL MADROÑO_08Qe-44_71839_A1115"/>
    <s v="cacao"/>
    <s v="café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4"/>
    <s v="LA PALMA_08Qe-44_71839"/>
    <s v="A1115"/>
    <s v="LA PALMA_08Qe-44_71839_A1115"/>
    <s v="cacao"/>
    <s v="café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4"/>
    <s v="EL MADROÑO_08Qe-44_71839"/>
    <s v="A1116"/>
    <s v="EL MADROÑO_08Qe-44_71839_A1116"/>
    <s v="cacao"/>
    <s v="café"/>
    <s v="yuca"/>
    <s v="avicultura_engorde"/>
    <n v="1"/>
    <n v="1"/>
    <n v="1"/>
    <n v="9.9999999999999503E-4"/>
    <x v="92"/>
    <n v="106.682539687389"/>
    <n v="156.711805555556"/>
    <n v="68.538075675782906"/>
    <n v="21.559788359433199"/>
    <n v="353.492209278161"/>
    <n v="15666095.2388073"/>
    <n v="26471775"/>
    <n v="7407619.6969227903"/>
    <n v="49834300.215392798"/>
    <n v="288810.27966266498"/>
    <n v="0.37918491152973399"/>
    <n v="0.73820092991698605"/>
    <n v="0.31058953243624698"/>
    <n v="1.0067429909218099E-2"/>
    <n v="0.106447"/>
    <n v="7.2620000000000002E-3"/>
    <n v="0.94272251308900501"/>
    <n v="1.9611535"/>
    <n v="6.0185850130890097"/>
  </r>
  <r>
    <x v="4"/>
    <s v="LA PALMA_08Qe-44_71839"/>
    <s v="A1116"/>
    <s v="LA PALMA_08Qe-44_71839_A1116"/>
    <s v="cacao"/>
    <s v="café"/>
    <s v="yuca"/>
    <s v="avicultura_engorde"/>
    <n v="1"/>
    <n v="1"/>
    <n v="1"/>
    <n v="9.9999999999999503E-4"/>
    <x v="92"/>
    <n v="106.682539687389"/>
    <n v="156.711805555556"/>
    <n v="68.538075675782906"/>
    <n v="21.559788359433199"/>
    <n v="353.492209278161"/>
    <n v="15666095.2388073"/>
    <n v="26471775"/>
    <n v="7407619.6969227903"/>
    <n v="49834300.215392798"/>
    <n v="288810.27966266498"/>
    <n v="0.37918491152973399"/>
    <n v="0.73820092991698605"/>
    <n v="0.31058953243624698"/>
    <n v="1.0067429909218099E-2"/>
    <n v="0.106447"/>
    <n v="7.2620000000000002E-3"/>
    <n v="0.94272251308900501"/>
    <n v="1.9611535"/>
    <n v="6.0185850130890097"/>
  </r>
  <r>
    <x v="4"/>
    <s v="EL MADROÑO_08Qe-44_71839"/>
    <s v="A1117"/>
    <s v="EL MADROÑO_08Qe-44_71839_A1117"/>
    <s v="cacao"/>
    <s v="café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4"/>
    <s v="LA PALMA_08Qe-44_71839"/>
    <s v="A1117"/>
    <s v="LA PALMA_08Qe-44_71839_A1117"/>
    <s v="cacao"/>
    <s v="café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4"/>
    <s v="EL MADROÑO_08Qe-44_71839"/>
    <s v="A1118"/>
    <s v="EL MADROÑO_08Qe-44_71839_A1118"/>
    <s v="cacao"/>
    <s v="café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4"/>
    <s v="LA PALMA_08Qe-44_71839"/>
    <s v="A1118"/>
    <s v="LA PALMA_08Qe-44_71839_A1118"/>
    <s v="cacao"/>
    <s v="café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4"/>
    <s v="EL MADROÑO_08Qe-44_71839"/>
    <s v="A1119"/>
    <s v="EL MADROÑO_08Qe-44_71839_A1119"/>
    <s v="cacao"/>
    <s v="café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4"/>
    <s v="LA PALMA_08Qe-44_71839"/>
    <s v="A1119"/>
    <s v="LA PALMA_08Qe-44_71839_A1119"/>
    <s v="cacao"/>
    <s v="café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4"/>
    <s v="EL MADROÑO_08Qe-44_71839"/>
    <s v="A1120"/>
    <s v="EL MADROÑO_08Qe-44_71839_A1120"/>
    <s v="cacao"/>
    <s v="café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4"/>
    <s v="LA PALMA_08Qe-44_71839"/>
    <s v="A1120"/>
    <s v="LA PALMA_08Qe-44_71839_A1120"/>
    <s v="cacao"/>
    <s v="café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4"/>
    <s v="EL MADROÑO_08Qe-44_71839"/>
    <s v="A1122"/>
    <s v="EL MADROÑO_08Qe-44_71839_A1122"/>
    <s v="cacao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4"/>
    <s v="LA PALMA_08Qe-44_71839"/>
    <s v="A1122"/>
    <s v="LA PALMA_08Qe-44_71839_A1122"/>
    <s v="cacao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4"/>
    <s v="EL MADROÑO_08Qe-44_71839"/>
    <s v="A1123"/>
    <s v="EL MADROÑO_08Qe-44_71839_A1123"/>
    <s v="cacao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4"/>
    <s v="LA PALMA_08Qe-44_71839"/>
    <s v="A1123"/>
    <s v="LA PALMA_08Qe-44_71839_A1123"/>
    <s v="cacao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4"/>
    <s v="EL MADROÑO_08Qe-44_71839"/>
    <s v="A1124"/>
    <s v="EL MADROÑO_08Qe-44_71839_A1124"/>
    <s v="cacao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4"/>
    <s v="LA PALMA_08Qe-44_71839"/>
    <s v="A1124"/>
    <s v="LA PALMA_08Qe-44_71839_A1124"/>
    <s v="cacao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4"/>
    <s v="EL MADROÑO_08Qe-44_71839"/>
    <s v="A1125"/>
    <s v="EL MADROÑO_08Qe-44_71839_A1125"/>
    <s v="cacao"/>
    <s v="maracuya"/>
    <s v="maiz"/>
    <s v="avicultura_engorde"/>
    <n v="1"/>
    <n v="1"/>
    <n v="1"/>
    <n v="1.00000000000002E-3"/>
    <x v="92"/>
    <n v="106.682539687389"/>
    <n v="292.43827159674998"/>
    <n v="107.291756268222"/>
    <n v="21.5597883594337"/>
    <n v="527.97235591179503"/>
    <n v="15666095.2388073"/>
    <n v="10582304.5264527"/>
    <n v="17979367.4717011"/>
    <n v="44516577.516623802"/>
    <n v="288810.27966267202"/>
    <n v="0.37918491152973299"/>
    <n v="1.06582243426056"/>
    <n v="0.46937234785795801"/>
    <n v="1.0067429909218301E-2"/>
    <n v="9.9504999999999996E-2"/>
    <n v="7.2620000000000002E-3"/>
    <n v="0.94272251308900501"/>
    <n v="1.9611535"/>
    <n v="6.0116430130890004"/>
  </r>
  <r>
    <x v="4"/>
    <s v="LA PALMA_08Qe-44_71839"/>
    <s v="A1125"/>
    <s v="LA PALMA_08Qe-44_71839_A1125"/>
    <s v="cacao"/>
    <s v="maracuya"/>
    <s v="maiz"/>
    <s v="avicultura_engorde"/>
    <n v="1"/>
    <n v="1"/>
    <n v="1"/>
    <n v="1.00000000000002E-3"/>
    <x v="92"/>
    <n v="106.682539687389"/>
    <n v="292.43827159674998"/>
    <n v="107.291756268222"/>
    <n v="21.5597883594337"/>
    <n v="527.97235591179503"/>
    <n v="15666095.2388073"/>
    <n v="10582304.5264527"/>
    <n v="17979367.4717011"/>
    <n v="44516577.516623802"/>
    <n v="288810.27966267202"/>
    <n v="0.37918491152973299"/>
    <n v="1.06582243426056"/>
    <n v="0.46937234785795801"/>
    <n v="1.0067429909218301E-2"/>
    <n v="9.9504999999999996E-2"/>
    <n v="7.2620000000000002E-3"/>
    <n v="0.94272251308900501"/>
    <n v="1.9611535"/>
    <n v="6.0116430130890004"/>
  </r>
  <r>
    <x v="4"/>
    <s v="EL MADROÑO_08Qe-44_71839"/>
    <s v="A1126"/>
    <s v="EL MADROÑO_08Qe-44_71839_A1126"/>
    <s v="cacao"/>
    <s v="maracuya"/>
    <s v="maiz"/>
    <s v="avicultura_ponedoras"/>
    <n v="1"/>
    <n v="1"/>
    <n v="1"/>
    <n v="1E-3"/>
    <x v="92"/>
    <n v="106.682539687389"/>
    <n v="292.43827159674998"/>
    <n v="107.291756268222"/>
    <n v="37.162457912416798"/>
    <n v="543.57502546477804"/>
    <n v="15666095.2388073"/>
    <n v="10582304.5264527"/>
    <n v="17979367.4717011"/>
    <n v="45017153.460304797"/>
    <n v="789386.22334368399"/>
    <n v="0.37918491152973299"/>
    <n v="1.06582243426056"/>
    <n v="0.46937234785795801"/>
    <n v="1.6685730025330799E-2"/>
    <n v="9.9504999999999996E-2"/>
    <n v="7.2620000000000002E-3"/>
    <n v="0.94272251308900501"/>
    <n v="1.9611535"/>
    <n v="6.0116430130890004"/>
  </r>
  <r>
    <x v="4"/>
    <s v="LA PALMA_08Qe-44_71839"/>
    <s v="A1126"/>
    <s v="LA PALMA_08Qe-44_71839_A1126"/>
    <s v="cacao"/>
    <s v="maracuya"/>
    <s v="maiz"/>
    <s v="avicultura_ponedoras"/>
    <n v="1"/>
    <n v="1"/>
    <n v="1"/>
    <n v="1E-3"/>
    <x v="92"/>
    <n v="106.682539687389"/>
    <n v="292.43827159674998"/>
    <n v="107.291756268222"/>
    <n v="37.162457912416798"/>
    <n v="543.57502546477804"/>
    <n v="15666095.2388073"/>
    <n v="10582304.5264527"/>
    <n v="17979367.4717011"/>
    <n v="45017153.460304797"/>
    <n v="789386.22334368399"/>
    <n v="0.37918491152973299"/>
    <n v="1.06582243426056"/>
    <n v="0.46937234785795801"/>
    <n v="1.6685730025330799E-2"/>
    <n v="9.9504999999999996E-2"/>
    <n v="7.2620000000000002E-3"/>
    <n v="0.94272251308900501"/>
    <n v="1.9611535"/>
    <n v="6.0116430130890004"/>
  </r>
  <r>
    <x v="4"/>
    <s v="EL MADROÑO_08Qe-44_71839"/>
    <s v="A1127"/>
    <s v="EL MADROÑO_08Qe-44_71839_A1127"/>
    <s v="cacao"/>
    <s v="maracuya"/>
    <s v="yuca"/>
    <s v="platano"/>
    <n v="1"/>
    <n v="1"/>
    <n v="1"/>
    <n v="1"/>
    <x v="656"/>
    <n v="106.682539687389"/>
    <n v="292.43827159674998"/>
    <n v="68.538075675782906"/>
    <n v="112.577294689222"/>
    <n v="580.23618164914399"/>
    <n v="15666095.2388073"/>
    <n v="10582304.5264527"/>
    <n v="7407619.6969227903"/>
    <n v="47696376.950508602"/>
    <n v="14040357.488325801"/>
    <n v="0.37918491152973299"/>
    <n v="1.06582243426056"/>
    <n v="0.31058953243624698"/>
    <n v="0.46928966073866502"/>
    <n v="0.10567799999999999"/>
    <n v="7.2620000000000002E-3"/>
    <n v="1.2565445026177999"/>
    <n v="2.6139999999999999"/>
    <n v="7.9834845026177996"/>
  </r>
  <r>
    <x v="4"/>
    <s v="LA PALMA_08Qe-44_71839"/>
    <s v="A1127"/>
    <s v="LA PALMA_08Qe-44_71839_A1127"/>
    <s v="cacao"/>
    <s v="maracuya"/>
    <s v="yuca"/>
    <s v="platano"/>
    <n v="1"/>
    <n v="1"/>
    <n v="1"/>
    <n v="1"/>
    <x v="656"/>
    <n v="106.682539687389"/>
    <n v="292.43827159674998"/>
    <n v="68.538075675782906"/>
    <n v="112.577294689222"/>
    <n v="580.23618164914399"/>
    <n v="15666095.2388073"/>
    <n v="10582304.5264527"/>
    <n v="7407619.6969227903"/>
    <n v="47696376.950508602"/>
    <n v="14040357.488325801"/>
    <n v="0.37918491152973299"/>
    <n v="1.06582243426056"/>
    <n v="0.31058953243624698"/>
    <n v="0.46928966073866502"/>
    <n v="0.10567799999999999"/>
    <n v="7.2620000000000002E-3"/>
    <n v="1.2565445026177999"/>
    <n v="2.6139999999999999"/>
    <n v="7.9834845026177996"/>
  </r>
  <r>
    <x v="4"/>
    <s v="EL MADROÑO_08Qe-44_71839"/>
    <s v="A1128"/>
    <s v="EL MADROÑO_08Qe-44_71839_A1128"/>
    <s v="cacao"/>
    <s v="maracuya"/>
    <s v="yuca"/>
    <s v="porcicultura"/>
    <n v="1"/>
    <n v="1"/>
    <n v="1"/>
    <n v="3.0000000000000001E-3"/>
    <x v="93"/>
    <n v="106.682539687389"/>
    <n v="292.43827159674998"/>
    <n v="68.538075675782906"/>
    <n v="118.657407401537"/>
    <n v="586.31629436145897"/>
    <n v="15666095.2388073"/>
    <n v="10582304.5264527"/>
    <n v="7407619.6969227903"/>
    <n v="41549283.351358697"/>
    <n v="7893263.8891759198"/>
    <n v="0.37918491152973299"/>
    <n v="1.06582243426056"/>
    <n v="0.31058953243624698"/>
    <n v="5.6111809548656098E-2"/>
    <n v="9.9465999999999999E-2"/>
    <n v="7.2620000000000002E-3"/>
    <n v="0.94335078534031402"/>
    <n v="1.9624604999999999"/>
    <n v="6.01553928534031"/>
  </r>
  <r>
    <x v="4"/>
    <s v="LA PALMA_08Qe-44_71839"/>
    <s v="A1128"/>
    <s v="LA PALMA_08Qe-44_71839_A1128"/>
    <s v="cacao"/>
    <s v="maracuya"/>
    <s v="yuca"/>
    <s v="porcicultura"/>
    <n v="1"/>
    <n v="1"/>
    <n v="1"/>
    <n v="3.0000000000000001E-3"/>
    <x v="93"/>
    <n v="106.682539687389"/>
    <n v="292.43827159674998"/>
    <n v="68.538075675782906"/>
    <n v="118.657407401537"/>
    <n v="586.31629436145897"/>
    <n v="15666095.2388073"/>
    <n v="10582304.5264527"/>
    <n v="7407619.6969227903"/>
    <n v="41549283.351358697"/>
    <n v="7893263.8891759198"/>
    <n v="0.37918491152973299"/>
    <n v="1.06582243426056"/>
    <n v="0.31058953243624698"/>
    <n v="5.6111809548656098E-2"/>
    <n v="9.9465999999999999E-2"/>
    <n v="7.2620000000000002E-3"/>
    <n v="0.94335078534031402"/>
    <n v="1.9624604999999999"/>
    <n v="6.01553928534031"/>
  </r>
  <r>
    <x v="4"/>
    <s v="EL MADROÑO_08Qe-44_71839"/>
    <s v="A1129"/>
    <s v="EL MADROÑO_08Qe-44_71839_A1129"/>
    <s v="cacao"/>
    <s v="maracuya"/>
    <s v="yuca"/>
    <s v="avicultura_engorde"/>
    <n v="1"/>
    <n v="1"/>
    <n v="1"/>
    <n v="9.9999999999999503E-4"/>
    <x v="92"/>
    <n v="106.682539687389"/>
    <n v="292.43827159674998"/>
    <n v="68.538075675782906"/>
    <n v="21.559788359433199"/>
    <n v="489.21867531935499"/>
    <n v="15666095.2388073"/>
    <n v="10582304.5264527"/>
    <n v="7407619.6969227903"/>
    <n v="33944829.741845503"/>
    <n v="288810.27966266498"/>
    <n v="0.37918491152973399"/>
    <n v="1.06582243426056"/>
    <n v="0.31058953243624698"/>
    <n v="1.0067429909218099E-2"/>
    <n v="0.10330499999999999"/>
    <n v="7.2620000000000002E-3"/>
    <n v="0.94272251308900501"/>
    <n v="1.9611535"/>
    <n v="6.0154430130890004"/>
  </r>
  <r>
    <x v="4"/>
    <s v="LA PALMA_08Qe-44_71839"/>
    <s v="A1129"/>
    <s v="LA PALMA_08Qe-44_71839_A1129"/>
    <s v="cacao"/>
    <s v="maracuya"/>
    <s v="yuca"/>
    <s v="avicultura_engorde"/>
    <n v="1"/>
    <n v="1"/>
    <n v="1"/>
    <n v="9.9999999999999503E-4"/>
    <x v="92"/>
    <n v="106.682539687389"/>
    <n v="292.43827159674998"/>
    <n v="68.538075675782906"/>
    <n v="21.559788359433199"/>
    <n v="489.21867531935499"/>
    <n v="15666095.2388073"/>
    <n v="10582304.5264527"/>
    <n v="7407619.6969227903"/>
    <n v="33944829.741845503"/>
    <n v="288810.27966266498"/>
    <n v="0.37918491152973399"/>
    <n v="1.06582243426056"/>
    <n v="0.31058953243624698"/>
    <n v="1.0067429909218099E-2"/>
    <n v="0.10330499999999999"/>
    <n v="7.2620000000000002E-3"/>
    <n v="0.94272251308900501"/>
    <n v="1.9611535"/>
    <n v="6.0154430130890004"/>
  </r>
  <r>
    <x v="4"/>
    <s v="EL MADROÑO_08Qe-44_71839"/>
    <s v="A1130"/>
    <s v="EL MADROÑO_08Qe-44_71839_A1130"/>
    <s v="cacao"/>
    <s v="maracuya"/>
    <s v="yuca"/>
    <s v="avicultura_ponedoras"/>
    <n v="1"/>
    <n v="1"/>
    <n v="1"/>
    <n v="1.00000000000001E-3"/>
    <x v="92"/>
    <n v="106.682539687389"/>
    <n v="292.43827159674998"/>
    <n v="68.538075675782906"/>
    <n v="37.162457912416897"/>
    <n v="504.82134487233901"/>
    <n v="15666095.2388073"/>
    <n v="10582304.5264527"/>
    <n v="7407619.6969227903"/>
    <n v="34445405.685526498"/>
    <n v="789386.22334368504"/>
    <n v="0.37918491152973299"/>
    <n v="1.06582243426056"/>
    <n v="0.31058953243624698"/>
    <n v="1.66857300253309E-2"/>
    <n v="0.10330499999999999"/>
    <n v="7.2620000000000002E-3"/>
    <n v="0.94272251308900501"/>
    <n v="1.9611535"/>
    <n v="6.0154430130890004"/>
  </r>
  <r>
    <x v="4"/>
    <s v="LA PALMA_08Qe-44_71839"/>
    <s v="A1130"/>
    <s v="LA PALMA_08Qe-44_71839_A1130"/>
    <s v="cacao"/>
    <s v="maracuya"/>
    <s v="yuca"/>
    <s v="avicultura_ponedoras"/>
    <n v="1"/>
    <n v="1"/>
    <n v="1"/>
    <n v="1.00000000000001E-3"/>
    <x v="92"/>
    <n v="106.682539687389"/>
    <n v="292.43827159674998"/>
    <n v="68.538075675782906"/>
    <n v="37.162457912416897"/>
    <n v="504.82134487233901"/>
    <n v="15666095.2388073"/>
    <n v="10582304.5264527"/>
    <n v="7407619.6969227903"/>
    <n v="34445405.685526498"/>
    <n v="789386.22334368504"/>
    <n v="0.37918491152973299"/>
    <n v="1.06582243426056"/>
    <n v="0.31058953243624698"/>
    <n v="1.66857300253309E-2"/>
    <n v="0.10330499999999999"/>
    <n v="7.2620000000000002E-3"/>
    <n v="0.94272251308900501"/>
    <n v="1.9611535"/>
    <n v="6.0154430130890004"/>
  </r>
  <r>
    <x v="4"/>
    <s v="EL MADROÑO_08Qe-44_71839"/>
    <s v="A1131"/>
    <s v="EL MADROÑO_08Qe-44_71839_A1131"/>
    <s v="cacao"/>
    <s v="maracuya"/>
    <s v="platano"/>
    <s v="porcicultura"/>
    <n v="1"/>
    <n v="1"/>
    <n v="1"/>
    <n v="3.00000000000001E-3"/>
    <x v="93"/>
    <n v="106.682539687389"/>
    <n v="292.43827159674998"/>
    <n v="112.577294689222"/>
    <n v="118.657407401537"/>
    <n v="630.35551337489801"/>
    <n v="15666095.2388073"/>
    <n v="10582304.5264527"/>
    <n v="14040357.488325801"/>
    <n v="48182021.1427617"/>
    <n v="7893263.8891759403"/>
    <n v="0.37918491152973299"/>
    <n v="1.06582243426056"/>
    <n v="0.46928966073866502"/>
    <n v="5.6111809548656202E-2"/>
    <n v="9.9465999999999999E-2"/>
    <n v="7.2620000000000002E-3"/>
    <n v="0.94335078534031402"/>
    <n v="1.9624604999999999"/>
    <n v="6.01553928534031"/>
  </r>
  <r>
    <x v="4"/>
    <s v="LA PALMA_08Qe-44_71839"/>
    <s v="A1131"/>
    <s v="LA PALMA_08Qe-44_71839_A1131"/>
    <s v="cacao"/>
    <s v="maracuya"/>
    <s v="platano"/>
    <s v="porcicultura"/>
    <n v="1"/>
    <n v="1"/>
    <n v="1"/>
    <n v="3.00000000000001E-3"/>
    <x v="93"/>
    <n v="106.682539687389"/>
    <n v="292.43827159674998"/>
    <n v="112.577294689222"/>
    <n v="118.657407401537"/>
    <n v="630.35551337489801"/>
    <n v="15666095.2388073"/>
    <n v="10582304.5264527"/>
    <n v="14040357.488325801"/>
    <n v="48182021.1427617"/>
    <n v="7893263.8891759403"/>
    <n v="0.37918491152973299"/>
    <n v="1.06582243426056"/>
    <n v="0.46928966073866502"/>
    <n v="5.6111809548656202E-2"/>
    <n v="9.9465999999999999E-2"/>
    <n v="7.2620000000000002E-3"/>
    <n v="0.94335078534031402"/>
    <n v="1.9624604999999999"/>
    <n v="6.01553928534031"/>
  </r>
  <r>
    <x v="4"/>
    <s v="EL MADROÑO_08Qe-44_71839"/>
    <s v="A1132"/>
    <s v="EL MADROÑO_08Qe-44_71839_A1132"/>
    <s v="cacao"/>
    <s v="maracuya"/>
    <s v="platano"/>
    <s v="avicultura_engorde"/>
    <n v="1"/>
    <n v="1"/>
    <n v="1"/>
    <n v="9.9999999999999308E-4"/>
    <x v="92"/>
    <n v="106.682539687389"/>
    <n v="292.43827159674998"/>
    <n v="112.577294689222"/>
    <n v="21.559788359433199"/>
    <n v="533.25789433279397"/>
    <n v="15666095.2388073"/>
    <n v="10582304.5264527"/>
    <n v="14040357.488325801"/>
    <n v="40577567.533248402"/>
    <n v="288810.27966266498"/>
    <n v="0.37918491152973299"/>
    <n v="1.06582243426056"/>
    <n v="0.46928966073866502"/>
    <n v="1.0067429909218099E-2"/>
    <n v="0.10330499999999999"/>
    <n v="7.2620000000000002E-3"/>
    <n v="0.94272251308900501"/>
    <n v="1.9611535"/>
    <n v="6.0154430130890004"/>
  </r>
  <r>
    <x v="4"/>
    <s v="LA PALMA_08Qe-44_71839"/>
    <s v="A1132"/>
    <s v="LA PALMA_08Qe-44_71839_A1132"/>
    <s v="cacao"/>
    <s v="maracuya"/>
    <s v="platano"/>
    <s v="avicultura_engorde"/>
    <n v="1"/>
    <n v="1"/>
    <n v="1"/>
    <n v="9.9999999999999308E-4"/>
    <x v="92"/>
    <n v="106.682539687389"/>
    <n v="292.43827159674998"/>
    <n v="112.577294689222"/>
    <n v="21.559788359433199"/>
    <n v="533.25789433279397"/>
    <n v="15666095.2388073"/>
    <n v="10582304.5264527"/>
    <n v="14040357.488325801"/>
    <n v="40577567.533248402"/>
    <n v="288810.27966266498"/>
    <n v="0.37918491152973299"/>
    <n v="1.06582243426056"/>
    <n v="0.46928966073866502"/>
    <n v="1.0067429909218099E-2"/>
    <n v="0.10330499999999999"/>
    <n v="7.2620000000000002E-3"/>
    <n v="0.94272251308900501"/>
    <n v="1.9611535"/>
    <n v="6.0154430130890004"/>
  </r>
  <r>
    <x v="4"/>
    <s v="EL MADROÑO_08Qe-44_71839"/>
    <s v="A1133"/>
    <s v="EL MADROÑO_08Qe-44_71839_A1133"/>
    <s v="cacao"/>
    <s v="maracuya"/>
    <s v="platano"/>
    <s v="avicultura_ponedoras"/>
    <n v="1"/>
    <n v="1"/>
    <n v="1"/>
    <n v="1.00000000000001E-3"/>
    <x v="92"/>
    <n v="106.682539687389"/>
    <n v="292.43827159674998"/>
    <n v="112.577294689222"/>
    <n v="37.162457912417203"/>
    <n v="548.86056388577799"/>
    <n v="15666095.2388073"/>
    <n v="10582304.5264527"/>
    <n v="14040357.488325801"/>
    <n v="41078143.476929501"/>
    <n v="789386.22334369202"/>
    <n v="0.37918491152973299"/>
    <n v="1.06582243426056"/>
    <n v="0.46928966073866502"/>
    <n v="1.6685730025331E-2"/>
    <n v="0.10330499999999999"/>
    <n v="7.2620000000000002E-3"/>
    <n v="0.94272251308900501"/>
    <n v="1.9611535"/>
    <n v="6.0154430130890004"/>
  </r>
  <r>
    <x v="4"/>
    <s v="LA PALMA_08Qe-44_71839"/>
    <s v="A1133"/>
    <s v="LA PALMA_08Qe-44_71839_A1133"/>
    <s v="cacao"/>
    <s v="maracuya"/>
    <s v="platano"/>
    <s v="avicultura_ponedoras"/>
    <n v="1"/>
    <n v="1"/>
    <n v="1"/>
    <n v="1.00000000000001E-3"/>
    <x v="92"/>
    <n v="106.682539687389"/>
    <n v="292.43827159674998"/>
    <n v="112.577294689222"/>
    <n v="37.162457912417203"/>
    <n v="548.86056388577799"/>
    <n v="15666095.2388073"/>
    <n v="10582304.5264527"/>
    <n v="14040357.488325801"/>
    <n v="41078143.476929501"/>
    <n v="789386.22334369202"/>
    <n v="0.37918491152973299"/>
    <n v="1.06582243426056"/>
    <n v="0.46928966073866502"/>
    <n v="1.6685730025331E-2"/>
    <n v="0.10330499999999999"/>
    <n v="7.2620000000000002E-3"/>
    <n v="0.94272251308900501"/>
    <n v="1.9611535"/>
    <n v="6.0154430130890004"/>
  </r>
  <r>
    <x v="4"/>
    <s v="EL MADROÑO_08Qe-44_71839"/>
    <s v="A1135"/>
    <s v="EL MADROÑO_08Qe-44_71839_A1135"/>
    <s v="cacao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4"/>
    <s v="LA PALMA_08Qe-44_71839"/>
    <s v="A1135"/>
    <s v="LA PALMA_08Qe-44_71839_A1135"/>
    <s v="cacao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4"/>
    <s v="EL MADROÑO_08Qe-44_71839"/>
    <s v="A1136"/>
    <s v="EL MADROÑO_08Qe-44_71839_A1136"/>
    <s v="cacao"/>
    <s v="maiz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4"/>
    <s v="LA PALMA_08Qe-44_71839"/>
    <s v="A1136"/>
    <s v="LA PALMA_08Qe-44_71839_A1136"/>
    <s v="cacao"/>
    <s v="maiz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4"/>
    <s v="EL MADROÑO_08Qe-44_71839"/>
    <s v="A1137"/>
    <s v="EL MADROÑO_08Qe-44_71839_A1137"/>
    <s v="cacao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4"/>
    <s v="LA PALMA_08Qe-44_71839"/>
    <s v="A1137"/>
    <s v="LA PALMA_08Qe-44_71839_A1137"/>
    <s v="cacao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4"/>
    <s v="EL MADROÑO_08Qe-44_71839"/>
    <s v="A1138"/>
    <s v="EL MADROÑO_08Qe-44_71839_A1138"/>
    <s v="cacao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4"/>
    <s v="LA PALMA_08Qe-44_71839"/>
    <s v="A1138"/>
    <s v="LA PALMA_08Qe-44_71839_A1138"/>
    <s v="cacao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4"/>
    <s v="EL MADROÑO_08Qe-44_71839"/>
    <s v="A1139"/>
    <s v="EL MADROÑO_08Qe-44_71839_A1139"/>
    <s v="cacao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4"/>
    <s v="LA PALMA_08Qe-44_71839"/>
    <s v="A1139"/>
    <s v="LA PALMA_08Qe-44_71839_A1139"/>
    <s v="cacao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4"/>
    <s v="EL MADROÑO_08Qe-44_71839"/>
    <s v="A1140"/>
    <s v="EL MADROÑO_08Qe-44_71839_A1140"/>
    <s v="cacao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4"/>
    <s v="LA PALMA_08Qe-44_71839"/>
    <s v="A1140"/>
    <s v="LA PALMA_08Qe-44_71839_A1140"/>
    <s v="cacao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4"/>
    <s v="EL MADROÑO_08Qe-44_71839"/>
    <s v="A1141"/>
    <s v="EL MADROÑO_08Qe-44_71839_A1141"/>
    <s v="cacao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4"/>
    <s v="LA PALMA_08Qe-44_71839"/>
    <s v="A1141"/>
    <s v="LA PALMA_08Qe-44_71839_A1141"/>
    <s v="cacao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4"/>
    <s v="EL MADROÑO_08Qe-44_71839"/>
    <s v="A1143"/>
    <s v="EL MADROÑO_08Qe-44_71839_A1143"/>
    <s v="cacao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4"/>
    <s v="LA PALMA_08Qe-44_71839"/>
    <s v="A1143"/>
    <s v="LA PALMA_08Qe-44_71839_A1143"/>
    <s v="cacao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4"/>
    <s v="EL MADROÑO_08Qe-44_71839"/>
    <s v="A1144"/>
    <s v="EL MADROÑO_08Qe-44_71839_A1144"/>
    <s v="cacao"/>
    <s v="yuca"/>
    <s v="platano"/>
    <s v="avicultura_engorde"/>
    <n v="1"/>
    <n v="2.0146824167455799"/>
    <n v="1"/>
    <n v="1.8591949447901601E-2"/>
    <x v="657"/>
    <n v="106.682539687389"/>
    <n v="138.08245594157799"/>
    <n v="112.577294689222"/>
    <n v="400.838495286041"/>
    <n v="758.18078560422998"/>
    <n v="15666095.2388073"/>
    <n v="14924001.153328501"/>
    <n v="14040357.488325801"/>
    <n v="49999999.999984302"/>
    <n v="5369546.1195226097"/>
    <n v="0.37918491152973399"/>
    <n v="0.62573926982453598"/>
    <n v="0.46928966073866601"/>
    <n v="0.187173147942476"/>
    <n v="0.10330499999999999"/>
    <n v="7.2620000000000002E-3"/>
    <n v="1.26699718309743"/>
    <n v="2.63574479830744"/>
    <n v="8.0465833475983395"/>
  </r>
  <r>
    <x v="4"/>
    <s v="LA PALMA_08Qe-44_71839"/>
    <s v="A1144"/>
    <s v="LA PALMA_08Qe-44_71839_A1144"/>
    <s v="cacao"/>
    <s v="yuca"/>
    <s v="platano"/>
    <s v="avicultura_engorde"/>
    <n v="1"/>
    <n v="2.06021115486941"/>
    <n v="1"/>
    <n v="1.7424194693132802E-2"/>
    <x v="658"/>
    <n v="106.682539687389"/>
    <n v="141.20290804053201"/>
    <n v="112.577294689222"/>
    <n v="375.66194991750501"/>
    <n v="736.12469233464799"/>
    <n v="15666095.2388073"/>
    <n v="15261260.7306307"/>
    <n v="14040357.488325801"/>
    <n v="49999999.999984302"/>
    <n v="5032286.54222045"/>
    <n v="0.37918491152973399"/>
    <n v="0.63988001931083105"/>
    <n v="0.46928966073866601"/>
    <n v="0.17541685879768601"/>
    <n v="0.10330499999999999"/>
    <n v="7.2620000000000002E-3"/>
    <n v="1.28093257054321"/>
    <n v="2.6647347009391198"/>
    <n v="8.1338696210448802"/>
  </r>
  <r>
    <x v="4"/>
    <s v="EL MADROÑO_08Qe-44_71839"/>
    <s v="A1145"/>
    <s v="EL MADROÑO_08Qe-44_71839_A1145"/>
    <s v="cacao"/>
    <s v="yuca"/>
    <s v="platano"/>
    <s v="avicultura_ponedoras"/>
    <n v="1"/>
    <n v="2.2169382676395499"/>
    <n v="1.2195047721430601"/>
    <n v="9.9999999999999503E-4"/>
    <x v="659"/>
    <n v="106.682539687389"/>
    <n v="151.94468275601901"/>
    <n v="137.28854810846201"/>
    <n v="37.1624579124165"/>
    <n v="433.07822846428598"/>
    <n v="15666095.2388073"/>
    <n v="16422235.5782286"/>
    <n v="17122282.959607899"/>
    <n v="49999999.999987498"/>
    <n v="789386.223343677"/>
    <n v="0.37918491152973299"/>
    <n v="0.68855781998619103"/>
    <n v="0.57230098078820102"/>
    <n v="1.6685730025330699E-2"/>
    <n v="0.10330499999999999"/>
    <n v="7.2620000000000002E-3"/>
    <n v="1.3939611643296199"/>
    <n v="2.8998690264979401"/>
    <n v="8.8418402306101598"/>
  </r>
  <r>
    <x v="4"/>
    <s v="LA PALMA_08Qe-44_71839"/>
    <s v="A1145"/>
    <s v="LA PALMA_08Qe-44_71839_A1145"/>
    <s v="cacao"/>
    <s v="yuca"/>
    <s v="platano"/>
    <s v="avicultura_ponedoras"/>
    <n v="1"/>
    <n v="2.2872544944511302"/>
    <n v="1.1824062960411399"/>
    <n v="9.9999999999999503E-4"/>
    <x v="660"/>
    <n v="106.682539687389"/>
    <n v="156.764021630466"/>
    <n v="133.112102031815"/>
    <n v="37.1624579124165"/>
    <n v="433.721121262086"/>
    <n v="15666095.2388073"/>
    <n v="16943111.444971401"/>
    <n v="16601407.0928647"/>
    <n v="49999999.999987103"/>
    <n v="789386.223343677"/>
    <n v="0.37918491152973299"/>
    <n v="0.71039730399428203"/>
    <n v="0.55489104952440604"/>
    <n v="1.6685730025330699E-2"/>
    <n v="0.10330499999999999"/>
    <n v="7.2620000000000002E-3"/>
    <n v="1.4043960598405001"/>
    <n v="2.9215768265866999"/>
    <n v="8.9072006769194694"/>
  </r>
  <r>
    <x v="4"/>
    <s v="EL MADROÑO_08Qe-44_71839"/>
    <s v="A1148"/>
    <s v="EL MADROÑO_08Qe-44_71839_A1148"/>
    <s v="café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4"/>
    <s v="LA PALMA_08Qe-44_71839"/>
    <s v="A1148"/>
    <s v="LA PALMA_08Qe-44_71839_A1148"/>
    <s v="café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4"/>
    <s v="EL MADROÑO_08Qe-44_71839"/>
    <s v="A1149"/>
    <s v="EL MADROÑO_08Qe-44_71839_A1149"/>
    <s v="café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4"/>
    <s v="LA PALMA_08Qe-44_71839"/>
    <s v="A1149"/>
    <s v="LA PALMA_08Qe-44_71839_A1149"/>
    <s v="café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4"/>
    <s v="EL MADROÑO_08Qe-44_71839"/>
    <s v="A1150"/>
    <s v="EL MADROÑO_08Qe-44_71839_A1150"/>
    <s v="café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4"/>
    <s v="LA PALMA_08Qe-44_71839"/>
    <s v="A1150"/>
    <s v="LA PALMA_08Qe-44_71839_A1150"/>
    <s v="café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4"/>
    <s v="EL MADROÑO_08Qe-44_71839"/>
    <s v="A1151"/>
    <s v="EL MADROÑO_08Qe-44_71839_A1151"/>
    <s v="café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4"/>
    <s v="LA PALMA_08Qe-44_71839"/>
    <s v="A1151"/>
    <s v="LA PALMA_08Qe-44_71839_A1151"/>
    <s v="café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4"/>
    <s v="EL MADROÑO_08Qe-44_71839"/>
    <s v="A1152"/>
    <s v="EL MADROÑO_08Qe-44_71839_A1152"/>
    <s v="café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4"/>
    <s v="LA PALMA_08Qe-44_71839"/>
    <s v="A1152"/>
    <s v="LA PALMA_08Qe-44_71839_A1152"/>
    <s v="café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4"/>
    <s v="EL MADROÑO_08Qe-44_71839"/>
    <s v="A1153"/>
    <s v="EL MADROÑO_08Qe-44_71839_A1153"/>
    <s v="café"/>
    <s v="maracuya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67799999999999"/>
    <n v="7.2620000000000002E-3"/>
    <n v="0"/>
    <n v="0"/>
    <n v="0"/>
  </r>
  <r>
    <x v="4"/>
    <s v="LA PALMA_08Qe-44_71839"/>
    <s v="A1153"/>
    <s v="LA PALMA_08Qe-44_71839_A1153"/>
    <s v="café"/>
    <s v="maracuya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67799999999999"/>
    <n v="7.2620000000000002E-3"/>
    <n v="0"/>
    <n v="0"/>
    <n v="0"/>
  </r>
  <r>
    <x v="4"/>
    <s v="EL MADROÑO_08Qe-44_71839"/>
    <s v="A1154"/>
    <s v="EL MADROÑO_08Qe-44_71839_A1154"/>
    <s v="café"/>
    <s v="maracuya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4"/>
    <s v="LA PALMA_08Qe-44_71839"/>
    <s v="A1154"/>
    <s v="LA PALMA_08Qe-44_71839_A1154"/>
    <s v="café"/>
    <s v="maracuya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4"/>
    <s v="EL MADROÑO_08Qe-44_71839"/>
    <s v="A1155"/>
    <s v="EL MADROÑO_08Qe-44_71839_A1155"/>
    <s v="café"/>
    <s v="maracuya"/>
    <s v="yuca"/>
    <s v="avicultura_engorde"/>
    <n v="1"/>
    <n v="1"/>
    <n v="1"/>
    <n v="1.00000000000001E-3"/>
    <x v="92"/>
    <n v="156.711805555556"/>
    <n v="292.43827159674998"/>
    <n v="68.538075675782906"/>
    <n v="21.559788359433501"/>
    <n v="539.24794118752197"/>
    <n v="26471775"/>
    <n v="10582304.5264527"/>
    <n v="7407619.6969227903"/>
    <n v="44750509.503038101"/>
    <n v="288810.279662669"/>
    <n v="0.73820092991698605"/>
    <n v="1.06582243426056"/>
    <n v="0.31058953243624698"/>
    <n v="1.00674299092182E-2"/>
    <n v="0.10330499999999999"/>
    <n v="7.2620000000000002E-3"/>
    <n v="0.94272251308900501"/>
    <n v="1.9611535"/>
    <n v="6.0154430130890004"/>
  </r>
  <r>
    <x v="4"/>
    <s v="LA PALMA_08Qe-44_71839"/>
    <s v="A1155"/>
    <s v="LA PALMA_08Qe-44_71839_A1155"/>
    <s v="café"/>
    <s v="maracuya"/>
    <s v="yuca"/>
    <s v="avicultura_engorde"/>
    <n v="1"/>
    <n v="1"/>
    <n v="1"/>
    <n v="1.00000000000001E-3"/>
    <x v="92"/>
    <n v="156.711805555556"/>
    <n v="292.43827159674998"/>
    <n v="68.538075675782906"/>
    <n v="21.559788359433501"/>
    <n v="539.24794118752197"/>
    <n v="26471775"/>
    <n v="10582304.5264527"/>
    <n v="7407619.6969227903"/>
    <n v="44750509.503038101"/>
    <n v="288810.279662669"/>
    <n v="0.73820092991698605"/>
    <n v="1.06582243426056"/>
    <n v="0.31058953243624698"/>
    <n v="1.00674299092182E-2"/>
    <n v="0.10330499999999999"/>
    <n v="7.2620000000000002E-3"/>
    <n v="0.94272251308900501"/>
    <n v="1.9611535"/>
    <n v="6.0154430130890004"/>
  </r>
  <r>
    <x v="4"/>
    <s v="EL MADROÑO_08Qe-44_71839"/>
    <s v="A1156"/>
    <s v="EL MADROÑO_08Qe-44_71839_A1156"/>
    <s v="café"/>
    <s v="maracuya"/>
    <s v="yuca"/>
    <s v="avicultura_ponedoras"/>
    <n v="1"/>
    <n v="1"/>
    <n v="1"/>
    <n v="1.00000000000001E-3"/>
    <x v="92"/>
    <n v="156.711805555556"/>
    <n v="292.43827159674998"/>
    <n v="68.538075675782906"/>
    <n v="37.162457912416897"/>
    <n v="554.85061074050498"/>
    <n v="26471775"/>
    <n v="10582304.5264527"/>
    <n v="7407619.6969227903"/>
    <n v="45251085.446719103"/>
    <n v="789386.22334368504"/>
    <n v="0.73820092991698605"/>
    <n v="1.06582243426056"/>
    <n v="0.31058953243624698"/>
    <n v="1.66857300253309E-2"/>
    <n v="0.10330499999999999"/>
    <n v="7.2620000000000002E-3"/>
    <n v="0.94272251308900501"/>
    <n v="1.9611535"/>
    <n v="6.0154430130890004"/>
  </r>
  <r>
    <x v="4"/>
    <s v="LA PALMA_08Qe-44_71839"/>
    <s v="A1156"/>
    <s v="LA PALMA_08Qe-44_71839_A1156"/>
    <s v="café"/>
    <s v="maracuya"/>
    <s v="yuca"/>
    <s v="avicultura_ponedoras"/>
    <n v="1"/>
    <n v="1"/>
    <n v="1"/>
    <n v="1.00000000000001E-3"/>
    <x v="92"/>
    <n v="156.711805555556"/>
    <n v="292.43827159674998"/>
    <n v="68.538075675782906"/>
    <n v="37.162457912416897"/>
    <n v="554.85061074050498"/>
    <n v="26471775"/>
    <n v="10582304.5264527"/>
    <n v="7407619.6969227903"/>
    <n v="45251085.446719103"/>
    <n v="789386.22334368504"/>
    <n v="0.73820092991698605"/>
    <n v="1.06582243426056"/>
    <n v="0.31058953243624698"/>
    <n v="1.66857300253309E-2"/>
    <n v="0.10330499999999999"/>
    <n v="7.2620000000000002E-3"/>
    <n v="0.94272251308900501"/>
    <n v="1.9611535"/>
    <n v="6.0154430130890004"/>
  </r>
  <r>
    <x v="4"/>
    <s v="EL MADROÑO_08Qe-44_71839"/>
    <s v="A1157"/>
    <s v="EL MADROÑO_08Qe-44_71839_A1157"/>
    <s v="café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4"/>
    <s v="LA PALMA_08Qe-44_71839"/>
    <s v="A1157"/>
    <s v="LA PALMA_08Qe-44_71839_A1157"/>
    <s v="café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4"/>
    <s v="EL MADROÑO_08Qe-44_71839"/>
    <s v="A1158"/>
    <s v="EL MADROÑO_08Qe-44_71839_A1158"/>
    <s v="café"/>
    <s v="maracuy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4"/>
    <s v="LA PALMA_08Qe-44_71839"/>
    <s v="A1158"/>
    <s v="LA PALMA_08Qe-44_71839_A1158"/>
    <s v="café"/>
    <s v="maracuy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4"/>
    <s v="EL MADROÑO_08Qe-44_71839"/>
    <s v="A1159"/>
    <s v="EL MADROÑO_08Qe-44_71839_A1159"/>
    <s v="café"/>
    <s v="maracuy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4"/>
    <s v="LA PALMA_08Qe-44_71839"/>
    <s v="A1159"/>
    <s v="LA PALMA_08Qe-44_71839_A1159"/>
    <s v="café"/>
    <s v="maracuy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4"/>
    <s v="EL MADROÑO_08Qe-44_71839"/>
    <s v="A1161"/>
    <s v="EL MADROÑO_08Qe-44_71839_A1161"/>
    <s v="café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4"/>
    <s v="LA PALMA_08Qe-44_71839"/>
    <s v="A1161"/>
    <s v="LA PALMA_08Qe-44_71839_A1161"/>
    <s v="café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4"/>
    <s v="EL MADROÑO_08Qe-44_71839"/>
    <s v="A1162"/>
    <s v="EL MADROÑO_08Qe-44_71839_A1162"/>
    <s v="café"/>
    <s v="maiz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4"/>
    <s v="LA PALMA_08Qe-44_71839"/>
    <s v="A1162"/>
    <s v="LA PALMA_08Qe-44_71839_A1162"/>
    <s v="café"/>
    <s v="maiz"/>
    <s v="yuc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4"/>
    <s v="EL MADROÑO_08Qe-44_71839"/>
    <s v="A1163"/>
    <s v="EL MADROÑO_08Qe-44_71839_A1163"/>
    <s v="café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4"/>
    <s v="LA PALMA_08Qe-44_71839"/>
    <s v="A1163"/>
    <s v="LA PALMA_08Qe-44_71839_A1163"/>
    <s v="café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4"/>
    <s v="EL MADROÑO_08Qe-44_71839"/>
    <s v="A1164"/>
    <s v="EL MADROÑO_08Qe-44_71839_A1164"/>
    <s v="café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4"/>
    <s v="LA PALMA_08Qe-44_71839"/>
    <s v="A1164"/>
    <s v="LA PALMA_08Qe-44_71839_A1164"/>
    <s v="café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4"/>
    <s v="EL MADROÑO_08Qe-44_71839"/>
    <s v="A1165"/>
    <s v="EL MADROÑO_08Qe-44_71839_A1165"/>
    <s v="café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4"/>
    <s v="LA PALMA_08Qe-44_71839"/>
    <s v="A1165"/>
    <s v="LA PALMA_08Qe-44_71839_A1165"/>
    <s v="café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4"/>
    <s v="EL MADROÑO_08Qe-44_71839"/>
    <s v="A1166"/>
    <s v="EL MADROÑO_08Qe-44_71839_A1166"/>
    <s v="café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4"/>
    <s v="LA PALMA_08Qe-44_71839"/>
    <s v="A1166"/>
    <s v="LA PALMA_08Qe-44_71839_A1166"/>
    <s v="café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4"/>
    <s v="EL MADROÑO_08Qe-44_71839"/>
    <s v="A1167"/>
    <s v="EL MADROÑO_08Qe-44_71839_A1167"/>
    <s v="café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4"/>
    <s v="LA PALMA_08Qe-44_71839"/>
    <s v="A1167"/>
    <s v="LA PALMA_08Qe-44_71839_A1167"/>
    <s v="café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4"/>
    <s v="EL MADROÑO_08Qe-44_71839"/>
    <s v="A1169"/>
    <s v="EL MADROÑO_08Qe-44_71839_A1169"/>
    <s v="café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4"/>
    <s v="LA PALMA_08Qe-44_71839"/>
    <s v="A1169"/>
    <s v="LA PALMA_08Qe-44_71839_A1169"/>
    <s v="café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4"/>
    <s v="EL MADROÑO_08Qe-44_71839"/>
    <s v="A1170"/>
    <s v="EL MADROÑO_08Qe-44_71839_A1170"/>
    <s v="café"/>
    <s v="yuca"/>
    <s v="platano"/>
    <s v="avicultura_engorde"/>
    <n v="1"/>
    <n v="1"/>
    <n v="1"/>
    <n v="1.00000000000001E-3"/>
    <x v="92"/>
    <n v="156.711805555556"/>
    <n v="68.538075675782906"/>
    <n v="112.577294689222"/>
    <n v="21.559788359433501"/>
    <n v="359.386964279994"/>
    <n v="26471775"/>
    <n v="7407619.6969227903"/>
    <n v="14040357.488325801"/>
    <n v="48208562.4649112"/>
    <n v="288810.279662669"/>
    <n v="0.73820092991698605"/>
    <n v="0.31058953243624698"/>
    <n v="0.46928966073866601"/>
    <n v="1.00674299092182E-2"/>
    <n v="0.10330499999999999"/>
    <n v="7.2620000000000002E-3"/>
    <n v="0.94272251308900501"/>
    <n v="1.9611535"/>
    <n v="6.0154430130890004"/>
  </r>
  <r>
    <x v="4"/>
    <s v="LA PALMA_08Qe-44_71839"/>
    <s v="A1170"/>
    <s v="LA PALMA_08Qe-44_71839_A1170"/>
    <s v="café"/>
    <s v="yuca"/>
    <s v="platano"/>
    <s v="avicultura_engorde"/>
    <n v="1"/>
    <n v="1"/>
    <n v="1"/>
    <n v="1.00000000000001E-3"/>
    <x v="92"/>
    <n v="156.711805555556"/>
    <n v="68.538075675782906"/>
    <n v="112.577294689222"/>
    <n v="21.559788359433501"/>
    <n v="359.386964279994"/>
    <n v="26471775"/>
    <n v="7407619.6969227903"/>
    <n v="14040357.488325801"/>
    <n v="48208562.4649112"/>
    <n v="288810.279662669"/>
    <n v="0.73820092991698605"/>
    <n v="0.31058953243624698"/>
    <n v="0.46928966073866601"/>
    <n v="1.00674299092182E-2"/>
    <n v="0.10330499999999999"/>
    <n v="7.2620000000000002E-3"/>
    <n v="0.94272251308900501"/>
    <n v="1.9611535"/>
    <n v="6.0154430130890004"/>
  </r>
  <r>
    <x v="4"/>
    <s v="EL MADROÑO_08Qe-44_71839"/>
    <s v="A1171"/>
    <s v="EL MADROÑO_08Qe-44_71839_A1171"/>
    <s v="café"/>
    <s v="yuca"/>
    <s v="platano"/>
    <s v="avicultura_ponedoras"/>
    <n v="1"/>
    <n v="1"/>
    <n v="1"/>
    <n v="9.9999999999999503E-4"/>
    <x v="92"/>
    <n v="156.711805555556"/>
    <n v="68.538075675782906"/>
    <n v="112.577294689222"/>
    <n v="37.1624579124165"/>
    <n v="374.98963383297701"/>
    <n v="26471775"/>
    <n v="7407619.6969227903"/>
    <n v="14040357.488325801"/>
    <n v="48709138.408592202"/>
    <n v="789386.223343677"/>
    <n v="0.73820092991698605"/>
    <n v="0.31058953243624698"/>
    <n v="0.46928966073866502"/>
    <n v="1.6685730025330699E-2"/>
    <n v="0.10330499999999999"/>
    <n v="7.2620000000000002E-3"/>
    <n v="0.94272251308900501"/>
    <n v="1.9611535"/>
    <n v="6.0154430130890004"/>
  </r>
  <r>
    <x v="4"/>
    <s v="LA PALMA_08Qe-44_71839"/>
    <s v="A1171"/>
    <s v="LA PALMA_08Qe-44_71839_A1171"/>
    <s v="café"/>
    <s v="yuca"/>
    <s v="platano"/>
    <s v="avicultura_ponedoras"/>
    <n v="1"/>
    <n v="1"/>
    <n v="1"/>
    <n v="9.9999999999999503E-4"/>
    <x v="92"/>
    <n v="156.711805555556"/>
    <n v="68.538075675782906"/>
    <n v="112.577294689222"/>
    <n v="37.1624579124165"/>
    <n v="374.98963383297701"/>
    <n v="26471775"/>
    <n v="7407619.6969227903"/>
    <n v="14040357.488325801"/>
    <n v="48709138.408592202"/>
    <n v="789386.223343677"/>
    <n v="0.73820092991698605"/>
    <n v="0.31058953243624698"/>
    <n v="0.46928966073866502"/>
    <n v="1.6685730025330699E-2"/>
    <n v="0.10330499999999999"/>
    <n v="7.2620000000000002E-3"/>
    <n v="0.94272251308900501"/>
    <n v="1.9611535"/>
    <n v="6.0154430130890004"/>
  </r>
  <r>
    <x v="4"/>
    <s v="EL MADROÑO_08Qe-44_71839"/>
    <s v="A1174"/>
    <s v="EL MADROÑO_08Qe-44_71839_A1174"/>
    <s v="maracuya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736000000000004E-2"/>
    <n v="7.2620000000000002E-3"/>
    <n v="0"/>
    <n v="0"/>
    <n v="0"/>
  </r>
  <r>
    <x v="4"/>
    <s v="LA PALMA_08Qe-44_71839"/>
    <s v="A1174"/>
    <s v="LA PALMA_08Qe-44_71839_A1174"/>
    <s v="maracuya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736000000000004E-2"/>
    <n v="7.2620000000000002E-3"/>
    <n v="0"/>
    <n v="0"/>
    <n v="0"/>
  </r>
  <r>
    <x v="4"/>
    <s v="EL MADROÑO_08Qe-44_71839"/>
    <s v="A1175"/>
    <s v="EL MADROÑO_08Qe-44_71839_A1175"/>
    <s v="maracuya"/>
    <s v="maiz"/>
    <s v="yuca"/>
    <s v="porcicultura"/>
    <n v="1"/>
    <n v="1"/>
    <n v="1"/>
    <n v="3.0000000000000001E-3"/>
    <x v="93"/>
    <n v="292.43827159674998"/>
    <n v="107.291756268222"/>
    <n v="68.538075675782906"/>
    <n v="118.657407401537"/>
    <n v="586.92551094229202"/>
    <n v="10582304.5264527"/>
    <n v="17979367.4717011"/>
    <n v="7407619.6969227903"/>
    <n v="43862555.584252499"/>
    <n v="7893263.8891759198"/>
    <n v="1.06582243426056"/>
    <n v="0.46937234785795801"/>
    <n v="0.31058953243624698"/>
    <n v="5.6111809548656098E-2"/>
    <n v="9.2523999999999995E-2"/>
    <n v="7.2620000000000002E-3"/>
    <n v="0.94335078534031402"/>
    <n v="1.9624604999999999"/>
    <n v="6.0085972853403096"/>
  </r>
  <r>
    <x v="4"/>
    <s v="LA PALMA_08Qe-44_71839"/>
    <s v="A1175"/>
    <s v="LA PALMA_08Qe-44_71839_A1175"/>
    <s v="maracuya"/>
    <s v="maiz"/>
    <s v="yuca"/>
    <s v="porcicultura"/>
    <n v="1"/>
    <n v="1"/>
    <n v="1"/>
    <n v="3.0000000000000001E-3"/>
    <x v="93"/>
    <n v="292.43827159674998"/>
    <n v="107.291756268222"/>
    <n v="68.538075675782906"/>
    <n v="118.657407401537"/>
    <n v="586.92551094229202"/>
    <n v="10582304.5264527"/>
    <n v="17979367.4717011"/>
    <n v="7407619.6969227903"/>
    <n v="43862555.584252499"/>
    <n v="7893263.8891759198"/>
    <n v="1.06582243426056"/>
    <n v="0.46937234785795801"/>
    <n v="0.31058953243624698"/>
    <n v="5.6111809548656098E-2"/>
    <n v="9.2523999999999995E-2"/>
    <n v="7.2620000000000002E-3"/>
    <n v="0.94335078534031402"/>
    <n v="1.9624604999999999"/>
    <n v="6.0085972853403096"/>
  </r>
  <r>
    <x v="4"/>
    <s v="EL MADROÑO_08Qe-44_71839"/>
    <s v="A1176"/>
    <s v="EL MADROÑO_08Qe-44_71839_A1176"/>
    <s v="maracuya"/>
    <s v="maiz"/>
    <s v="yuca"/>
    <s v="avicultura_engorde"/>
    <n v="1"/>
    <n v="1"/>
    <n v="1"/>
    <n v="9.9999999999999503E-4"/>
    <x v="92"/>
    <n v="292.43827159674998"/>
    <n v="107.291756268222"/>
    <n v="68.538075675782906"/>
    <n v="21.559788359433199"/>
    <n v="489.82789190018798"/>
    <n v="10582304.5264527"/>
    <n v="17979367.4717011"/>
    <n v="7407619.6969227903"/>
    <n v="36258101.974739201"/>
    <n v="288810.27966266498"/>
    <n v="1.06582243426056"/>
    <n v="0.46937234785795801"/>
    <n v="0.31058953243624698"/>
    <n v="1.0067429909218099E-2"/>
    <n v="9.6363000000000004E-2"/>
    <n v="7.2620000000000002E-3"/>
    <n v="0.94272251308900501"/>
    <n v="1.9611535"/>
    <n v="6.008501013089"/>
  </r>
  <r>
    <x v="4"/>
    <s v="LA PALMA_08Qe-44_71839"/>
    <s v="A1176"/>
    <s v="LA PALMA_08Qe-44_71839_A1176"/>
    <s v="maracuya"/>
    <s v="maiz"/>
    <s v="yuca"/>
    <s v="avicultura_engorde"/>
    <n v="1"/>
    <n v="1"/>
    <n v="1"/>
    <n v="9.9999999999999503E-4"/>
    <x v="92"/>
    <n v="292.43827159674998"/>
    <n v="107.291756268222"/>
    <n v="68.538075675782906"/>
    <n v="21.559788359433199"/>
    <n v="489.82789190018798"/>
    <n v="10582304.5264527"/>
    <n v="17979367.4717011"/>
    <n v="7407619.6969227903"/>
    <n v="36258101.974739201"/>
    <n v="288810.27966266498"/>
    <n v="1.06582243426056"/>
    <n v="0.46937234785795801"/>
    <n v="0.31058953243624698"/>
    <n v="1.0067429909218099E-2"/>
    <n v="9.6363000000000004E-2"/>
    <n v="7.2620000000000002E-3"/>
    <n v="0.94272251308900501"/>
    <n v="1.9611535"/>
    <n v="6.008501013089"/>
  </r>
  <r>
    <x v="4"/>
    <s v="EL MADROÑO_08Qe-44_71839"/>
    <s v="A1177"/>
    <s v="EL MADROÑO_08Qe-44_71839_A1177"/>
    <s v="maracuya"/>
    <s v="maiz"/>
    <s v="yuca"/>
    <s v="avicultura_ponedoras"/>
    <n v="1"/>
    <n v="1"/>
    <n v="1"/>
    <n v="9.9999999999998506E-4"/>
    <x v="92"/>
    <n v="292.43827159674998"/>
    <n v="107.291756268222"/>
    <n v="68.538075675782906"/>
    <n v="37.162457912416102"/>
    <n v="505.43056145317098"/>
    <n v="10582304.5264527"/>
    <n v="17979367.4717011"/>
    <n v="7407619.6969227903"/>
    <n v="36758677.918420203"/>
    <n v="789386.22334366897"/>
    <n v="1.06582243426056"/>
    <n v="0.46937234785795801"/>
    <n v="0.31058953243624698"/>
    <n v="1.6685730025330501E-2"/>
    <n v="9.6363000000000004E-2"/>
    <n v="7.2620000000000002E-3"/>
    <n v="0.94272251308900501"/>
    <n v="1.9611535"/>
    <n v="6.008501013089"/>
  </r>
  <r>
    <x v="4"/>
    <s v="LA PALMA_08Qe-44_71839"/>
    <s v="A1177"/>
    <s v="LA PALMA_08Qe-44_71839_A1177"/>
    <s v="maracuya"/>
    <s v="maiz"/>
    <s v="yuca"/>
    <s v="avicultura_ponedoras"/>
    <n v="1"/>
    <n v="1"/>
    <n v="1"/>
    <n v="9.9999999999998506E-4"/>
    <x v="92"/>
    <n v="292.43827159674998"/>
    <n v="107.291756268222"/>
    <n v="68.538075675782906"/>
    <n v="37.162457912416102"/>
    <n v="505.43056145317098"/>
    <n v="10582304.5264527"/>
    <n v="17979367.4717011"/>
    <n v="7407619.6969227903"/>
    <n v="36758677.918420203"/>
    <n v="789386.22334366897"/>
    <n v="1.06582243426056"/>
    <n v="0.46937234785795801"/>
    <n v="0.31058953243624698"/>
    <n v="1.6685730025330501E-2"/>
    <n v="9.6363000000000004E-2"/>
    <n v="7.2620000000000002E-3"/>
    <n v="0.94272251308900501"/>
    <n v="1.9611535"/>
    <n v="6.008501013089"/>
  </r>
  <r>
    <x v="4"/>
    <s v="EL MADROÑO_08Qe-44_71839"/>
    <s v="A1178"/>
    <s v="EL MADROÑO_08Qe-44_71839_A1178"/>
    <s v="maracuya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2523999999999995E-2"/>
    <n v="7.2620000000000002E-3"/>
    <n v="0"/>
    <n v="0"/>
    <n v="0"/>
  </r>
  <r>
    <x v="4"/>
    <s v="LA PALMA_08Qe-44_71839"/>
    <s v="A1178"/>
    <s v="LA PALMA_08Qe-44_71839_A1178"/>
    <s v="maracuya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2523999999999995E-2"/>
    <n v="7.2620000000000002E-3"/>
    <n v="0"/>
    <n v="0"/>
    <n v="0"/>
  </r>
  <r>
    <x v="4"/>
    <s v="EL MADROÑO_08Qe-44_71839"/>
    <s v="A1179"/>
    <s v="EL MADROÑO_08Qe-44_71839_A1179"/>
    <s v="maracuya"/>
    <s v="maiz"/>
    <s v="platano"/>
    <s v="avicultura_engorde"/>
    <n v="1"/>
    <n v="1"/>
    <n v="1"/>
    <n v="1.00000000000001E-3"/>
    <x v="92"/>
    <n v="292.43827159674998"/>
    <n v="107.291756268222"/>
    <n v="112.577294689222"/>
    <n v="21.559788359433501"/>
    <n v="533.86711091362804"/>
    <n v="10582304.5264527"/>
    <n v="17979367.4717011"/>
    <n v="14040357.488325801"/>
    <n v="42890839.766142197"/>
    <n v="288810.279662669"/>
    <n v="1.06582243426056"/>
    <n v="0.46937234785795801"/>
    <n v="0.46928966073866502"/>
    <n v="1.00674299092182E-2"/>
    <n v="9.6363000000000004E-2"/>
    <n v="7.2620000000000002E-3"/>
    <n v="0.94272251308900501"/>
    <n v="1.9611535"/>
    <n v="6.008501013089"/>
  </r>
  <r>
    <x v="4"/>
    <s v="LA PALMA_08Qe-44_71839"/>
    <s v="A1179"/>
    <s v="LA PALMA_08Qe-44_71839_A1179"/>
    <s v="maracuya"/>
    <s v="maiz"/>
    <s v="platano"/>
    <s v="avicultura_engorde"/>
    <n v="1"/>
    <n v="1"/>
    <n v="1"/>
    <n v="1.00000000000001E-3"/>
    <x v="92"/>
    <n v="292.43827159674998"/>
    <n v="107.291756268222"/>
    <n v="112.577294689222"/>
    <n v="21.559788359433501"/>
    <n v="533.86711091362804"/>
    <n v="10582304.5264527"/>
    <n v="17979367.4717011"/>
    <n v="14040357.488325801"/>
    <n v="42890839.766142197"/>
    <n v="288810.279662669"/>
    <n v="1.06582243426056"/>
    <n v="0.46937234785795801"/>
    <n v="0.46928966073866502"/>
    <n v="1.00674299092182E-2"/>
    <n v="9.6363000000000004E-2"/>
    <n v="7.2620000000000002E-3"/>
    <n v="0.94272251308900501"/>
    <n v="1.9611535"/>
    <n v="6.008501013089"/>
  </r>
  <r>
    <x v="4"/>
    <s v="EL MADROÑO_08Qe-44_71839"/>
    <s v="A1180"/>
    <s v="EL MADROÑO_08Qe-44_71839_A1180"/>
    <s v="maracuya"/>
    <s v="maiz"/>
    <s v="platano"/>
    <s v="avicultura_ponedoras"/>
    <n v="1"/>
    <n v="1"/>
    <n v="1"/>
    <n v="1.00000000000002E-3"/>
    <x v="92"/>
    <n v="292.43827159674998"/>
    <n v="107.291756268222"/>
    <n v="112.577294689222"/>
    <n v="37.162457912417302"/>
    <n v="549.46978046661195"/>
    <n v="10582304.5264527"/>
    <n v="17979367.4717011"/>
    <n v="14040357.488325801"/>
    <n v="43391415.709823199"/>
    <n v="789386.22334369505"/>
    <n v="1.06582243426056"/>
    <n v="0.46937234785795801"/>
    <n v="0.46928966073866502"/>
    <n v="1.6685730025331101E-2"/>
    <n v="9.6363000000000004E-2"/>
    <n v="7.2620000000000002E-3"/>
    <n v="0.94272251308900501"/>
    <n v="1.9611535"/>
    <n v="6.008501013089"/>
  </r>
  <r>
    <x v="4"/>
    <s v="LA PALMA_08Qe-44_71839"/>
    <s v="A1180"/>
    <s v="LA PALMA_08Qe-44_71839_A1180"/>
    <s v="maracuya"/>
    <s v="maiz"/>
    <s v="platano"/>
    <s v="avicultura_ponedoras"/>
    <n v="1"/>
    <n v="1"/>
    <n v="1"/>
    <n v="1.00000000000002E-3"/>
    <x v="92"/>
    <n v="292.43827159674998"/>
    <n v="107.291756268222"/>
    <n v="112.577294689222"/>
    <n v="37.162457912417302"/>
    <n v="549.46978046661195"/>
    <n v="10582304.5264527"/>
    <n v="17979367.4717011"/>
    <n v="14040357.488325801"/>
    <n v="43391415.709823199"/>
    <n v="789386.22334369505"/>
    <n v="1.06582243426056"/>
    <n v="0.46937234785795801"/>
    <n v="0.46928966073866502"/>
    <n v="1.6685730025331101E-2"/>
    <n v="9.6363000000000004E-2"/>
    <n v="7.2620000000000002E-3"/>
    <n v="0.94272251308900501"/>
    <n v="1.9611535"/>
    <n v="6.008501013089"/>
  </r>
  <r>
    <x v="4"/>
    <s v="EL MADROÑO_08Qe-44_71839"/>
    <s v="A1182"/>
    <s v="EL MADROÑO_08Qe-44_71839_A1182"/>
    <s v="maracuya"/>
    <s v="yuca"/>
    <s v="platano"/>
    <s v="porcicultura"/>
    <n v="1"/>
    <n v="1"/>
    <n v="1"/>
    <n v="3.0000000000000001E-3"/>
    <x v="93"/>
    <n v="292.43827159674998"/>
    <n v="68.538075675782906"/>
    <n v="112.577294689222"/>
    <n v="118.657407401537"/>
    <n v="592.21104936329198"/>
    <n v="10582304.5264527"/>
    <n v="7407619.6969227903"/>
    <n v="14040357.488325801"/>
    <n v="39923545.600877203"/>
    <n v="7893263.8891759198"/>
    <n v="1.06582243426056"/>
    <n v="0.31058953243624698"/>
    <n v="0.46928966073866502"/>
    <n v="5.6111809548656098E-2"/>
    <n v="9.6324000000000007E-2"/>
    <n v="7.2620000000000002E-3"/>
    <n v="0.94335078534031402"/>
    <n v="1.9624604999999999"/>
    <n v="6.0123972853403096"/>
  </r>
  <r>
    <x v="4"/>
    <s v="LA PALMA_08Qe-44_71839"/>
    <s v="A1182"/>
    <s v="LA PALMA_08Qe-44_71839_A1182"/>
    <s v="maracuya"/>
    <s v="yuca"/>
    <s v="platano"/>
    <s v="porcicultura"/>
    <n v="1"/>
    <n v="1"/>
    <n v="1"/>
    <n v="3.0000000000000001E-3"/>
    <x v="93"/>
    <n v="292.43827159674998"/>
    <n v="68.538075675782906"/>
    <n v="112.577294689222"/>
    <n v="118.657407401537"/>
    <n v="592.21104936329198"/>
    <n v="10582304.5264527"/>
    <n v="7407619.6969227903"/>
    <n v="14040357.488325801"/>
    <n v="39923545.600877203"/>
    <n v="7893263.8891759198"/>
    <n v="1.06582243426056"/>
    <n v="0.31058953243624698"/>
    <n v="0.46928966073866502"/>
    <n v="5.6111809548656098E-2"/>
    <n v="9.6324000000000007E-2"/>
    <n v="7.2620000000000002E-3"/>
    <n v="0.94335078534031402"/>
    <n v="1.9624604999999999"/>
    <n v="6.0123972853403096"/>
  </r>
  <r>
    <x v="4"/>
    <s v="EL MADROÑO_08Qe-44_71839"/>
    <s v="A1183"/>
    <s v="EL MADROÑO_08Qe-44_71839_A1183"/>
    <s v="maracuya"/>
    <s v="yuca"/>
    <s v="platano"/>
    <s v="avicultura_engorde"/>
    <n v="1"/>
    <n v="1"/>
    <n v="1"/>
    <n v="1.00000000000001E-3"/>
    <x v="92"/>
    <n v="292.43827159674998"/>
    <n v="68.538075675782906"/>
    <n v="112.577294689222"/>
    <n v="21.559788359433501"/>
    <n v="495.11343032118901"/>
    <n v="10582304.5264527"/>
    <n v="7407619.6969227903"/>
    <n v="14040357.488325801"/>
    <n v="32319091.991363902"/>
    <n v="288810.279662669"/>
    <n v="1.06582243426056"/>
    <n v="0.31058953243624698"/>
    <n v="0.46928966073866601"/>
    <n v="1.00674299092182E-2"/>
    <n v="0.100163"/>
    <n v="7.2620000000000002E-3"/>
    <n v="0.94272251308900501"/>
    <n v="1.9611535"/>
    <n v="6.012301013089"/>
  </r>
  <r>
    <x v="4"/>
    <s v="LA PALMA_08Qe-44_71839"/>
    <s v="A1183"/>
    <s v="LA PALMA_08Qe-44_71839_A1183"/>
    <s v="maracuya"/>
    <s v="yuca"/>
    <s v="platano"/>
    <s v="avicultura_engorde"/>
    <n v="1"/>
    <n v="1"/>
    <n v="1"/>
    <n v="1.00000000000001E-3"/>
    <x v="92"/>
    <n v="292.43827159674998"/>
    <n v="68.538075675782906"/>
    <n v="112.577294689222"/>
    <n v="21.559788359433501"/>
    <n v="495.11343032118901"/>
    <n v="10582304.5264527"/>
    <n v="7407619.6969227903"/>
    <n v="14040357.488325801"/>
    <n v="32319091.991363902"/>
    <n v="288810.279662669"/>
    <n v="1.06582243426056"/>
    <n v="0.31058953243624698"/>
    <n v="0.46928966073866601"/>
    <n v="1.00674299092182E-2"/>
    <n v="0.100163"/>
    <n v="7.2620000000000002E-3"/>
    <n v="0.94272251308900501"/>
    <n v="1.9611535"/>
    <n v="6.012301013089"/>
  </r>
  <r>
    <x v="4"/>
    <s v="EL MADROÑO_08Qe-44_71839"/>
    <s v="A1184"/>
    <s v="EL MADROÑO_08Qe-44_71839_A1184"/>
    <s v="maracuya"/>
    <s v="yuca"/>
    <s v="platano"/>
    <s v="avicultura_ponedoras"/>
    <n v="1"/>
    <n v="1"/>
    <n v="1"/>
    <n v="1.00000000000001E-3"/>
    <x v="92"/>
    <n v="292.43827159674998"/>
    <n v="68.538075675782906"/>
    <n v="112.577294689222"/>
    <n v="37.162457912416897"/>
    <n v="510.71609987417202"/>
    <n v="10582304.5264527"/>
    <n v="7407619.6969227903"/>
    <n v="14040357.488325801"/>
    <n v="32819667.9350449"/>
    <n v="789386.22334368504"/>
    <n v="1.06582243426056"/>
    <n v="0.31058953243624698"/>
    <n v="0.46928966073866502"/>
    <n v="1.66857300253309E-2"/>
    <n v="0.100163"/>
    <n v="7.2620000000000002E-3"/>
    <n v="0.94272251308900501"/>
    <n v="1.9611535"/>
    <n v="6.012301013089"/>
  </r>
  <r>
    <x v="4"/>
    <s v="LA PALMA_08Qe-44_71839"/>
    <s v="A1184"/>
    <s v="LA PALMA_08Qe-44_71839_A1184"/>
    <s v="maracuya"/>
    <s v="yuca"/>
    <s v="platano"/>
    <s v="avicultura_ponedoras"/>
    <n v="1"/>
    <n v="1"/>
    <n v="1"/>
    <n v="1.00000000000001E-3"/>
    <x v="92"/>
    <n v="292.43827159674998"/>
    <n v="68.538075675782906"/>
    <n v="112.577294689222"/>
    <n v="37.162457912416897"/>
    <n v="510.71609987417202"/>
    <n v="10582304.5264527"/>
    <n v="7407619.6969227903"/>
    <n v="14040357.488325801"/>
    <n v="32819667.9350449"/>
    <n v="789386.22334368504"/>
    <n v="1.06582243426056"/>
    <n v="0.31058953243624698"/>
    <n v="0.46928966073866502"/>
    <n v="1.66857300253309E-2"/>
    <n v="0.100163"/>
    <n v="7.2620000000000002E-3"/>
    <n v="0.94272251308900501"/>
    <n v="1.9611535"/>
    <n v="6.012301013089"/>
  </r>
  <r>
    <x v="4"/>
    <s v="EL MADROÑO_08Qe-44_71839"/>
    <s v="A1187"/>
    <s v="EL MADROÑO_08Qe-44_71839_A1187"/>
    <s v="maiz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2523999999999995E-2"/>
    <n v="7.2620000000000002E-3"/>
    <n v="0"/>
    <n v="0"/>
    <n v="0"/>
  </r>
  <r>
    <x v="4"/>
    <s v="LA PALMA_08Qe-44_71839"/>
    <s v="A1187"/>
    <s v="LA PALMA_08Qe-44_71839_A1187"/>
    <s v="maiz"/>
    <s v="yuc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2523999999999995E-2"/>
    <n v="7.2620000000000002E-3"/>
    <n v="0"/>
    <n v="0"/>
    <n v="0"/>
  </r>
  <r>
    <x v="4"/>
    <s v="EL MADROÑO_08Qe-44_71839"/>
    <s v="A1188"/>
    <s v="EL MADROÑO_08Qe-44_71839_A1188"/>
    <s v="maiz"/>
    <s v="yuc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6363000000000004E-2"/>
    <n v="7.2620000000000002E-3"/>
    <n v="0"/>
    <n v="0"/>
    <n v="0"/>
  </r>
  <r>
    <x v="4"/>
    <s v="LA PALMA_08Qe-44_71839"/>
    <s v="A1188"/>
    <s v="LA PALMA_08Qe-44_71839_A1188"/>
    <s v="maiz"/>
    <s v="yuc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6363000000000004E-2"/>
    <n v="7.2620000000000002E-3"/>
    <n v="0"/>
    <n v="0"/>
    <n v="0"/>
  </r>
  <r>
    <x v="4"/>
    <s v="EL MADROÑO_08Qe-44_71839"/>
    <s v="A1189"/>
    <s v="EL MADROÑO_08Qe-44_71839_A1189"/>
    <s v="maiz"/>
    <s v="yuc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6363000000000004E-2"/>
    <n v="7.2620000000000002E-3"/>
    <n v="0"/>
    <n v="0"/>
    <n v="0"/>
  </r>
  <r>
    <x v="4"/>
    <s v="LA PALMA_08Qe-44_71839"/>
    <s v="A1189"/>
    <s v="LA PALMA_08Qe-44_71839_A1189"/>
    <s v="maiz"/>
    <s v="yuc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6363000000000004E-2"/>
    <n v="7.2620000000000002E-3"/>
    <n v="0"/>
    <n v="0"/>
    <n v="0"/>
  </r>
  <r>
    <x v="5"/>
    <s v="EL BOSQUE_08Qe2s1-44_71837"/>
    <s v="A1193"/>
    <s v="EL BOSQUE_08Qe2s1-44_71837_A1193"/>
    <s v="café"/>
    <m/>
    <m/>
    <m/>
    <n v="1.6767451693505699"/>
    <m/>
    <m/>
    <m/>
    <x v="661"/>
    <n v="262.76576294548403"/>
    <m/>
    <m/>
    <m/>
    <n v="262.76576294548403"/>
    <n v="44386420.855385303"/>
    <m/>
    <m/>
    <n v="44386420.855385303"/>
    <m/>
    <n v="1.2377748432484099"/>
    <m/>
    <m/>
    <m/>
    <n v="2.8775999999999999E-2"/>
    <n v="7.2620000000000002E-3"/>
    <n v="0.52672623120960504"/>
    <n v="0.26576410934206601"/>
    <n v="2.5052735099022501"/>
  </r>
  <r>
    <x v="5"/>
    <s v="MINA RICA_08Qe2s1-44_71837"/>
    <s v="A1193"/>
    <s v="MINA RICA_08Qe2s1-44_71837_A1193"/>
    <s v="café"/>
    <m/>
    <m/>
    <m/>
    <n v="1.6767451693505699"/>
    <m/>
    <m/>
    <m/>
    <x v="661"/>
    <n v="262.76576294548403"/>
    <m/>
    <m/>
    <m/>
    <n v="262.76576294548403"/>
    <n v="44386420.855385303"/>
    <m/>
    <m/>
    <n v="44386420.855385303"/>
    <m/>
    <n v="1.2377748432484099"/>
    <m/>
    <m/>
    <m/>
    <n v="2.8775999999999999E-2"/>
    <n v="7.2620000000000002E-3"/>
    <n v="0.52672623120960504"/>
    <n v="0.26576410934206601"/>
    <n v="2.5052735099022501"/>
  </r>
  <r>
    <x v="5"/>
    <s v="EL BOSQUE_08Qe2s1-44_71837"/>
    <s v="A1194"/>
    <s v="EL BOSQUE_08Qe2s1-44_71837_A1194"/>
    <s v="yuca"/>
    <m/>
    <m/>
    <m/>
    <n v="0"/>
    <m/>
    <m/>
    <m/>
    <x v="0"/>
    <n v="0"/>
    <m/>
    <m/>
    <m/>
    <n v="0"/>
    <n v="0"/>
    <m/>
    <m/>
    <n v="0"/>
    <m/>
    <n v="0"/>
    <m/>
    <m/>
    <m/>
    <n v="2.5634000000000001E-2"/>
    <n v="7.2620000000000002E-3"/>
    <n v="0"/>
    <n v="0"/>
    <n v="0"/>
  </r>
  <r>
    <x v="5"/>
    <s v="MINA RICA_08Qe2s1-44_71837"/>
    <s v="A1194"/>
    <s v="MINA RICA_08Qe2s1-44_71837_A1194"/>
    <s v="yuca"/>
    <m/>
    <m/>
    <m/>
    <n v="0"/>
    <m/>
    <m/>
    <m/>
    <x v="0"/>
    <n v="0"/>
    <m/>
    <m/>
    <m/>
    <n v="0"/>
    <n v="0"/>
    <m/>
    <m/>
    <n v="0"/>
    <m/>
    <n v="0"/>
    <m/>
    <m/>
    <m/>
    <n v="2.5634000000000001E-2"/>
    <n v="7.2620000000000002E-3"/>
    <n v="0"/>
    <n v="0"/>
    <n v="0"/>
  </r>
  <r>
    <x v="5"/>
    <s v="EL BOSQUE_08Qe2s1-44_71837"/>
    <s v="A1195"/>
    <s v="EL BOSQUE_08Qe2s1-44_71837_A1195"/>
    <s v="platano"/>
    <m/>
    <m/>
    <m/>
    <n v="3.2794323098584499"/>
    <m/>
    <m/>
    <m/>
    <x v="662"/>
    <n v="369.18961756029103"/>
    <m/>
    <m/>
    <m/>
    <n v="369.18961756029103"/>
    <n v="46044401.989178598"/>
    <m/>
    <m/>
    <n v="46044401.989178598"/>
    <m/>
    <n v="1.5390036761088901"/>
    <m/>
    <m/>
    <m/>
    <n v="2.5634000000000001E-2"/>
    <n v="7.2620000000000002E-3"/>
    <n v="1.0301881601649601"/>
    <n v="0.519790021112564"/>
    <n v="4.8623064911359704"/>
  </r>
  <r>
    <x v="5"/>
    <s v="MINA RICA_08Qe2s1-44_71837"/>
    <s v="A1195"/>
    <s v="MINA RICA_08Qe2s1-44_71837_A1195"/>
    <s v="platano"/>
    <m/>
    <m/>
    <m/>
    <n v="3.2794323098584499"/>
    <m/>
    <m/>
    <m/>
    <x v="662"/>
    <n v="369.18961756029103"/>
    <m/>
    <m/>
    <m/>
    <n v="369.18961756029103"/>
    <n v="46044401.989178598"/>
    <m/>
    <m/>
    <n v="46044401.989178598"/>
    <m/>
    <n v="1.5390036761088901"/>
    <m/>
    <m/>
    <m/>
    <n v="2.5634000000000001E-2"/>
    <n v="7.2620000000000002E-3"/>
    <n v="1.0301881601649601"/>
    <n v="0.519790021112564"/>
    <n v="4.8623064911359704"/>
  </r>
  <r>
    <x v="5"/>
    <s v="EL BOSQUE_08Qe2s1-44_71837"/>
    <s v="A1196"/>
    <s v="EL BOSQUE_08Qe2s1-44_71837_A1196"/>
    <s v="café"/>
    <s v="yuca"/>
    <m/>
    <m/>
    <n v="1.39078845848038"/>
    <n v="1"/>
    <m/>
    <m/>
    <x v="663"/>
    <n v="217.95297047428801"/>
    <n v="68.538075675782906"/>
    <m/>
    <m/>
    <n v="286.49104615007099"/>
    <n v="36816639.145489402"/>
    <n v="7407619.6969227903"/>
    <m/>
    <n v="44224258.842412204"/>
    <m/>
    <n v="1.02668133336803"/>
    <n v="0.31058953243624698"/>
    <m/>
    <m/>
    <n v="5.441E-2"/>
    <n v="7.2620000000000002E-3"/>
    <n v="0.75103302360640101"/>
    <n v="0.37893997066913998"/>
    <n v="3.5824334527559198"/>
  </r>
  <r>
    <x v="5"/>
    <s v="MINA RICA_08Qe2s1-44_71837"/>
    <s v="A1196"/>
    <s v="MINA RICA_08Qe2s1-44_71837_A1196"/>
    <s v="café"/>
    <s v="yuca"/>
    <m/>
    <m/>
    <n v="1.39078845848038"/>
    <n v="1"/>
    <m/>
    <m/>
    <x v="663"/>
    <n v="217.95297047428801"/>
    <n v="68.538075675782906"/>
    <m/>
    <m/>
    <n v="286.49104615007099"/>
    <n v="36816639.145489402"/>
    <n v="7407619.6969227903"/>
    <m/>
    <n v="44224258.842412204"/>
    <m/>
    <n v="1.02668133336803"/>
    <n v="0.31058953243624698"/>
    <m/>
    <m/>
    <n v="5.441E-2"/>
    <n v="7.2620000000000002E-3"/>
    <n v="0.75103302360640101"/>
    <n v="0.37893997066913998"/>
    <n v="3.5824334527559198"/>
  </r>
  <r>
    <x v="5"/>
    <s v="EL BOSQUE_08Qe2s1-44_71837"/>
    <s v="A1197"/>
    <s v="EL BOSQUE_08Qe2s1-44_71837_A1197"/>
    <s v="café"/>
    <s v="platano"/>
    <m/>
    <m/>
    <n v="1.16545388143162"/>
    <n v="1"/>
    <m/>
    <m/>
    <x v="664"/>
    <n v="182.640382050879"/>
    <n v="112.577294689222"/>
    <m/>
    <m/>
    <n v="295.21767674010101"/>
    <n v="30851632.922134399"/>
    <n v="14040357.488325801"/>
    <m/>
    <n v="44891990.410460196"/>
    <m/>
    <n v="0.86033913904817905"/>
    <n v="0.46928966073866502"/>
    <m/>
    <m/>
    <n v="5.441E-2"/>
    <n v="7.2620000000000002E-3"/>
    <n v="0.680247292596319"/>
    <n v="0.34322444020691101"/>
    <n v="3.2505976142348501"/>
  </r>
  <r>
    <x v="5"/>
    <s v="MINA RICA_08Qe2s1-44_71837"/>
    <s v="A1197"/>
    <s v="MINA RICA_08Qe2s1-44_71837_A1197"/>
    <s v="café"/>
    <s v="platano"/>
    <m/>
    <m/>
    <n v="1.16545388143162"/>
    <n v="1"/>
    <m/>
    <m/>
    <x v="664"/>
    <n v="182.640382050879"/>
    <n v="112.577294689222"/>
    <m/>
    <m/>
    <n v="295.21767674010101"/>
    <n v="30851632.922134399"/>
    <n v="14040357.488325801"/>
    <m/>
    <n v="44891990.410460196"/>
    <m/>
    <n v="0.86033913904817905"/>
    <n v="0.46928966073866502"/>
    <m/>
    <m/>
    <n v="5.441E-2"/>
    <n v="7.2620000000000002E-3"/>
    <n v="0.680247292596319"/>
    <n v="0.34322444020691101"/>
    <n v="3.2505976142348501"/>
  </r>
  <r>
    <x v="5"/>
    <s v="EL BOSQUE_08Qe2s1-44_71837"/>
    <s v="A1198"/>
    <s v="EL BOSQUE_08Qe2s1-44_71837_A1198"/>
    <s v="café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5"/>
    <s v="MINA RICA_08Qe2s1-44_71837"/>
    <s v="A1198"/>
    <s v="MINA RICA_08Qe2s1-44_71837_A1198"/>
    <s v="café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5"/>
    <s v="EL BOSQUE_08Qe2s1-44_71837"/>
    <s v="A1199"/>
    <s v="EL BOSQUE_08Qe2s1-44_71837_A1199"/>
    <s v="café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5"/>
    <s v="MINA RICA_08Qe2s1-44_71837"/>
    <s v="A1199"/>
    <s v="MINA RICA_08Qe2s1-44_71837_A1199"/>
    <s v="café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5"/>
    <s v="EL BOSQUE_08Qe2s1-44_71837"/>
    <s v="A1200"/>
    <s v="EL BOSQUE_08Qe2s1-44_71837_A1200"/>
    <s v="café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5"/>
    <s v="MINA RICA_08Qe2s1-44_71837"/>
    <s v="A1200"/>
    <s v="MINA RICA_08Qe2s1-44_71837_A1200"/>
    <s v="café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5"/>
    <s v="EL BOSQUE_08Qe2s1-44_71837"/>
    <s v="A1201"/>
    <s v="EL BOSQUE_08Qe2s1-44_71837_A1201"/>
    <s v="yuca"/>
    <s v="platano"/>
    <m/>
    <m/>
    <n v="1"/>
    <n v="2.72014894707304"/>
    <m/>
    <m/>
    <x v="665"/>
    <n v="68.538075675782906"/>
    <n v="306.22700961321999"/>
    <m/>
    <m/>
    <n v="374.76508528900303"/>
    <n v="7407619.6969227903"/>
    <n v="38191863.638398498"/>
    <m/>
    <n v="45599483.3353213"/>
    <m/>
    <n v="0.31058953243624698"/>
    <n v="1.2765377765305499"/>
    <m/>
    <m/>
    <n v="5.1268000000000001E-2"/>
    <n v="7.2620000000000002E-3"/>
    <n v="1.1686331770910099"/>
    <n v="0.58964360811107697"/>
    <n v="5.5369557322751302"/>
  </r>
  <r>
    <x v="5"/>
    <s v="MINA RICA_08Qe2s1-44_71837"/>
    <s v="A1201"/>
    <s v="MINA RICA_08Qe2s1-44_71837_A1201"/>
    <s v="yuca"/>
    <s v="platano"/>
    <m/>
    <m/>
    <n v="1"/>
    <n v="2.72014894707304"/>
    <m/>
    <m/>
    <x v="665"/>
    <n v="68.538075675782906"/>
    <n v="306.22700961321999"/>
    <m/>
    <m/>
    <n v="374.76508528900303"/>
    <n v="7407619.6969227903"/>
    <n v="38191863.638398498"/>
    <m/>
    <n v="45599483.3353213"/>
    <m/>
    <n v="0.31058953243624698"/>
    <n v="1.2765377765305499"/>
    <m/>
    <m/>
    <n v="5.1268000000000001E-2"/>
    <n v="7.2620000000000002E-3"/>
    <n v="1.1686331770910099"/>
    <n v="0.58964360811107697"/>
    <n v="5.5369557322751302"/>
  </r>
  <r>
    <x v="5"/>
    <s v="EL BOSQUE_08Qe2s1-44_71837"/>
    <s v="A1202"/>
    <s v="EL BOSQUE_08Qe2s1-44_71837_A1202"/>
    <s v="yuc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5"/>
    <s v="MINA RICA_08Qe2s1-44_71837"/>
    <s v="A1202"/>
    <s v="MINA RICA_08Qe2s1-44_71837_A1202"/>
    <s v="yuc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5"/>
    <s v="EL BOSQUE_08Qe2s1-44_71837"/>
    <s v="A1203"/>
    <s v="EL BOSQUE_08Qe2s1-44_71837_A1203"/>
    <s v="yuc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5"/>
    <s v="MINA RICA_08Qe2s1-44_71837"/>
    <s v="A1203"/>
    <s v="MINA RICA_08Qe2s1-44_71837_A1203"/>
    <s v="yuc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5"/>
    <s v="EL BOSQUE_08Qe2s1-44_71837"/>
    <s v="A1204"/>
    <s v="EL BOSQUE_08Qe2s1-44_71837_A1204"/>
    <s v="yuc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5"/>
    <s v="MINA RICA_08Qe2s1-44_71837"/>
    <s v="A1204"/>
    <s v="MINA RICA_08Qe2s1-44_71837_A1204"/>
    <s v="yuc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5"/>
    <s v="EL BOSQUE_08Qe2s1-44_71837"/>
    <s v="A1205"/>
    <s v="EL BOSQUE_08Qe2s1-44_71837_A1205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5"/>
    <s v="MINA RICA_08Qe2s1-44_71837"/>
    <s v="A1205"/>
    <s v="MINA RICA_08Qe2s1-44_71837_A1205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5"/>
    <s v="EL BOSQUE_08Qe2s1-44_71837"/>
    <s v="A1206"/>
    <s v="EL BOSQUE_08Qe2s1-44_71837_A1206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5"/>
    <s v="MINA RICA_08Qe2s1-44_71837"/>
    <s v="A1206"/>
    <s v="MINA RICA_08Qe2s1-44_71837_A1206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5"/>
    <s v="EL BOSQUE_08Qe2s1-44_71837"/>
    <s v="A1207"/>
    <s v="EL BOSQUE_08Qe2s1-44_71837_A1207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5"/>
    <s v="MINA RICA_08Qe2s1-44_71837"/>
    <s v="A1207"/>
    <s v="MINA RICA_08Qe2s1-44_71837_A1207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5"/>
    <s v="EL BOSQUE_08Qe2s1-44_71837"/>
    <s v="A1208"/>
    <s v="EL BOSQUE_08Qe2s1-44_71837_A1208"/>
    <s v="café"/>
    <s v="yuca"/>
    <s v="platano"/>
    <m/>
    <n v="1"/>
    <n v="1"/>
    <n v="1"/>
    <m/>
    <x v="28"/>
    <n v="156.711805555556"/>
    <n v="68.538075675782906"/>
    <n v="112.577294689222"/>
    <m/>
    <n v="337.82717592056099"/>
    <n v="26471775"/>
    <n v="7407619.6969227903"/>
    <n v="14040357.488325801"/>
    <n v="47919752.185248598"/>
    <m/>
    <n v="0.73820092991698605"/>
    <n v="0.31058953243624698"/>
    <n v="0.46928966073866502"/>
    <m/>
    <n v="8.0044000000000004E-2"/>
    <n v="7.2620000000000002E-3"/>
    <n v="0.942408376963351"/>
    <n v="0.47549999999999998"/>
    <n v="4.5052143769633499"/>
  </r>
  <r>
    <x v="5"/>
    <s v="MINA RICA_08Qe2s1-44_71837"/>
    <s v="A1208"/>
    <s v="MINA RICA_08Qe2s1-44_71837_A1208"/>
    <s v="café"/>
    <s v="yuca"/>
    <s v="platano"/>
    <m/>
    <n v="1"/>
    <n v="1"/>
    <n v="1"/>
    <m/>
    <x v="28"/>
    <n v="156.711805555556"/>
    <n v="68.538075675782906"/>
    <n v="112.577294689222"/>
    <m/>
    <n v="337.82717592056099"/>
    <n v="26471775"/>
    <n v="7407619.6969227903"/>
    <n v="14040357.488325801"/>
    <n v="47919752.185248598"/>
    <m/>
    <n v="0.73820092991698605"/>
    <n v="0.31058953243624698"/>
    <n v="0.46928966073866502"/>
    <m/>
    <n v="8.0044000000000004E-2"/>
    <n v="7.2620000000000002E-3"/>
    <n v="0.942408376963351"/>
    <n v="0.47549999999999998"/>
    <n v="4.5052143769633499"/>
  </r>
  <r>
    <x v="5"/>
    <s v="EL BOSQUE_08Qe2s1-44_71837"/>
    <s v="A1209"/>
    <s v="EL BOSQUE_08Qe2s1-44_71837_A1209"/>
    <s v="café"/>
    <s v="yuca"/>
    <s v="avicultura_engorde"/>
    <m/>
    <n v="1"/>
    <n v="1"/>
    <n v="3.97659969552197E-2"/>
    <m/>
    <x v="666"/>
    <n v="156.711805555556"/>
    <n v="68.538075675782906"/>
    <n v="857.34647825640798"/>
    <m/>
    <n v="1082.5963594877501"/>
    <n v="26471775"/>
    <n v="7407619.6969227903"/>
    <n v="11484828.701701799"/>
    <n v="45364223.398624599"/>
    <m/>
    <n v="0.73820092991698605"/>
    <n v="0.31058953243624698"/>
    <n v="0.40034138711685702"/>
    <m/>
    <n v="7.7671000000000004E-2"/>
    <n v="7.2620000000000002E-3"/>
    <n v="0.64076418752520004"/>
    <n v="0.32330291051740201"/>
    <n v="3.08876609499782"/>
  </r>
  <r>
    <x v="5"/>
    <s v="MINA RICA_08Qe2s1-44_71837"/>
    <s v="A1209"/>
    <s v="MINA RICA_08Qe2s1-44_71837_A1209"/>
    <s v="café"/>
    <s v="yuca"/>
    <s v="avicultura_engorde"/>
    <m/>
    <n v="1"/>
    <n v="1"/>
    <n v="3.97659969552197E-2"/>
    <m/>
    <x v="666"/>
    <n v="156.711805555556"/>
    <n v="68.538075675782906"/>
    <n v="857.34647825640798"/>
    <m/>
    <n v="1082.5963594877501"/>
    <n v="26471775"/>
    <n v="7407619.6969227903"/>
    <n v="11484828.701701799"/>
    <n v="45364223.398624599"/>
    <m/>
    <n v="0.73820092991698605"/>
    <n v="0.31058953243624698"/>
    <n v="0.40034138711685702"/>
    <m/>
    <n v="7.7671000000000004E-2"/>
    <n v="7.2620000000000002E-3"/>
    <n v="0.64076418752520004"/>
    <n v="0.32330291051740201"/>
    <n v="3.08876609499782"/>
  </r>
  <r>
    <x v="5"/>
    <s v="EL BOSQUE_08Qe2s1-44_71837"/>
    <s v="A1210"/>
    <s v="EL BOSQUE_08Qe2s1-44_71837_A1210"/>
    <s v="café"/>
    <s v="yuca"/>
    <s v="avicultura_ponedoras"/>
    <m/>
    <n v="1.0700229988240599"/>
    <n v="1"/>
    <n v="1.8073500412705099E-2"/>
    <m/>
    <x v="667"/>
    <n v="167.68523613168901"/>
    <n v="68.538075675782906"/>
    <n v="671.65569841719696"/>
    <m/>
    <n v="907.87901022466895"/>
    <n v="28325408.069695901"/>
    <n v="7407619.6969227903"/>
    <n v="14266972.233385701"/>
    <n v="50000000.000004403"/>
    <m/>
    <n v="0.78989197276448597"/>
    <n v="0.31058953243624698"/>
    <n v="0.301569548499101"/>
    <m/>
    <n v="7.7671000000000004E-2"/>
    <n v="7.2620000000000002E-3"/>
    <n v="0.65594654426286003"/>
    <n v="0.330963295129028"/>
    <n v="3.1599393386286598"/>
  </r>
  <r>
    <x v="5"/>
    <s v="MINA RICA_08Qe2s1-44_71837"/>
    <s v="A1210"/>
    <s v="MINA RICA_08Qe2s1-44_71837_A1210"/>
    <s v="café"/>
    <s v="yuca"/>
    <s v="avicultura_ponedoras"/>
    <m/>
    <n v="1.0700229988240599"/>
    <n v="1"/>
    <n v="1.8073500412705099E-2"/>
    <m/>
    <x v="667"/>
    <n v="167.68523613168901"/>
    <n v="68.538075675782906"/>
    <n v="671.65569841719696"/>
    <m/>
    <n v="907.87901022466895"/>
    <n v="28325408.069695901"/>
    <n v="7407619.6969227903"/>
    <n v="14266972.233385701"/>
    <n v="50000000.000004403"/>
    <m/>
    <n v="0.78989197276448597"/>
    <n v="0.31058953243624698"/>
    <n v="0.301569548499101"/>
    <m/>
    <n v="7.7671000000000004E-2"/>
    <n v="7.2620000000000002E-3"/>
    <n v="0.65594654426286003"/>
    <n v="0.330963295129028"/>
    <n v="3.1599393386286598"/>
  </r>
  <r>
    <x v="5"/>
    <s v="EL BOSQUE_08Qe2s1-44_71837"/>
    <s v="A1211"/>
    <s v="EL BOSQUE_08Qe2s1-44_71837_A1211"/>
    <s v="café"/>
    <s v="yuca"/>
    <s v="piscicultura_tilapia"/>
    <m/>
    <n v="1"/>
    <n v="1"/>
    <n v="8.4901344868198898E-3"/>
    <m/>
    <x v="668"/>
    <n v="156.711805555556"/>
    <n v="68.538075675782906"/>
    <n v="115.691233687313"/>
    <m/>
    <n v="340.94111491865198"/>
    <n v="26471775"/>
    <n v="7407619.6969227903"/>
    <n v="5394375.1645219801"/>
    <n v="39273769.861444801"/>
    <m/>
    <n v="0.73820092991698605"/>
    <n v="0.31058953243624698"/>
    <n v="0.41555759233003797"/>
    <m/>
    <n v="7.7852000000000005E-2"/>
    <n v="7.2620000000000002E-3"/>
    <n v="0.630939309262875"/>
    <n v="0.318345686316161"/>
    <n v="3.04288913006586"/>
  </r>
  <r>
    <x v="5"/>
    <s v="MINA RICA_08Qe2s1-44_71837"/>
    <s v="A1211"/>
    <s v="MINA RICA_08Qe2s1-44_71837_A1211"/>
    <s v="café"/>
    <s v="yuca"/>
    <s v="piscicultura_tilapia"/>
    <m/>
    <n v="1"/>
    <n v="1"/>
    <n v="8.4901344868198898E-3"/>
    <m/>
    <x v="668"/>
    <n v="156.711805555556"/>
    <n v="68.538075675782906"/>
    <n v="115.691233687313"/>
    <m/>
    <n v="340.94111491865198"/>
    <n v="26471775"/>
    <n v="7407619.6969227903"/>
    <n v="5394375.1645219801"/>
    <n v="39273769.861444801"/>
    <m/>
    <n v="0.73820092991698605"/>
    <n v="0.31058953243624698"/>
    <n v="0.41555759233003797"/>
    <m/>
    <n v="7.7852000000000005E-2"/>
    <n v="7.2620000000000002E-3"/>
    <n v="0.630939309262875"/>
    <n v="0.318345686316161"/>
    <n v="3.04288913006586"/>
  </r>
  <r>
    <x v="5"/>
    <s v="EL BOSQUE_08Qe2s1-44_71837"/>
    <s v="A1212"/>
    <s v="EL BOSQUE_08Qe2s1-44_71837_A1212"/>
    <s v="café"/>
    <s v="platano"/>
    <s v="avicultura_engorde"/>
    <m/>
    <n v="1"/>
    <n v="1"/>
    <n v="1.6836317456313199E-2"/>
    <m/>
    <x v="669"/>
    <n v="156.711805555556"/>
    <n v="112.577294689222"/>
    <n v="362.98744111034603"/>
    <m/>
    <n v="632.27654135512398"/>
    <n v="26471775"/>
    <n v="14040357.488325801"/>
    <n v="4862501.5530472603"/>
    <n v="45374634.041373"/>
    <m/>
    <n v="0.73820092991698605"/>
    <n v="0.46928966073866502"/>
    <n v="0.16949844592077901"/>
    <m/>
    <n v="7.7671000000000004E-2"/>
    <n v="7.2620000000000002E-3"/>
    <n v="0.63356114684491505"/>
    <n v="0.319668556316826"/>
    <n v="3.05499902061805"/>
  </r>
  <r>
    <x v="5"/>
    <s v="MINA RICA_08Qe2s1-44_71837"/>
    <s v="A1212"/>
    <s v="MINA RICA_08Qe2s1-44_71837_A1212"/>
    <s v="café"/>
    <s v="platano"/>
    <s v="avicultura_engorde"/>
    <m/>
    <n v="1"/>
    <n v="1"/>
    <n v="1.6836317456313199E-2"/>
    <m/>
    <x v="669"/>
    <n v="156.711805555556"/>
    <n v="112.577294689222"/>
    <n v="362.98744111034603"/>
    <m/>
    <n v="632.27654135512398"/>
    <n v="26471775"/>
    <n v="14040357.488325801"/>
    <n v="4862501.5530472603"/>
    <n v="45374634.041373"/>
    <m/>
    <n v="0.73820092991698605"/>
    <n v="0.46928966073866502"/>
    <n v="0.16949844592077901"/>
    <m/>
    <n v="7.7671000000000004E-2"/>
    <n v="7.2620000000000002E-3"/>
    <n v="0.63356114684491505"/>
    <n v="0.319668556316826"/>
    <n v="3.05499902061805"/>
  </r>
  <r>
    <x v="5"/>
    <s v="EL BOSQUE_08Qe2s1-44_71837"/>
    <s v="A1213"/>
    <s v="EL BOSQUE_08Qe2s1-44_71837_A1213"/>
    <s v="café"/>
    <s v="platano"/>
    <s v="avicultura_ponedoras"/>
    <m/>
    <n v="1"/>
    <n v="1"/>
    <n v="9.3224837784653403E-3"/>
    <m/>
    <x v="670"/>
    <n v="156.711805555556"/>
    <n v="112.577294689222"/>
    <n v="346.446411056405"/>
    <m/>
    <n v="615.73551130118301"/>
    <n v="26471775"/>
    <n v="14040357.488325801"/>
    <n v="7359040.2620654805"/>
    <n v="47871172.750391297"/>
    <m/>
    <n v="0.73820092991698605"/>
    <n v="0.46928966073866502"/>
    <n v="0.15555244749299799"/>
    <m/>
    <n v="7.7671000000000004E-2"/>
    <n v="7.2620000000000002E-3"/>
    <n v="0.63120078024454396"/>
    <n v="0.31847761367888699"/>
    <n v="3.0439338777019"/>
  </r>
  <r>
    <x v="5"/>
    <s v="MINA RICA_08Qe2s1-44_71837"/>
    <s v="A1213"/>
    <s v="MINA RICA_08Qe2s1-44_71837_A1213"/>
    <s v="café"/>
    <s v="platano"/>
    <s v="avicultura_ponedoras"/>
    <m/>
    <n v="1"/>
    <n v="1"/>
    <n v="9.3224837784653403E-3"/>
    <m/>
    <x v="670"/>
    <n v="156.711805555556"/>
    <n v="112.577294689222"/>
    <n v="346.446411056405"/>
    <m/>
    <n v="615.73551130118301"/>
    <n v="26471775"/>
    <n v="14040357.488325801"/>
    <n v="7359040.2620654805"/>
    <n v="47871172.750391297"/>
    <m/>
    <n v="0.73820092991698605"/>
    <n v="0.46928966073866502"/>
    <n v="0.15555244749299799"/>
    <m/>
    <n v="7.7671000000000004E-2"/>
    <n v="7.2620000000000002E-3"/>
    <n v="0.63120078024454396"/>
    <n v="0.31847761367888699"/>
    <n v="3.0439338777019"/>
  </r>
  <r>
    <x v="5"/>
    <s v="EL BOSQUE_08Qe2s1-44_71837"/>
    <s v="A1214"/>
    <s v="EL BOSQUE_08Qe2s1-44_71837_A1214"/>
    <s v="café"/>
    <s v="platano"/>
    <s v="piscicultura_tilapia"/>
    <m/>
    <n v="1"/>
    <n v="1"/>
    <n v="3.5945936330443202E-3"/>
    <m/>
    <x v="671"/>
    <n v="156.711805555556"/>
    <n v="112.577294689222"/>
    <n v="48.981906312208103"/>
    <m/>
    <n v="318.27100655698598"/>
    <n v="26471775"/>
    <n v="14040357.488325801"/>
    <n v="2283896.2858297601"/>
    <n v="42796028.774155498"/>
    <m/>
    <n v="0.73820092991698605"/>
    <n v="0.46928966073866502"/>
    <n v="0.17594075545819701"/>
    <m/>
    <n v="7.7852000000000005E-2"/>
    <n v="7.2620000000000002E-3"/>
    <n v="0.62940144302608703"/>
    <n v="0.31756974309083802"/>
    <n v="3.0356797797499699"/>
  </r>
  <r>
    <x v="5"/>
    <s v="MINA RICA_08Qe2s1-44_71837"/>
    <s v="A1214"/>
    <s v="MINA RICA_08Qe2s1-44_71837_A1214"/>
    <s v="café"/>
    <s v="platano"/>
    <s v="piscicultura_tilapia"/>
    <m/>
    <n v="1"/>
    <n v="1"/>
    <n v="3.5945936330443202E-3"/>
    <m/>
    <x v="671"/>
    <n v="156.711805555556"/>
    <n v="112.577294689222"/>
    <n v="48.981906312208103"/>
    <m/>
    <n v="318.27100655698598"/>
    <n v="26471775"/>
    <n v="14040357.488325801"/>
    <n v="2283896.2858297601"/>
    <n v="42796028.774155498"/>
    <m/>
    <n v="0.73820092991698605"/>
    <n v="0.46928966073866502"/>
    <n v="0.17594075545819701"/>
    <m/>
    <n v="7.7852000000000005E-2"/>
    <n v="7.2620000000000002E-3"/>
    <n v="0.62940144302608703"/>
    <n v="0.31756974309083802"/>
    <n v="3.0356797797499699"/>
  </r>
  <r>
    <x v="5"/>
    <s v="EL BOSQUE_08Qe2s1-44_71837"/>
    <s v="A1216"/>
    <s v="EL BOSQUE_08Qe2s1-44_71837_A1216"/>
    <s v="café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5"/>
    <s v="MINA RICA_08Qe2s1-44_71837"/>
    <s v="A1216"/>
    <s v="MINA RICA_08Qe2s1-44_71837_A1216"/>
    <s v="café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5"/>
    <s v="EL BOSQUE_08Qe2s1-44_71837"/>
    <s v="A1217"/>
    <s v="EL BOSQUE_08Qe2s1-44_71837_A1217"/>
    <s v="café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5"/>
    <s v="MINA RICA_08Qe2s1-44_71837"/>
    <s v="A1217"/>
    <s v="MINA RICA_08Qe2s1-44_71837_A1217"/>
    <s v="café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5"/>
    <s v="EL BOSQUE_08Qe2s1-44_71837"/>
    <s v="A1218"/>
    <s v="EL BOSQUE_08Qe2s1-44_71837_A1218"/>
    <s v="yuca"/>
    <s v="platano"/>
    <s v="avicultura_engorde"/>
    <m/>
    <n v="1"/>
    <n v="1.7591310723233999"/>
    <n v="0.05"/>
    <m/>
    <x v="672"/>
    <n v="68.538075675782906"/>
    <n v="198.038217125919"/>
    <n v="1077.98941797167"/>
    <m/>
    <n v="1344.56571077337"/>
    <n v="7407619.6969227903"/>
    <n v="24698829.124242399"/>
    <n v="14440513.983133299"/>
    <n v="46546962.804298498"/>
    <m/>
    <n v="0.31058953243624698"/>
    <n v="0.82554202412549205"/>
    <n v="0.50337149546090798"/>
    <m/>
    <n v="7.4528999999999998E-2"/>
    <n v="7.2620000000000002E-3"/>
    <n v="0.88244955151520299"/>
    <n v="0.445247274963259"/>
    <n v="4.2186188988018598"/>
  </r>
  <r>
    <x v="5"/>
    <s v="MINA RICA_08Qe2s1-44_71837"/>
    <s v="A1218"/>
    <s v="MINA RICA_08Qe2s1-44_71837_A1218"/>
    <s v="yuca"/>
    <s v="platano"/>
    <s v="avicultura_engorde"/>
    <m/>
    <n v="1"/>
    <n v="1.7591310723233999"/>
    <n v="0.05"/>
    <m/>
    <x v="672"/>
    <n v="68.538075675782906"/>
    <n v="198.038217125919"/>
    <n v="1077.98941797167"/>
    <m/>
    <n v="1344.56571077337"/>
    <n v="7407619.6969227903"/>
    <n v="24698829.124242399"/>
    <n v="14440513.983133299"/>
    <n v="46546962.804298498"/>
    <m/>
    <n v="0.31058953243624698"/>
    <n v="0.82554202412549205"/>
    <n v="0.50337149546090798"/>
    <m/>
    <n v="7.4528999999999998E-2"/>
    <n v="7.2620000000000002E-3"/>
    <n v="0.88244955151520299"/>
    <n v="0.445247274963259"/>
    <n v="4.2186188988018598"/>
  </r>
  <r>
    <x v="5"/>
    <s v="EL BOSQUE_08Qe2s1-44_71837"/>
    <s v="A1219"/>
    <s v="EL BOSQUE_08Qe2s1-44_71837_A1219"/>
    <s v="yuca"/>
    <s v="platano"/>
    <s v="avicultura_ponedoras"/>
    <m/>
    <n v="1"/>
    <n v="2.2143890806476598"/>
    <n v="1.4570264405969899E-2"/>
    <m/>
    <x v="673"/>
    <n v="68.538075675782906"/>
    <n v="249.289932088668"/>
    <n v="541.46683775963902"/>
    <m/>
    <n v="859.29484552408996"/>
    <n v="7407619.6969227903"/>
    <n v="31090814.310538299"/>
    <n v="11501565.9925474"/>
    <n v="50000000.000008501"/>
    <m/>
    <n v="0.31058953243624698"/>
    <n v="1.03918990040055"/>
    <n v="0.2431154982757"/>
    <m/>
    <n v="7.4528999999999998E-2"/>
    <n v="7.2620000000000002E-3"/>
    <n v="1.01433277855088"/>
    <n v="0.51179005619100104"/>
    <n v="4.8368731797955196"/>
  </r>
  <r>
    <x v="5"/>
    <s v="MINA RICA_08Qe2s1-44_71837"/>
    <s v="A1219"/>
    <s v="MINA RICA_08Qe2s1-44_71837_A1219"/>
    <s v="yuca"/>
    <s v="platano"/>
    <s v="avicultura_ponedoras"/>
    <m/>
    <n v="1"/>
    <n v="2.2143890806476598"/>
    <n v="1.4570264405969899E-2"/>
    <m/>
    <x v="673"/>
    <n v="68.538075675782906"/>
    <n v="249.289932088668"/>
    <n v="541.46683775963902"/>
    <m/>
    <n v="859.29484552408996"/>
    <n v="7407619.6969227903"/>
    <n v="31090814.310538299"/>
    <n v="11501565.9925474"/>
    <n v="50000000.000008501"/>
    <m/>
    <n v="0.31058953243624698"/>
    <n v="1.03918990040055"/>
    <n v="0.2431154982757"/>
    <m/>
    <n v="7.4528999999999998E-2"/>
    <n v="7.2620000000000002E-3"/>
    <n v="1.01433277855088"/>
    <n v="0.51179005619100104"/>
    <n v="4.8368731797955196"/>
  </r>
  <r>
    <x v="5"/>
    <s v="EL BOSQUE_08Qe2s1-44_71837"/>
    <s v="A1220"/>
    <s v="EL BOSQUE_08Qe2s1-44_71837_A1220"/>
    <s v="yuca"/>
    <s v="platano"/>
    <s v="piscicultura_tilapia"/>
    <m/>
    <n v="1"/>
    <n v="1"/>
    <n v="1.9107650435431001E-2"/>
    <m/>
    <x v="674"/>
    <n v="68.538075675782906"/>
    <n v="112.577294689222"/>
    <n v="260.37133512698398"/>
    <m/>
    <n v="441.48670549198903"/>
    <n v="7407619.6969227903"/>
    <n v="14040357.488325801"/>
    <n v="12140424.291425399"/>
    <n v="33588401.476673998"/>
    <m/>
    <n v="0.31058953243624698"/>
    <n v="0.46928966073866502"/>
    <n v="0.93524186482067095"/>
    <m/>
    <n v="7.4709999999999999E-2"/>
    <n v="7.2620000000000002E-3"/>
    <n v="0.63427465458704602"/>
    <n v="0.32002856259401602"/>
    <n v="3.05538286761649"/>
  </r>
  <r>
    <x v="5"/>
    <s v="MINA RICA_08Qe2s1-44_71837"/>
    <s v="A1220"/>
    <s v="MINA RICA_08Qe2s1-44_71837_A1220"/>
    <s v="yuca"/>
    <s v="platano"/>
    <s v="piscicultura_tilapia"/>
    <m/>
    <n v="1"/>
    <n v="1"/>
    <n v="1.9107650435431001E-2"/>
    <m/>
    <x v="674"/>
    <n v="68.538075675782906"/>
    <n v="112.577294689222"/>
    <n v="260.37133512698398"/>
    <m/>
    <n v="441.48670549198903"/>
    <n v="7407619.6969227903"/>
    <n v="14040357.488325801"/>
    <n v="12140424.291425399"/>
    <n v="33588401.476673998"/>
    <m/>
    <n v="0.31058953243624698"/>
    <n v="0.46928966073866502"/>
    <n v="0.93524186482067095"/>
    <m/>
    <n v="7.4709999999999999E-2"/>
    <n v="7.2620000000000002E-3"/>
    <n v="0.63427465458704602"/>
    <n v="0.32002856259401602"/>
    <n v="3.05538286761649"/>
  </r>
  <r>
    <x v="5"/>
    <s v="EL BOSQUE_08Qe2s1-44_71837"/>
    <s v="A1222"/>
    <s v="EL BOSQUE_08Qe2s1-44_71837_A1222"/>
    <s v="yuc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5"/>
    <s v="MINA RICA_08Qe2s1-44_71837"/>
    <s v="A1222"/>
    <s v="MINA RICA_08Qe2s1-44_71837_A1222"/>
    <s v="yuc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5"/>
    <s v="EL BOSQUE_08Qe2s1-44_71837"/>
    <s v="A1223"/>
    <s v="EL BOSQUE_08Qe2s1-44_71837_A1223"/>
    <s v="yuc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5"/>
    <s v="MINA RICA_08Qe2s1-44_71837"/>
    <s v="A1223"/>
    <s v="MINA RICA_08Qe2s1-44_71837_A1223"/>
    <s v="yuc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5"/>
    <s v="EL BOSQUE_08Qe2s1-44_71837"/>
    <s v="A1225"/>
    <s v="EL BOSQUE_08Qe2s1-44_71837_A1225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5"/>
    <s v="MINA RICA_08Qe2s1-44_71837"/>
    <s v="A1225"/>
    <s v="MINA RICA_08Qe2s1-44_71837_A1225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5"/>
    <s v="EL BOSQUE_08Qe2s1-44_71837"/>
    <s v="A1226"/>
    <s v="EL BOSQUE_08Qe2s1-44_71837_A1226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5"/>
    <s v="MINA RICA_08Qe2s1-44_71837"/>
    <s v="A1226"/>
    <s v="MINA RICA_08Qe2s1-44_71837_A1226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5"/>
    <s v="EL BOSQUE_08Qe2s1-44_71837"/>
    <s v="A1227"/>
    <s v="EL BOSQUE_08Qe2s1-44_71837_A1227"/>
    <s v="café"/>
    <s v="yuca"/>
    <s v="platano"/>
    <s v="avicultura_engorde"/>
    <n v="1"/>
    <n v="1"/>
    <n v="1"/>
    <n v="1.00000000000001E-3"/>
    <x v="92"/>
    <n v="156.711805555556"/>
    <n v="68.538075675782906"/>
    <n v="112.577294689222"/>
    <n v="21.559788359433501"/>
    <n v="359.386964279994"/>
    <n v="26471775"/>
    <n v="7407619.6969227903"/>
    <n v="14040357.488325801"/>
    <n v="48208562.4649112"/>
    <n v="288810.279662669"/>
    <n v="0.73820092991698605"/>
    <n v="0.31058953243624698"/>
    <n v="0.46928966073866601"/>
    <n v="1.00674299092182E-2"/>
    <n v="0.10330499999999999"/>
    <n v="7.2620000000000002E-3"/>
    <n v="0.94272251308900501"/>
    <n v="0.47565849999999998"/>
    <n v="4.5299480130890002"/>
  </r>
  <r>
    <x v="5"/>
    <s v="MINA RICA_08Qe2s1-44_71837"/>
    <s v="A1227"/>
    <s v="MINA RICA_08Qe2s1-44_71837_A1227"/>
    <s v="café"/>
    <s v="yuca"/>
    <s v="platano"/>
    <s v="avicultura_engorde"/>
    <n v="1"/>
    <n v="1"/>
    <n v="1"/>
    <n v="1.00000000000001E-3"/>
    <x v="92"/>
    <n v="156.711805555556"/>
    <n v="68.538075675782906"/>
    <n v="112.577294689222"/>
    <n v="21.559788359433501"/>
    <n v="359.386964279994"/>
    <n v="26471775"/>
    <n v="7407619.6969227903"/>
    <n v="14040357.488325801"/>
    <n v="48208562.4649112"/>
    <n v="288810.279662669"/>
    <n v="0.73820092991698605"/>
    <n v="0.31058953243624698"/>
    <n v="0.46928966073866601"/>
    <n v="1.00674299092182E-2"/>
    <n v="0.10330499999999999"/>
    <n v="7.2620000000000002E-3"/>
    <n v="0.94272251308900501"/>
    <n v="0.47565849999999998"/>
    <n v="4.5299480130890002"/>
  </r>
  <r>
    <x v="5"/>
    <s v="EL BOSQUE_08Qe2s1-44_71837"/>
    <s v="A1228"/>
    <s v="EL BOSQUE_08Qe2s1-44_71837_A1228"/>
    <s v="café"/>
    <s v="yuca"/>
    <s v="platano"/>
    <s v="avicultura_ponedoras"/>
    <n v="1"/>
    <n v="1"/>
    <n v="1"/>
    <n v="9.9999999999999503E-4"/>
    <x v="92"/>
    <n v="156.711805555556"/>
    <n v="68.538075675782906"/>
    <n v="112.577294689222"/>
    <n v="37.1624579124165"/>
    <n v="374.98963383297701"/>
    <n v="26471775"/>
    <n v="7407619.6969227903"/>
    <n v="14040357.488325801"/>
    <n v="48709138.408592202"/>
    <n v="789386.223343677"/>
    <n v="0.73820092991698605"/>
    <n v="0.31058953243624698"/>
    <n v="0.46928966073866502"/>
    <n v="1.6685730025330699E-2"/>
    <n v="0.10330499999999999"/>
    <n v="7.2620000000000002E-3"/>
    <n v="0.94272251308900501"/>
    <n v="0.47565849999999998"/>
    <n v="4.5299480130890002"/>
  </r>
  <r>
    <x v="5"/>
    <s v="MINA RICA_08Qe2s1-44_71837"/>
    <s v="A1228"/>
    <s v="MINA RICA_08Qe2s1-44_71837_A1228"/>
    <s v="café"/>
    <s v="yuca"/>
    <s v="platano"/>
    <s v="avicultura_ponedoras"/>
    <n v="1"/>
    <n v="1"/>
    <n v="1"/>
    <n v="9.9999999999999503E-4"/>
    <x v="92"/>
    <n v="156.711805555556"/>
    <n v="68.538075675782906"/>
    <n v="112.577294689222"/>
    <n v="37.1624579124165"/>
    <n v="374.98963383297701"/>
    <n v="26471775"/>
    <n v="7407619.6969227903"/>
    <n v="14040357.488325801"/>
    <n v="48709138.408592202"/>
    <n v="789386.223343677"/>
    <n v="0.73820092991698605"/>
    <n v="0.31058953243624698"/>
    <n v="0.46928966073866502"/>
    <n v="1.6685730025330699E-2"/>
    <n v="0.10330499999999999"/>
    <n v="7.2620000000000002E-3"/>
    <n v="0.94272251308900501"/>
    <n v="0.47565849999999998"/>
    <n v="4.5299480130890002"/>
  </r>
  <r>
    <x v="5"/>
    <s v="EL BOSQUE_08Qe2s1-44_71837"/>
    <s v="A1229"/>
    <s v="EL BOSQUE_08Qe2s1-44_71837_A1229"/>
    <s v="café"/>
    <s v="yuca"/>
    <s v="platano"/>
    <s v="piscicultura_tilapia"/>
    <n v="1"/>
    <n v="1"/>
    <n v="1"/>
    <n v="3.0000000000000001E-3"/>
    <x v="93"/>
    <n v="156.711805555556"/>
    <n v="68.538075675782906"/>
    <n v="112.577294689222"/>
    <n v="40.8796470304138"/>
    <n v="378.70682295097401"/>
    <n v="26471775"/>
    <n v="7407619.6969227903"/>
    <n v="14040357.488325801"/>
    <n v="49825861.625409797"/>
    <n v="1906109.4401612501"/>
    <n v="0.73820092991698605"/>
    <n v="0.31058953243624698"/>
    <n v="0.46928966073866502"/>
    <n v="0.14683781263129"/>
    <n v="0.10348599999999999"/>
    <n v="7.2620000000000002E-3"/>
    <n v="0.94335078534031402"/>
    <n v="0.4759755"/>
    <n v="4.5330742853403097"/>
  </r>
  <r>
    <x v="5"/>
    <s v="MINA RICA_08Qe2s1-44_71837"/>
    <s v="A1229"/>
    <s v="MINA RICA_08Qe2s1-44_71837_A1229"/>
    <s v="café"/>
    <s v="yuca"/>
    <s v="platano"/>
    <s v="piscicultura_tilapia"/>
    <n v="1"/>
    <n v="1"/>
    <n v="1"/>
    <n v="3.0000000000000001E-3"/>
    <x v="93"/>
    <n v="156.711805555556"/>
    <n v="68.538075675782906"/>
    <n v="112.577294689222"/>
    <n v="40.8796470304138"/>
    <n v="378.70682295097401"/>
    <n v="26471775"/>
    <n v="7407619.6969227903"/>
    <n v="14040357.488325801"/>
    <n v="49825861.625409797"/>
    <n v="1906109.4401612501"/>
    <n v="0.73820092991698605"/>
    <n v="0.31058953243624698"/>
    <n v="0.46928966073866502"/>
    <n v="0.14683781263129"/>
    <n v="0.10348599999999999"/>
    <n v="7.2620000000000002E-3"/>
    <n v="0.94335078534031402"/>
    <n v="0.4759755"/>
    <n v="4.5330742853403097"/>
  </r>
  <r>
    <x v="5"/>
    <s v="EL BOSQUE_08Qe2s1-44_71837"/>
    <s v="A1231"/>
    <s v="EL BOSQUE_08Qe2s1-44_71837_A1231"/>
    <s v="café"/>
    <s v="yuca"/>
    <s v="avicultura_engorde"/>
    <s v="piscicultura_tilapia"/>
    <n v="1"/>
    <n v="1"/>
    <n v="1E-3"/>
    <n v="8.2766321195491595E-3"/>
    <x v="675"/>
    <n v="156.711805555556"/>
    <n v="68.538075675782906"/>
    <n v="21.559788359433298"/>
    <n v="112.781933215918"/>
    <n v="359.59160280668999"/>
    <n v="26471775"/>
    <n v="7407619.6969227903"/>
    <n v="288810.27966266702"/>
    <n v="39426927.1818569"/>
    <n v="5258722.2052714797"/>
    <n v="0.73820092991698605"/>
    <n v="0.31058953243624698"/>
    <n v="1.00674299092182E-2"/>
    <n v="0.40510751879615903"/>
    <n v="0.10111299999999999"/>
    <n v="7.2620000000000002E-3"/>
    <n v="0.63118637658205701"/>
    <n v="0.31847034619094799"/>
    <n v="3.0673083548925502"/>
  </r>
  <r>
    <x v="5"/>
    <s v="MINA RICA_08Qe2s1-44_71837"/>
    <s v="A1231"/>
    <s v="MINA RICA_08Qe2s1-44_71837_A1231"/>
    <s v="café"/>
    <s v="yuca"/>
    <s v="avicultura_engorde"/>
    <s v="piscicultura_tilapia"/>
    <n v="1"/>
    <n v="1"/>
    <n v="1E-3"/>
    <n v="8.2766321195491595E-3"/>
    <x v="675"/>
    <n v="156.711805555556"/>
    <n v="68.538075675782906"/>
    <n v="21.559788359433298"/>
    <n v="112.781933215918"/>
    <n v="359.59160280668999"/>
    <n v="26471775"/>
    <n v="7407619.6969227903"/>
    <n v="288810.27966266702"/>
    <n v="39426927.1818569"/>
    <n v="5258722.2052714797"/>
    <n v="0.73820092991698605"/>
    <n v="0.31058953243624698"/>
    <n v="1.00674299092182E-2"/>
    <n v="0.40510751879615903"/>
    <n v="0.10111299999999999"/>
    <n v="7.2620000000000002E-3"/>
    <n v="0.63118637658205701"/>
    <n v="0.31847034619094799"/>
    <n v="3.0673083548925502"/>
  </r>
  <r>
    <x v="5"/>
    <s v="EL BOSQUE_08Qe2s1-44_71837"/>
    <s v="A1232"/>
    <s v="EL BOSQUE_08Qe2s1-44_71837_A1232"/>
    <s v="café"/>
    <s v="yuca"/>
    <s v="avicultura_ponedoras"/>
    <s v="piscicultura_tilapia"/>
    <n v="1"/>
    <n v="1"/>
    <n v="1E-3"/>
    <n v="8.1045512325644397E-3"/>
    <x v="676"/>
    <n v="156.711805555556"/>
    <n v="68.538075675782906"/>
    <n v="37.162457912416698"/>
    <n v="110.43706457571299"/>
    <n v="372.849403719468"/>
    <n v="26471775"/>
    <n v="7407619.6969227903"/>
    <n v="789386.22334368003"/>
    <n v="39818168.124486998"/>
    <n v="5149387.2042205203"/>
    <n v="0.73820092991698605"/>
    <n v="0.31058953243624698"/>
    <n v="1.6685730025330799E-2"/>
    <n v="0.39668485844932999"/>
    <n v="0.10111299999999999"/>
    <n v="7.2620000000000002E-3"/>
    <n v="0.63113231975892103"/>
    <n v="0.31844307137036099"/>
    <n v="3.0670549423618501"/>
  </r>
  <r>
    <x v="5"/>
    <s v="MINA RICA_08Qe2s1-44_71837"/>
    <s v="A1232"/>
    <s v="MINA RICA_08Qe2s1-44_71837_A1232"/>
    <s v="café"/>
    <s v="yuca"/>
    <s v="avicultura_ponedoras"/>
    <s v="piscicultura_tilapia"/>
    <n v="1"/>
    <n v="1"/>
    <n v="1E-3"/>
    <n v="8.1045512325644397E-3"/>
    <x v="676"/>
    <n v="156.711805555556"/>
    <n v="68.538075675782906"/>
    <n v="37.162457912416698"/>
    <n v="110.43706457571299"/>
    <n v="372.849403719468"/>
    <n v="26471775"/>
    <n v="7407619.6969227903"/>
    <n v="789386.22334368003"/>
    <n v="39818168.124486998"/>
    <n v="5149387.2042205203"/>
    <n v="0.73820092991698605"/>
    <n v="0.31058953243624698"/>
    <n v="1.6685730025330799E-2"/>
    <n v="0.39668485844932999"/>
    <n v="0.10111299999999999"/>
    <n v="7.2620000000000002E-3"/>
    <n v="0.63113231975892103"/>
    <n v="0.31844307137036099"/>
    <n v="3.0670549423618501"/>
  </r>
  <r>
    <x v="5"/>
    <s v="EL BOSQUE_08Qe2s1-44_71837"/>
    <s v="A1234"/>
    <s v="EL BOSQUE_08Qe2s1-44_71837_A1234"/>
    <s v="café"/>
    <s v="platano"/>
    <s v="avicultura_engorde"/>
    <s v="piscicultura_tilapia"/>
    <n v="1"/>
    <n v="1"/>
    <n v="1E-3"/>
    <n v="3.3810912657735799E-3"/>
    <x v="677"/>
    <n v="156.711805555556"/>
    <n v="112.577294689222"/>
    <n v="21.559788359433298"/>
    <n v="46.072605840812997"/>
    <n v="336.921494445024"/>
    <n v="26471775"/>
    <n v="14040357.488325801"/>
    <n v="288810.27966266702"/>
    <n v="42949186.094567701"/>
    <n v="2148243.3265792499"/>
    <n v="0.73820092991698605"/>
    <n v="0.46928966073866502"/>
    <n v="1.00674299092182E-2"/>
    <n v="0.16549068192431801"/>
    <n v="0.10111299999999999"/>
    <n v="7.2620000000000002E-3"/>
    <n v="0.62964851034526903"/>
    <n v="0.31769440296562501"/>
    <n v="3.0600990045766698"/>
  </r>
  <r>
    <x v="5"/>
    <s v="MINA RICA_08Qe2s1-44_71837"/>
    <s v="A1234"/>
    <s v="MINA RICA_08Qe2s1-44_71837_A1234"/>
    <s v="café"/>
    <s v="platano"/>
    <s v="avicultura_engorde"/>
    <s v="piscicultura_tilapia"/>
    <n v="1"/>
    <n v="1"/>
    <n v="1E-3"/>
    <n v="3.3810912657735799E-3"/>
    <x v="677"/>
    <n v="156.711805555556"/>
    <n v="112.577294689222"/>
    <n v="21.559788359433298"/>
    <n v="46.072605840812997"/>
    <n v="336.921494445024"/>
    <n v="26471775"/>
    <n v="14040357.488325801"/>
    <n v="288810.27966266702"/>
    <n v="42949186.094567701"/>
    <n v="2148243.3265792499"/>
    <n v="0.73820092991698605"/>
    <n v="0.46928966073866502"/>
    <n v="1.00674299092182E-2"/>
    <n v="0.16549068192431801"/>
    <n v="0.10111299999999999"/>
    <n v="7.2620000000000002E-3"/>
    <n v="0.62964851034526903"/>
    <n v="0.31769440296562501"/>
    <n v="3.0600990045766698"/>
  </r>
  <r>
    <x v="5"/>
    <s v="EL BOSQUE_08Qe2s1-44_71837"/>
    <s v="A1235"/>
    <s v="EL BOSQUE_08Qe2s1-44_71837_A1235"/>
    <s v="café"/>
    <s v="platano"/>
    <s v="avicultura_ponedoras"/>
    <s v="piscicultura_tilapia"/>
    <n v="1"/>
    <n v="1"/>
    <n v="1E-3"/>
    <n v="3.2090103787888601E-3"/>
    <x v="678"/>
    <n v="156.711805555556"/>
    <n v="112.577294689222"/>
    <n v="37.162457912416698"/>
    <n v="43.727737200607699"/>
    <n v="350.179295357802"/>
    <n v="26471775"/>
    <n v="14040357.488325801"/>
    <n v="789386.22334368003"/>
    <n v="43340427.037197702"/>
    <n v="2038908.3255282899"/>
    <n v="0.73820092991698605"/>
    <n v="0.46928966073866502"/>
    <n v="1.6685730025330799E-2"/>
    <n v="0.157068021577488"/>
    <n v="0.10111299999999999"/>
    <n v="7.2620000000000002E-3"/>
    <n v="0.62959445352213295"/>
    <n v="0.317667128145038"/>
    <n v="3.05984559204596"/>
  </r>
  <r>
    <x v="5"/>
    <s v="MINA RICA_08Qe2s1-44_71837"/>
    <s v="A1235"/>
    <s v="MINA RICA_08Qe2s1-44_71837_A1235"/>
    <s v="café"/>
    <s v="platano"/>
    <s v="avicultura_ponedoras"/>
    <s v="piscicultura_tilapia"/>
    <n v="1"/>
    <n v="1"/>
    <n v="1E-3"/>
    <n v="3.2090103787888601E-3"/>
    <x v="678"/>
    <n v="156.711805555556"/>
    <n v="112.577294689222"/>
    <n v="37.162457912416698"/>
    <n v="43.727737200607699"/>
    <n v="350.179295357802"/>
    <n v="26471775"/>
    <n v="14040357.488325801"/>
    <n v="789386.22334368003"/>
    <n v="43340427.037197702"/>
    <n v="2038908.3255282899"/>
    <n v="0.73820092991698605"/>
    <n v="0.46928966073866502"/>
    <n v="1.6685730025330799E-2"/>
    <n v="0.157068021577488"/>
    <n v="0.10111299999999999"/>
    <n v="7.2620000000000002E-3"/>
    <n v="0.62959445352213295"/>
    <n v="0.317667128145038"/>
    <n v="3.05984559204596"/>
  </r>
  <r>
    <x v="5"/>
    <s v="EL BOSQUE_08Qe2s1-44_71837"/>
    <s v="A1238"/>
    <s v="EL BOSQUE_08Qe2s1-44_71837_A1238"/>
    <s v="yuca"/>
    <s v="platano"/>
    <s v="avicultura_engorde"/>
    <s v="piscicultura_tilapia"/>
    <n v="1"/>
    <n v="1"/>
    <n v="1E-3"/>
    <n v="1.88941480681603E-2"/>
    <x v="679"/>
    <n v="68.538075675782906"/>
    <n v="112.577294689222"/>
    <n v="21.559788359433298"/>
    <n v="257.46203465558898"/>
    <n v="460.13719338002801"/>
    <n v="7407619.6969227903"/>
    <n v="14040357.488325801"/>
    <n v="288810.27966266702"/>
    <n v="33741558.797086097"/>
    <n v="12004771.332174901"/>
    <n v="0.31058953243624698"/>
    <n v="0.46928966073866601"/>
    <n v="1.00674299092182E-2"/>
    <n v="0.92479179128679201"/>
    <n v="9.7971000000000003E-2"/>
    <n v="7.2620000000000002E-3"/>
    <n v="0.63452172190622802"/>
    <n v="0.32015322246880301"/>
    <n v="3.0798020924431899"/>
  </r>
  <r>
    <x v="5"/>
    <s v="MINA RICA_08Qe2s1-44_71837"/>
    <s v="A1238"/>
    <s v="MINA RICA_08Qe2s1-44_71837_A1238"/>
    <s v="yuca"/>
    <s v="platano"/>
    <s v="avicultura_engorde"/>
    <s v="piscicultura_tilapia"/>
    <n v="1"/>
    <n v="1"/>
    <n v="1E-3"/>
    <n v="1.88941480681603E-2"/>
    <x v="679"/>
    <n v="68.538075675782906"/>
    <n v="112.577294689222"/>
    <n v="21.559788359433298"/>
    <n v="257.46203465558898"/>
    <n v="460.13719338002801"/>
    <n v="7407619.6969227903"/>
    <n v="14040357.488325801"/>
    <n v="288810.27966266702"/>
    <n v="33741558.797086097"/>
    <n v="12004771.332174901"/>
    <n v="0.31058953243624698"/>
    <n v="0.46928966073866601"/>
    <n v="1.00674299092182E-2"/>
    <n v="0.92479179128679201"/>
    <n v="9.7971000000000003E-2"/>
    <n v="7.2620000000000002E-3"/>
    <n v="0.63452172190622802"/>
    <n v="0.32015322246880301"/>
    <n v="3.0798020924431899"/>
  </r>
  <r>
    <x v="5"/>
    <s v="EL BOSQUE_08Qe2s1-44_71837"/>
    <s v="A1239"/>
    <s v="EL BOSQUE_08Qe2s1-44_71837_A1239"/>
    <s v="yuca"/>
    <s v="platano"/>
    <s v="avicultura_ponedoras"/>
    <s v="piscicultura_tilapia"/>
    <n v="1"/>
    <n v="1"/>
    <n v="1E-3"/>
    <n v="1.8722067181175601E-2"/>
    <x v="680"/>
    <n v="68.538075675782906"/>
    <n v="112.577294689222"/>
    <n v="37.162457912416698"/>
    <n v="255.11716601538399"/>
    <n v="473.39499429280602"/>
    <n v="7407619.6969227903"/>
    <n v="14040357.488325801"/>
    <n v="789386.22334368003"/>
    <n v="34132799.739716202"/>
    <n v="11895436.3311239"/>
    <n v="0.31058953243624698"/>
    <n v="0.46928966073866502"/>
    <n v="1.6685730025330799E-2"/>
    <n v="0.91636913093996297"/>
    <n v="9.7971000000000003E-2"/>
    <n v="7.2620000000000002E-3"/>
    <n v="0.63446766508309205"/>
    <n v="0.320125947648216"/>
    <n v="3.07954867991248"/>
  </r>
  <r>
    <x v="5"/>
    <s v="MINA RICA_08Qe2s1-44_71837"/>
    <s v="A1239"/>
    <s v="MINA RICA_08Qe2s1-44_71837_A1239"/>
    <s v="yuca"/>
    <s v="platano"/>
    <s v="avicultura_ponedoras"/>
    <s v="piscicultura_tilapia"/>
    <n v="1"/>
    <n v="1"/>
    <n v="1E-3"/>
    <n v="1.8722067181175601E-2"/>
    <x v="680"/>
    <n v="68.538075675782906"/>
    <n v="112.577294689222"/>
    <n v="37.162457912416698"/>
    <n v="255.11716601538399"/>
    <n v="473.39499429280602"/>
    <n v="7407619.6969227903"/>
    <n v="14040357.488325801"/>
    <n v="789386.22334368003"/>
    <n v="34132799.739716202"/>
    <n v="11895436.3311239"/>
    <n v="0.31058953243624698"/>
    <n v="0.46928966073866502"/>
    <n v="1.6685730025330799E-2"/>
    <n v="0.91636913093996297"/>
    <n v="9.7971000000000003E-2"/>
    <n v="7.2620000000000002E-3"/>
    <n v="0.63446766508309205"/>
    <n v="0.320125947648216"/>
    <n v="3.07954867991248"/>
  </r>
  <r>
    <x v="6"/>
    <s v="LA PALMA_09Qf2s1-38_71838"/>
    <s v="A1242"/>
    <s v="LA PALMA_09Qf2s1-38_71838_A1242"/>
    <s v="cacao"/>
    <m/>
    <m/>
    <m/>
    <n v="0"/>
    <m/>
    <m/>
    <m/>
    <x v="0"/>
    <n v="0"/>
    <m/>
    <m/>
    <m/>
    <n v="0"/>
    <n v="0"/>
    <m/>
    <m/>
    <n v="0"/>
    <m/>
    <n v="0"/>
    <m/>
    <m/>
    <m/>
    <n v="2.8775999999999999E-2"/>
    <n v="7.2620000000000002E-3"/>
    <n v="0"/>
    <n v="0"/>
    <n v="0"/>
  </r>
  <r>
    <x v="6"/>
    <s v="MINA RICA_09Qf2s1-38_71838"/>
    <s v="A1242"/>
    <s v="MINA RICA_09Qf2s1-38_71838_A1242"/>
    <s v="cacao"/>
    <m/>
    <m/>
    <m/>
    <n v="0"/>
    <m/>
    <m/>
    <m/>
    <x v="0"/>
    <n v="0"/>
    <m/>
    <m/>
    <m/>
    <n v="0"/>
    <n v="0"/>
    <m/>
    <m/>
    <n v="0"/>
    <m/>
    <n v="0"/>
    <m/>
    <m/>
    <m/>
    <n v="2.8775999999999999E-2"/>
    <n v="7.2620000000000002E-3"/>
    <n v="0"/>
    <n v="0"/>
    <n v="0"/>
  </r>
  <r>
    <x v="6"/>
    <s v="LA PALMA_09Qf2s1-38_71838"/>
    <s v="A1243"/>
    <s v="LA PALMA_09Qf2s1-38_71838_A1243"/>
    <s v="café"/>
    <m/>
    <m/>
    <m/>
    <n v="1.7170429922786901"/>
    <m/>
    <m/>
    <m/>
    <x v="681"/>
    <n v="266.857098383314"/>
    <m/>
    <m/>
    <m/>
    <n v="266.857098383314"/>
    <n v="45077529.676292501"/>
    <m/>
    <m/>
    <n v="45077529.676292501"/>
    <m/>
    <n v="1.2570473391149499"/>
    <m/>
    <m/>
    <m/>
    <n v="2.8775999999999999E-2"/>
    <n v="7.2620000000000002E-3"/>
    <n v="0.53938523317655296"/>
    <n v="0.27215131427617301"/>
    <n v="2.5646175397314201"/>
  </r>
  <r>
    <x v="6"/>
    <s v="MINA RICA_09Qf2s1-38_71838"/>
    <s v="A1243"/>
    <s v="MINA RICA_09Qf2s1-38_71838_A1243"/>
    <s v="café"/>
    <m/>
    <m/>
    <m/>
    <n v="1.7017019437243901"/>
    <m/>
    <m/>
    <m/>
    <x v="682"/>
    <n v="264.47284375383202"/>
    <m/>
    <m/>
    <m/>
    <n v="264.47284375383202"/>
    <n v="44674781.128596403"/>
    <m/>
    <m/>
    <n v="44674781.128596403"/>
    <m/>
    <n v="1.2458161559988901"/>
    <m/>
    <m/>
    <m/>
    <n v="2.8775999999999999E-2"/>
    <n v="7.2620000000000002E-3"/>
    <n v="0.53456605562022697"/>
    <n v="0.26971975808031501"/>
    <n v="2.5420257574249301"/>
  </r>
  <r>
    <x v="6"/>
    <s v="LA PALMA_09Qf2s1-38_71838"/>
    <s v="A1245"/>
    <s v="LA PALMA_09Qf2s1-38_71838_A1245"/>
    <s v="maiz"/>
    <m/>
    <m/>
    <m/>
    <n v="0"/>
    <m/>
    <m/>
    <m/>
    <x v="0"/>
    <n v="0"/>
    <m/>
    <m/>
    <m/>
    <n v="0"/>
    <n v="0"/>
    <m/>
    <m/>
    <n v="0"/>
    <m/>
    <n v="0"/>
    <m/>
    <m/>
    <m/>
    <n v="2.1833999999999999E-2"/>
    <n v="7.2620000000000002E-3"/>
    <n v="0"/>
    <n v="0"/>
    <n v="0"/>
  </r>
  <r>
    <x v="6"/>
    <s v="MINA RICA_09Qf2s1-38_71838"/>
    <s v="A1245"/>
    <s v="MINA RICA_09Qf2s1-38_71838_A1245"/>
    <s v="maiz"/>
    <m/>
    <m/>
    <m/>
    <n v="0"/>
    <m/>
    <m/>
    <m/>
    <x v="0"/>
    <n v="0"/>
    <m/>
    <m/>
    <m/>
    <n v="0"/>
    <n v="0"/>
    <m/>
    <m/>
    <n v="0"/>
    <m/>
    <n v="0"/>
    <m/>
    <m/>
    <m/>
    <n v="2.1833999999999999E-2"/>
    <n v="7.2620000000000002E-3"/>
    <n v="0"/>
    <n v="0"/>
    <n v="0"/>
  </r>
  <r>
    <x v="6"/>
    <s v="LA PALMA_09Qf2s1-38_71838"/>
    <s v="A1246"/>
    <s v="LA PALMA_09Qf2s1-38_71838_A1246"/>
    <s v="platano"/>
    <m/>
    <m/>
    <m/>
    <n v="3.5862664328637801"/>
    <m/>
    <m/>
    <m/>
    <x v="683"/>
    <n v="399.86870726431198"/>
    <m/>
    <m/>
    <m/>
    <n v="399.86870726431198"/>
    <n v="49870621.0154038"/>
    <m/>
    <m/>
    <n v="49870621.0154038"/>
    <m/>
    <n v="1.6668925158497601"/>
    <m/>
    <m/>
    <m/>
    <n v="2.5634000000000001E-2"/>
    <n v="7.2620000000000002E-3"/>
    <n v="1.1265758427844399"/>
    <n v="0.56842322960891001"/>
    <n v="5.3141615052571298"/>
  </r>
  <r>
    <x v="6"/>
    <s v="MINA RICA_09Qf2s1-38_71838"/>
    <s v="A1246"/>
    <s v="MINA RICA_09Qf2s1-38_71838_A1246"/>
    <s v="platano"/>
    <m/>
    <m/>
    <m/>
    <n v="3.4190395284474899"/>
    <m/>
    <m/>
    <m/>
    <x v="684"/>
    <n v="381.222907421895"/>
    <m/>
    <m/>
    <m/>
    <n v="381.222907421895"/>
    <n v="47545163.682590798"/>
    <m/>
    <m/>
    <n v="47545163.682590798"/>
    <m/>
    <n v="1.5891656428919001"/>
    <m/>
    <m/>
    <m/>
    <n v="2.5634000000000001E-2"/>
    <n v="7.2620000000000002E-3"/>
    <n v="1.0740438309259099"/>
    <n v="0.54191776525892699"/>
    <n v="5.0678971246323297"/>
  </r>
  <r>
    <x v="6"/>
    <s v="LA PALMA_09Qf2s1-38_71838"/>
    <s v="A1247"/>
    <s v="LA PALMA_09Qf2s1-38_71838_A1247"/>
    <s v="cacao"/>
    <s v="café"/>
    <m/>
    <m/>
    <n v="1"/>
    <n v="1.29298884312004"/>
    <m/>
    <m/>
    <x v="685"/>
    <n v="101.833333333333"/>
    <n v="200.95201603490599"/>
    <m/>
    <m/>
    <n v="302.78534936824002"/>
    <n v="14954000"/>
    <n v="33944836.098430403"/>
    <m/>
    <n v="48898836.098430403"/>
    <m/>
    <n v="0.36194923371647503"/>
    <n v="0.94659725589768795"/>
    <m/>
    <m/>
    <n v="5.7551999999999999E-2"/>
    <n v="7.2620000000000002E-3"/>
    <n v="0.72031063134661"/>
    <n v="0.363438731634526"/>
    <n v="3.4415522061011798"/>
  </r>
  <r>
    <x v="6"/>
    <s v="MINA RICA_09Qf2s1-38_71838"/>
    <s v="A1247"/>
    <s v="MINA RICA_09Qf2s1-38_71838_A1247"/>
    <s v="cacao"/>
    <s v="café"/>
    <m/>
    <m/>
    <n v="1"/>
    <n v="1.2795175045590601"/>
    <m/>
    <m/>
    <x v="686"/>
    <n v="101.833333333333"/>
    <n v="198.85834550022"/>
    <m/>
    <m/>
    <n v="300.69167883355402"/>
    <n v="14954000"/>
    <n v="33591173.0471889"/>
    <m/>
    <n v="48545173.0471889"/>
    <m/>
    <n v="0.36194923371647503"/>
    <n v="0.93673488764683399"/>
    <m/>
    <m/>
    <n v="5.7551999999999999E-2"/>
    <n v="7.2620000000000002E-3"/>
    <n v="0.71607879724368295"/>
    <n v="0.36130352447261099"/>
    <n v="3.4217138262753499"/>
  </r>
  <r>
    <x v="6"/>
    <s v="LA PALMA_09Qf2s1-38_71838"/>
    <s v="A1248"/>
    <s v="LA PALMA_09Qf2s1-38_71838_A1248"/>
    <s v="cacao"/>
    <s v="maracuya"/>
    <m/>
    <m/>
    <n v="1"/>
    <n v="1.28591711084507"/>
    <m/>
    <m/>
    <x v="687"/>
    <n v="101.833333333333"/>
    <n v="365.52193875771002"/>
    <m/>
    <m/>
    <n v="467.35527209104299"/>
    <n v="14954000"/>
    <n v="13226943.4021523"/>
    <m/>
    <n v="28180943.4021523"/>
    <m/>
    <n v="0.36194923371647503"/>
    <n v="1.33218364482602"/>
    <m/>
    <m/>
    <n v="5.441E-2"/>
    <n v="7.2620000000000002E-3"/>
    <n v="0.71808914476808305"/>
    <n v="0.36231786206894301"/>
    <n v="3.4279961176820901"/>
  </r>
  <r>
    <x v="6"/>
    <s v="MINA RICA_09Qf2s1-38_71838"/>
    <s v="A1248"/>
    <s v="MINA RICA_09Qf2s1-38_71838_A1248"/>
    <s v="cacao"/>
    <s v="maracuya"/>
    <m/>
    <m/>
    <n v="1"/>
    <n v="1.2538342410127301"/>
    <m/>
    <m/>
    <x v="688"/>
    <n v="101.833333333333"/>
    <n v="356.40238300786802"/>
    <m/>
    <m/>
    <n v="458.235716341201"/>
    <n v="14954000"/>
    <n v="12896939.003056901"/>
    <m/>
    <n v="27850939.003056899"/>
    <m/>
    <n v="0.36194923371647503"/>
    <n v="1.2989464523901599"/>
    <m/>
    <m/>
    <n v="5.441E-2"/>
    <n v="7.2620000000000002E-3"/>
    <n v="0.70801075633907695"/>
    <n v="0.35723272720051702"/>
    <n v="3.3807497245523201"/>
  </r>
  <r>
    <x v="6"/>
    <s v="LA PALMA_09Qf2s1-38_71838"/>
    <s v="A1249"/>
    <s v="LA PALMA_09Qf2s1-38_71838_A1249"/>
    <s v="cacao"/>
    <s v="maiz"/>
    <m/>
    <m/>
    <n v="0"/>
    <n v="0"/>
    <m/>
    <m/>
    <x v="0"/>
    <n v="0"/>
    <n v="0"/>
    <m/>
    <m/>
    <n v="0"/>
    <n v="0"/>
    <n v="0"/>
    <m/>
    <n v="0"/>
    <m/>
    <n v="0"/>
    <n v="0"/>
    <m/>
    <m/>
    <n v="5.0610000000000002E-2"/>
    <n v="7.2620000000000002E-3"/>
    <n v="0"/>
    <n v="0"/>
    <n v="0"/>
  </r>
  <r>
    <x v="6"/>
    <s v="MINA RICA_09Qf2s1-38_71838"/>
    <s v="A1249"/>
    <s v="MINA RICA_09Qf2s1-38_71838_A1249"/>
    <s v="cacao"/>
    <s v="maiz"/>
    <m/>
    <m/>
    <n v="0"/>
    <n v="0"/>
    <m/>
    <m/>
    <x v="0"/>
    <n v="0"/>
    <n v="0"/>
    <m/>
    <m/>
    <n v="0"/>
    <n v="0"/>
    <n v="0"/>
    <m/>
    <n v="0"/>
    <m/>
    <n v="0"/>
    <n v="0"/>
    <m/>
    <m/>
    <n v="5.0610000000000002E-2"/>
    <n v="7.2620000000000002E-3"/>
    <n v="0"/>
    <n v="0"/>
    <n v="0"/>
  </r>
  <r>
    <x v="6"/>
    <s v="LA PALMA_09Qf2s1-38_71838"/>
    <s v="A1250"/>
    <s v="LA PALMA_09Qf2s1-38_71838_A1250"/>
    <s v="cacao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6"/>
    <s v="MINA RICA_09Qf2s1-38_71838"/>
    <s v="A1250"/>
    <s v="MINA RICA_09Qf2s1-38_71838_A1250"/>
    <s v="cacao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6"/>
    <s v="LA PALMA_09Qf2s1-38_71838"/>
    <s v="A1251"/>
    <s v="LA PALMA_09Qf2s1-38_71838_A1251"/>
    <s v="caca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6"/>
    <s v="MINA RICA_09Qf2s1-38_71838"/>
    <s v="A1251"/>
    <s v="MINA RICA_09Qf2s1-38_71838_A1251"/>
    <s v="caca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6"/>
    <s v="LA PALMA_09Qf2s1-38_71838"/>
    <s v="A1252"/>
    <s v="LA PALMA_09Qf2s1-38_71838_A1252"/>
    <s v="caca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6"/>
    <s v="MINA RICA_09Qf2s1-38_71838"/>
    <s v="A1252"/>
    <s v="MINA RICA_09Qf2s1-38_71838_A1252"/>
    <s v="caca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6"/>
    <s v="LA PALMA_09Qf2s1-38_71838"/>
    <s v="A1253"/>
    <s v="LA PALMA_09Qf2s1-38_71838_A1253"/>
    <s v="caca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6"/>
    <s v="MINA RICA_09Qf2s1-38_71838"/>
    <s v="A1253"/>
    <s v="MINA RICA_09Qf2s1-38_71838_A1253"/>
    <s v="caca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6"/>
    <s v="LA PALMA_09Qf2s1-38_71838"/>
    <s v="A1254"/>
    <s v="LA PALMA_09Qf2s1-38_71838_A1254"/>
    <s v="caca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6"/>
    <s v="MINA RICA_09Qf2s1-38_71838"/>
    <s v="A1254"/>
    <s v="MINA RICA_09Qf2s1-38_71838_A1254"/>
    <s v="caca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6"/>
    <s v="LA PALMA_09Qf2s1-38_71838"/>
    <s v="A1255"/>
    <s v="LA PALMA_09Qf2s1-38_71838_A1255"/>
    <s v="café"/>
    <s v="maracuya"/>
    <m/>
    <m/>
    <n v="1"/>
    <n v="1"/>
    <m/>
    <m/>
    <x v="10"/>
    <n v="155.416666666667"/>
    <n v="284.25"/>
    <m/>
    <m/>
    <n v="439.66666666666703"/>
    <n v="26253000"/>
    <n v="10286000"/>
    <m/>
    <n v="36539000"/>
    <m/>
    <n v="0.732100095785441"/>
    <n v="1.0359794061302701"/>
    <m/>
    <m/>
    <n v="5.441E-2"/>
    <n v="7.2620000000000002E-3"/>
    <n v="0.62827225130890096"/>
    <n v="0.317"/>
    <n v="3.0069442513089002"/>
  </r>
  <r>
    <x v="6"/>
    <s v="MINA RICA_09Qf2s1-38_71838"/>
    <s v="A1255"/>
    <s v="MINA RICA_09Qf2s1-38_71838_A1255"/>
    <s v="café"/>
    <s v="maracuya"/>
    <m/>
    <m/>
    <n v="1"/>
    <n v="1"/>
    <m/>
    <m/>
    <x v="10"/>
    <n v="155.416666666667"/>
    <n v="284.25"/>
    <m/>
    <m/>
    <n v="439.66666666666703"/>
    <n v="26253000"/>
    <n v="10286000"/>
    <m/>
    <n v="36539000"/>
    <m/>
    <n v="0.732100095785441"/>
    <n v="1.0359794061302701"/>
    <m/>
    <m/>
    <n v="5.441E-2"/>
    <n v="7.2620000000000002E-3"/>
    <n v="0.62827225130890096"/>
    <n v="0.317"/>
    <n v="3.0069442513089002"/>
  </r>
  <r>
    <x v="6"/>
    <s v="LA PALMA_09Qf2s1-38_71838"/>
    <s v="A1256"/>
    <s v="LA PALMA_09Qf2s1-38_71838_A1256"/>
    <s v="café"/>
    <s v="maiz"/>
    <m/>
    <m/>
    <n v="0"/>
    <n v="0"/>
    <m/>
    <m/>
    <x v="0"/>
    <n v="0"/>
    <n v="0"/>
    <m/>
    <m/>
    <n v="0"/>
    <n v="0"/>
    <n v="0"/>
    <m/>
    <n v="0"/>
    <m/>
    <n v="0"/>
    <n v="0"/>
    <m/>
    <m/>
    <n v="5.0610000000000002E-2"/>
    <n v="7.2620000000000002E-3"/>
    <n v="0"/>
    <n v="0"/>
    <n v="0"/>
  </r>
  <r>
    <x v="6"/>
    <s v="MINA RICA_09Qf2s1-38_71838"/>
    <s v="A1256"/>
    <s v="MINA RICA_09Qf2s1-38_71838_A1256"/>
    <s v="café"/>
    <s v="maiz"/>
    <m/>
    <m/>
    <n v="1.2228933640303701"/>
    <n v="1"/>
    <m/>
    <m/>
    <x v="689"/>
    <n v="190.05801032638701"/>
    <n v="106"/>
    <m/>
    <m/>
    <n v="296.05801032638698"/>
    <n v="32104619.485889301"/>
    <n v="17762902"/>
    <m/>
    <n v="49867521.485889301"/>
    <m/>
    <n v="0.89528034894201403"/>
    <n v="0.46372126436781602"/>
    <m/>
    <m/>
    <n v="5.0610000000000002E-2"/>
    <n v="7.2620000000000002E-3"/>
    <n v="0.698291109119488"/>
    <n v="0.35232859819881401"/>
    <n v="3.3313850713486701"/>
  </r>
  <r>
    <x v="6"/>
    <s v="LA PALMA_09Qf2s1-38_71838"/>
    <s v="A1257"/>
    <s v="LA PALMA_09Qf2s1-38_71838_A1257"/>
    <s v="café"/>
    <s v="platano"/>
    <m/>
    <m/>
    <n v="1.2382601063937899"/>
    <n v="1"/>
    <m/>
    <m/>
    <x v="690"/>
    <n v="192.44625820203399"/>
    <n v="111.5"/>
    <m/>
    <m/>
    <n v="303.94625820203402"/>
    <n v="32508042.5731561"/>
    <n v="13906000"/>
    <m/>
    <n v="46414042.573156103"/>
    <m/>
    <n v="0.90653034249818099"/>
    <n v="0.46479885057471299"/>
    <m/>
    <m/>
    <n v="5.441E-2"/>
    <n v="7.2620000000000002E-3"/>
    <n v="0.70311835802946199"/>
    <n v="0.35476422686341502"/>
    <n v="3.3578146912866602"/>
  </r>
  <r>
    <x v="6"/>
    <s v="MINA RICA_09Qf2s1-38_71838"/>
    <s v="A1257"/>
    <s v="MINA RICA_09Qf2s1-38_71838_A1257"/>
    <s v="café"/>
    <s v="platano"/>
    <m/>
    <m/>
    <n v="1.2039884983062601"/>
    <n v="1"/>
    <m/>
    <m/>
    <x v="691"/>
    <n v="187.11987911176399"/>
    <n v="111.5"/>
    <m/>
    <m/>
    <n v="298.61987911176402"/>
    <n v="31608310.046034101"/>
    <n v="13906000"/>
    <m/>
    <n v="45514310.046034098"/>
    <m/>
    <n v="0.88144009493457798"/>
    <n v="0.46479885057471299"/>
    <m/>
    <m/>
    <n v="5.441E-2"/>
    <n v="7.2620000000000002E-3"/>
    <n v="0.69235240784489704"/>
    <n v="0.34933217698154201"/>
    <n v="3.3073450831326898"/>
  </r>
  <r>
    <x v="6"/>
    <s v="LA PALMA_09Qf2s1-38_71838"/>
    <s v="A1258"/>
    <s v="LA PALMA_09Qf2s1-38_71838_A1258"/>
    <s v="café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6"/>
    <s v="MINA RICA_09Qf2s1-38_71838"/>
    <s v="A1258"/>
    <s v="MINA RICA_09Qf2s1-38_71838_A1258"/>
    <s v="café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6"/>
    <s v="LA PALMA_09Qf2s1-38_71838"/>
    <s v="A1259"/>
    <s v="LA PALMA_09Qf2s1-38_71838_A1259"/>
    <s v="café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6"/>
    <s v="MINA RICA_09Qf2s1-38_71838"/>
    <s v="A1259"/>
    <s v="MINA RICA_09Qf2s1-38_71838_A1259"/>
    <s v="café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6"/>
    <s v="LA PALMA_09Qf2s1-38_71838"/>
    <s v="A1260"/>
    <s v="LA PALMA_09Qf2s1-38_71838_A1260"/>
    <s v="café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6"/>
    <s v="MINA RICA_09Qf2s1-38_71838"/>
    <s v="A1260"/>
    <s v="MINA RICA_09Qf2s1-38_71838_A1260"/>
    <s v="café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6"/>
    <s v="LA PALMA_09Qf2s1-38_71838"/>
    <s v="A1261"/>
    <s v="LA PALMA_09Qf2s1-38_71838_A1261"/>
    <s v="café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6"/>
    <s v="MINA RICA_09Qf2s1-38_71838"/>
    <s v="A1261"/>
    <s v="MINA RICA_09Qf2s1-38_71838_A1261"/>
    <s v="café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6"/>
    <s v="LA PALMA_09Qf2s1-38_71838"/>
    <s v="A1262"/>
    <s v="LA PALMA_09Qf2s1-38_71838_A1262"/>
    <s v="maracuya"/>
    <s v="maiz"/>
    <m/>
    <m/>
    <n v="1.2409573120280399"/>
    <n v="1"/>
    <m/>
    <m/>
    <x v="692"/>
    <n v="352.74211594397002"/>
    <n v="106"/>
    <m/>
    <m/>
    <n v="458.74211594397002"/>
    <n v="12764486.911520399"/>
    <n v="17762902"/>
    <m/>
    <n v="30527388.911520399"/>
    <m/>
    <n v="1.2856062191478199"/>
    <n v="0.46372126436781602"/>
    <m/>
    <m/>
    <n v="4.7468000000000003E-2"/>
    <n v="7.2620000000000002E-3"/>
    <n v="0.70396564775749904"/>
    <n v="0.35519173395644399"/>
    <n v="3.3548446937419798"/>
  </r>
  <r>
    <x v="6"/>
    <s v="MINA RICA_09Qf2s1-38_71838"/>
    <s v="A1262"/>
    <s v="MINA RICA_09Qf2s1-38_71838_A1262"/>
    <s v="maracuya"/>
    <s v="maiz"/>
    <m/>
    <m/>
    <n v="1.19834669511374"/>
    <n v="1"/>
    <m/>
    <m/>
    <x v="693"/>
    <n v="340.630048086079"/>
    <n v="106"/>
    <m/>
    <m/>
    <n v="446.630048086079"/>
    <n v="12326194.105939901"/>
    <n v="17762902"/>
    <m/>
    <n v="30089096.105939899"/>
    <m/>
    <n v="1.2414624975421"/>
    <n v="0.46372126436781602"/>
    <m/>
    <m/>
    <n v="4.7468000000000003E-2"/>
    <n v="7.2620000000000002E-3"/>
    <n v="0.69058011364829397"/>
    <n v="0.34843795117552701"/>
    <n v="3.2920947599375601"/>
  </r>
  <r>
    <x v="6"/>
    <s v="LA PALMA_09Qf2s1-38_71838"/>
    <s v="A1263"/>
    <s v="LA PALMA_09Qf2s1-38_71838_A1263"/>
    <s v="maracuya"/>
    <s v="platano"/>
    <m/>
    <m/>
    <n v="1.23148770150739"/>
    <n v="1"/>
    <m/>
    <m/>
    <x v="694"/>
    <n v="350.050379153476"/>
    <n v="111.5"/>
    <m/>
    <m/>
    <n v="461.550379153476"/>
    <n v="12667082.497705"/>
    <n v="13906000"/>
    <m/>
    <n v="26573082.497705001"/>
    <m/>
    <n v="1.27579589766436"/>
    <n v="0.46479885057471299"/>
    <m/>
    <m/>
    <n v="5.1268000000000001E-2"/>
    <n v="7.2620000000000002E-3"/>
    <n v="0.70099090099708605"/>
    <n v="0.353690800688922"/>
    <n v="3.3446994031933999"/>
  </r>
  <r>
    <x v="6"/>
    <s v="MINA RICA_09Qf2s1-38_71838"/>
    <s v="A1263"/>
    <s v="MINA RICA_09Qf2s1-38_71838_A1263"/>
    <s v="maracuya"/>
    <s v="platano"/>
    <m/>
    <m/>
    <n v="1.1798212995000099"/>
    <n v="1"/>
    <m/>
    <m/>
    <x v="695"/>
    <n v="335.36420438287797"/>
    <n v="111.5"/>
    <m/>
    <m/>
    <n v="446.86420438287797"/>
    <n v="12135641.8866571"/>
    <n v="13906000"/>
    <m/>
    <n v="26041641.8866571"/>
    <m/>
    <n v="1.22227056919586"/>
    <n v="0.46479885057471299"/>
    <m/>
    <m/>
    <n v="5.1268000000000001E-2"/>
    <n v="7.2620000000000002E-3"/>
    <n v="0.68476061764398199"/>
    <n v="0.34550167597075199"/>
    <n v="3.2686135931147402"/>
  </r>
  <r>
    <x v="6"/>
    <s v="LA PALMA_09Qf2s1-38_71838"/>
    <s v="A1264"/>
    <s v="LA PALMA_09Qf2s1-38_71838_A1264"/>
    <s v="maracuy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6"/>
    <s v="MINA RICA_09Qf2s1-38_71838"/>
    <s v="A1264"/>
    <s v="MINA RICA_09Qf2s1-38_71838_A1264"/>
    <s v="maracuy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6"/>
    <s v="LA PALMA_09Qf2s1-38_71838"/>
    <s v="A1265"/>
    <s v="LA PALMA_09Qf2s1-38_71838_A1265"/>
    <s v="maracuy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6"/>
    <s v="MINA RICA_09Qf2s1-38_71838"/>
    <s v="A1265"/>
    <s v="MINA RICA_09Qf2s1-38_71838_A1265"/>
    <s v="maracuy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6"/>
    <s v="LA PALMA_09Qf2s1-38_71838"/>
    <s v="A1266"/>
    <s v="LA PALMA_09Qf2s1-38_71838_A1266"/>
    <s v="maracuy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6"/>
    <s v="MINA RICA_09Qf2s1-38_71838"/>
    <s v="A1266"/>
    <s v="MINA RICA_09Qf2s1-38_71838_A1266"/>
    <s v="maracuy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6"/>
    <s v="LA PALMA_09Qf2s1-38_71838"/>
    <s v="A1267"/>
    <s v="LA PALMA_09Qf2s1-38_71838_A1267"/>
    <s v="maracuy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6"/>
    <s v="MINA RICA_09Qf2s1-38_71838"/>
    <s v="A1267"/>
    <s v="MINA RICA_09Qf2s1-38_71838_A1267"/>
    <s v="maracuy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6"/>
    <s v="LA PALMA_09Qf2s1-38_71838"/>
    <s v="A1268"/>
    <s v="LA PALMA_09Qf2s1-38_71838_A1268"/>
    <s v="maiz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6"/>
    <s v="MINA RICA_09Qf2s1-38_71838"/>
    <s v="A1268"/>
    <s v="MINA RICA_09Qf2s1-38_71838_A1268"/>
    <s v="maiz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6"/>
    <s v="LA PALMA_09Qf2s1-38_71838"/>
    <s v="A1269"/>
    <s v="LA PALMA_09Qf2s1-38_71838_A1269"/>
    <s v="maiz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1256000000000001E-2"/>
    <n v="7.2620000000000002E-3"/>
    <n v="0"/>
    <n v="0"/>
    <n v="0"/>
  </r>
  <r>
    <x v="6"/>
    <s v="MINA RICA_09Qf2s1-38_71838"/>
    <s v="A1269"/>
    <s v="MINA RICA_09Qf2s1-38_71838_A1269"/>
    <s v="maiz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1256000000000001E-2"/>
    <n v="7.2620000000000002E-3"/>
    <n v="0"/>
    <n v="0"/>
    <n v="0"/>
  </r>
  <r>
    <x v="6"/>
    <s v="LA PALMA_09Qf2s1-38_71838"/>
    <s v="A1270"/>
    <s v="LA PALMA_09Qf2s1-38_71838_A1270"/>
    <s v="maiz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6"/>
    <s v="MINA RICA_09Qf2s1-38_71838"/>
    <s v="A1270"/>
    <s v="MINA RICA_09Qf2s1-38_71838_A1270"/>
    <s v="maiz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6"/>
    <s v="LA PALMA_09Qf2s1-38_71838"/>
    <s v="A1271"/>
    <s v="LA PALMA_09Qf2s1-38_71838_A1271"/>
    <s v="maiz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6"/>
    <s v="MINA RICA_09Qf2s1-38_71838"/>
    <s v="A1271"/>
    <s v="MINA RICA_09Qf2s1-38_71838_A1271"/>
    <s v="maiz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6"/>
    <s v="LA PALMA_09Qf2s1-38_71838"/>
    <s v="A1272"/>
    <s v="LA PALMA_09Qf2s1-38_71838_A1272"/>
    <s v="maiz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5275999999999997E-2"/>
    <n v="7.2620000000000002E-3"/>
    <n v="0"/>
    <n v="0"/>
    <n v="0"/>
  </r>
  <r>
    <x v="6"/>
    <s v="MINA RICA_09Qf2s1-38_71838"/>
    <s v="A1272"/>
    <s v="MINA RICA_09Qf2s1-38_71838_A1272"/>
    <s v="maiz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5275999999999997E-2"/>
    <n v="7.2620000000000002E-3"/>
    <n v="0"/>
    <n v="0"/>
    <n v="0"/>
  </r>
  <r>
    <x v="6"/>
    <s v="LA PALMA_09Qf2s1-38_71838"/>
    <s v="A1273"/>
    <s v="LA PALMA_09Qf2s1-38_71838_A1273"/>
    <s v="platan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6"/>
    <s v="MINA RICA_09Qf2s1-38_71838"/>
    <s v="A1273"/>
    <s v="MINA RICA_09Qf2s1-38_71838_A1273"/>
    <s v="platan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6"/>
    <s v="LA PALMA_09Qf2s1-38_71838"/>
    <s v="A1274"/>
    <s v="LA PALMA_09Qf2s1-38_71838_A1274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6"/>
    <s v="MINA RICA_09Qf2s1-38_71838"/>
    <s v="A1274"/>
    <s v="MINA RICA_09Qf2s1-38_71838_A1274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6"/>
    <s v="LA PALMA_09Qf2s1-38_71838"/>
    <s v="A1275"/>
    <s v="LA PALMA_09Qf2s1-38_71838_A1275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6"/>
    <s v="MINA RICA_09Qf2s1-38_71838"/>
    <s v="A1275"/>
    <s v="MINA RICA_09Qf2s1-38_71838_A1275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6"/>
    <s v="LA PALMA_09Qf2s1-38_71838"/>
    <s v="A1276"/>
    <s v="LA PALMA_09Qf2s1-38_71838_A1276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6"/>
    <s v="MINA RICA_09Qf2s1-38_71838"/>
    <s v="A1276"/>
    <s v="MINA RICA_09Qf2s1-38_71838_A1276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6"/>
    <s v="LA PALMA_09Qf2s1-38_71838"/>
    <s v="A1277"/>
    <s v="LA PALMA_09Qf2s1-38_71838_A1277"/>
    <s v="cacao"/>
    <s v="café"/>
    <s v="maracuy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6"/>
    <s v="MINA RICA_09Qf2s1-38_71838"/>
    <s v="A1277"/>
    <s v="MINA RICA_09Qf2s1-38_71838_A1277"/>
    <s v="cacao"/>
    <s v="café"/>
    <s v="maracuy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6"/>
    <s v="LA PALMA_09Qf2s1-38_71838"/>
    <s v="A1278"/>
    <s v="LA PALMA_09Qf2s1-38_71838_A1278"/>
    <s v="cacao"/>
    <s v="café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9385999999999998E-2"/>
    <n v="7.2620000000000002E-3"/>
    <n v="0"/>
    <n v="0"/>
    <n v="0"/>
  </r>
  <r>
    <x v="6"/>
    <s v="MINA RICA_09Qf2s1-38_71838"/>
    <s v="A1278"/>
    <s v="MINA RICA_09Qf2s1-38_71838_A1278"/>
    <s v="cacao"/>
    <s v="café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9385999999999998E-2"/>
    <n v="7.2620000000000002E-3"/>
    <n v="0"/>
    <n v="0"/>
    <n v="0"/>
  </r>
  <r>
    <x v="6"/>
    <s v="LA PALMA_09Qf2s1-38_71838"/>
    <s v="A1279"/>
    <s v="LA PALMA_09Qf2s1-38_71838_A1279"/>
    <s v="cacao"/>
    <s v="café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6"/>
    <s v="MINA RICA_09Qf2s1-38_71838"/>
    <s v="A1279"/>
    <s v="MINA RICA_09Qf2s1-38_71838_A1279"/>
    <s v="cacao"/>
    <s v="café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6"/>
    <s v="LA PALMA_09Qf2s1-38_71838"/>
    <s v="A1280"/>
    <s v="LA PALMA_09Qf2s1-38_71838_A1280"/>
    <s v="cacao"/>
    <s v="café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974000000000001E-2"/>
    <n v="7.2620000000000002E-3"/>
    <n v="0"/>
    <n v="0"/>
    <n v="0"/>
  </r>
  <r>
    <x v="6"/>
    <s v="MINA RICA_09Qf2s1-38_71838"/>
    <s v="A1280"/>
    <s v="MINA RICA_09Qf2s1-38_71838_A1280"/>
    <s v="cacao"/>
    <s v="café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974000000000001E-2"/>
    <n v="7.2620000000000002E-3"/>
    <n v="0"/>
    <n v="0"/>
    <n v="0"/>
  </r>
  <r>
    <x v="6"/>
    <s v="LA PALMA_09Qf2s1-38_71838"/>
    <s v="A1281"/>
    <s v="LA PALMA_09Qf2s1-38_71838_A1281"/>
    <s v="cacao"/>
    <s v="café"/>
    <s v="avicultura_engorde"/>
    <m/>
    <n v="1"/>
    <n v="1"/>
    <n v="2.9589865924563599E-2"/>
    <m/>
    <x v="696"/>
    <n v="101.833333333333"/>
    <n v="155.416666666667"/>
    <n v="631.74363748943301"/>
    <m/>
    <n v="888.99363748943301"/>
    <n v="14954000"/>
    <n v="26253000"/>
    <n v="8462701.6544252001"/>
    <n v="49669701.654425196"/>
    <m/>
    <n v="0.36194923371647503"/>
    <n v="0.732100095785441"/>
    <n v="0.294995233023083"/>
    <m/>
    <n v="8.0812999999999996E-2"/>
    <n v="7.2620000000000002E-3"/>
    <n v="0.63756749714907801"/>
    <n v="0.321689993749043"/>
    <n v="3.07692235682268"/>
  </r>
  <r>
    <x v="6"/>
    <s v="MINA RICA_09Qf2s1-38_71838"/>
    <s v="A1281"/>
    <s v="MINA RICA_09Qf2s1-38_71838_A1281"/>
    <s v="cacao"/>
    <s v="café"/>
    <s v="avicultura_engorde"/>
    <m/>
    <n v="1"/>
    <n v="1"/>
    <n v="2.8375722351243499E-2"/>
    <m/>
    <x v="697"/>
    <n v="101.833333333333"/>
    <n v="155.416666666667"/>
    <n v="605.82167219904795"/>
    <m/>
    <n v="863.07167219904795"/>
    <n v="14954000"/>
    <n v="26253000"/>
    <n v="8115456.5924556302"/>
    <n v="49322456.592455603"/>
    <m/>
    <n v="0.36194923371647503"/>
    <n v="0.732100095785441"/>
    <n v="0.28289086704696897"/>
    <m/>
    <n v="8.0812999999999996E-2"/>
    <n v="7.2620000000000002E-3"/>
    <n v="0.637186090790966"/>
    <n v="0.32149755199267199"/>
    <n v="3.0751343651348799"/>
  </r>
  <r>
    <x v="6"/>
    <s v="LA PALMA_09Qf2s1-38_71838"/>
    <s v="A1282"/>
    <s v="LA PALMA_09Qf2s1-38_71838_A1282"/>
    <s v="cacao"/>
    <s v="café"/>
    <s v="avicultura_ponedoras"/>
    <m/>
    <n v="1"/>
    <n v="1.2351207605804999"/>
    <n v="3.3567649927688098E-3"/>
    <m/>
    <x v="698"/>
    <n v="101.833333333333"/>
    <n v="191.95835154021901"/>
    <n v="123.36111348425401"/>
    <m/>
    <n v="417.15279835780598"/>
    <n v="14954000"/>
    <n v="32425625.327519901"/>
    <n v="2620374.6724801501"/>
    <n v="50000000"/>
    <m/>
    <n v="0.36194923371647503"/>
    <n v="0.90423202712757"/>
    <n v="5.5388430982513302E-2"/>
    <m/>
    <n v="8.0812999999999996E-2"/>
    <n v="7.2620000000000002E-3"/>
    <n v="0.703186657248147"/>
    <n v="0.35479868780336299"/>
    <n v="3.3845378706247802"/>
  </r>
  <r>
    <x v="6"/>
    <s v="MINA RICA_09Qf2s1-38_71838"/>
    <s v="A1282"/>
    <s v="MINA RICA_09Qf2s1-38_71838_A1282"/>
    <s v="cacao"/>
    <s v="café"/>
    <s v="avicultura_ponedoras"/>
    <m/>
    <n v="1"/>
    <n v="1.2000414033201801"/>
    <n v="4.5365098973711698E-3"/>
    <m/>
    <x v="699"/>
    <n v="101.833333333333"/>
    <n v="186.50643476601101"/>
    <n v="166.71673872839099"/>
    <m/>
    <n v="455.05650682773501"/>
    <n v="14954000"/>
    <n v="31504686.961364601"/>
    <n v="3541313.0386353699"/>
    <n v="50000000"/>
    <m/>
    <n v="0.36194923371647503"/>
    <n v="0.87855042631719704"/>
    <n v="7.4854857546870796E-2"/>
    <m/>
    <n v="8.0812999999999996E-2"/>
    <n v="7.2620000000000002E-3"/>
    <n v="0.69253756436153402"/>
    <n v="0.34942559924498201"/>
    <n v="3.33461607682406"/>
  </r>
  <r>
    <x v="6"/>
    <s v="LA PALMA_09Qf2s1-38_71838"/>
    <s v="A1283"/>
    <s v="LA PALMA_09Qf2s1-38_71838_A1283"/>
    <s v="cacao"/>
    <s v="café"/>
    <s v="piscicultura_tilapia"/>
    <m/>
    <n v="1"/>
    <n v="1"/>
    <n v="6.4245220962886804E-3"/>
    <m/>
    <x v="700"/>
    <n v="101.833333333333"/>
    <n v="155.416666666667"/>
    <n v="85.583812202096297"/>
    <m/>
    <n v="342.833812202096"/>
    <n v="14954000"/>
    <n v="26253000"/>
    <n v="3990546.0103908302"/>
    <n v="45197546.010390803"/>
    <m/>
    <n v="0.36194923371647503"/>
    <n v="0.732100095785441"/>
    <n v="0.307413118588166"/>
    <m/>
    <n v="8.0993999999999997E-2"/>
    <n v="7.2620000000000002E-3"/>
    <n v="0.63029042578940997"/>
    <n v="0.31801828675226201"/>
    <n v="3.0429892346379601"/>
  </r>
  <r>
    <x v="6"/>
    <s v="MINA RICA_09Qf2s1-38_71838"/>
    <s v="A1283"/>
    <s v="MINA RICA_09Qf2s1-38_71838_A1283"/>
    <s v="cacao"/>
    <s v="café"/>
    <s v="piscicultura_tilapia"/>
    <m/>
    <n v="1"/>
    <n v="1"/>
    <n v="6.1559481065972003E-3"/>
    <m/>
    <x v="701"/>
    <n v="101.833333333333"/>
    <n v="155.416666666667"/>
    <n v="82.006022982661307"/>
    <m/>
    <n v="339.25602298266102"/>
    <n v="14954000"/>
    <n v="26253000"/>
    <n v="3823723.19509112"/>
    <n v="45030723.195091099"/>
    <m/>
    <n v="0.36194923371647503"/>
    <n v="0.732100095785441"/>
    <n v="0.29456186420608199"/>
    <m/>
    <n v="8.0993999999999997E-2"/>
    <n v="7.2620000000000002E-3"/>
    <n v="0.63020605699683696"/>
    <n v="0.31797571777489603"/>
    <n v="3.0425937228783302"/>
  </r>
  <r>
    <x v="6"/>
    <s v="LA PALMA_09Qf2s1-38_71838"/>
    <s v="A1284"/>
    <s v="LA PALMA_09Qf2s1-38_71838_A1284"/>
    <s v="cacao"/>
    <s v="maracuya"/>
    <s v="maiz"/>
    <m/>
    <n v="1"/>
    <n v="1"/>
    <n v="1"/>
    <m/>
    <x v="28"/>
    <n v="101.833333333333"/>
    <n v="284.25"/>
    <n v="106"/>
    <m/>
    <n v="492.08333333333297"/>
    <n v="14954000"/>
    <n v="10286000"/>
    <n v="17762902"/>
    <n v="43002902"/>
    <m/>
    <n v="0.36194923371647503"/>
    <n v="1.0359794061302701"/>
    <n v="0.46372126436781602"/>
    <m/>
    <n v="7.6244000000000006E-2"/>
    <n v="7.2620000000000002E-3"/>
    <n v="0.942408376963351"/>
    <n v="0.47549999999999998"/>
    <n v="4.5014143769633499"/>
  </r>
  <r>
    <x v="6"/>
    <s v="MINA RICA_09Qf2s1-38_71838"/>
    <s v="A1284"/>
    <s v="MINA RICA_09Qf2s1-38_71838_A1284"/>
    <s v="cacao"/>
    <s v="maracuya"/>
    <s v="maiz"/>
    <m/>
    <n v="1"/>
    <n v="1"/>
    <n v="1"/>
    <m/>
    <x v="28"/>
    <n v="101.833333333333"/>
    <n v="284.25"/>
    <n v="106"/>
    <m/>
    <n v="492.08333333333297"/>
    <n v="14954000"/>
    <n v="10286000"/>
    <n v="17762902"/>
    <n v="43002902"/>
    <m/>
    <n v="0.36194923371647503"/>
    <n v="1.0359794061302701"/>
    <n v="0.46372126436781602"/>
    <m/>
    <n v="7.6244000000000006E-2"/>
    <n v="7.2620000000000002E-3"/>
    <n v="0.942408376963351"/>
    <n v="0.47549999999999998"/>
    <n v="4.5014143769633499"/>
  </r>
  <r>
    <x v="6"/>
    <s v="LA PALMA_09Qf2s1-38_71838"/>
    <s v="A1285"/>
    <s v="LA PALMA_09Qf2s1-38_71838_A1285"/>
    <s v="cacao"/>
    <s v="maracuya"/>
    <s v="platano"/>
    <m/>
    <n v="1"/>
    <n v="1"/>
    <n v="1"/>
    <m/>
    <x v="28"/>
    <n v="101.833333333333"/>
    <n v="284.25"/>
    <n v="111.5"/>
    <m/>
    <n v="497.58333333333297"/>
    <n v="14954000"/>
    <n v="10286000"/>
    <n v="13906000"/>
    <n v="39146000"/>
    <m/>
    <n v="0.36194923371647503"/>
    <n v="1.0359794061302701"/>
    <n v="0.46479885057471299"/>
    <m/>
    <n v="8.0044000000000004E-2"/>
    <n v="7.2620000000000002E-3"/>
    <n v="0.942408376963351"/>
    <n v="0.47549999999999998"/>
    <n v="4.5052143769633499"/>
  </r>
  <r>
    <x v="6"/>
    <s v="MINA RICA_09Qf2s1-38_71838"/>
    <s v="A1285"/>
    <s v="MINA RICA_09Qf2s1-38_71838_A1285"/>
    <s v="cacao"/>
    <s v="maracuya"/>
    <s v="platano"/>
    <m/>
    <n v="1"/>
    <n v="1"/>
    <n v="1"/>
    <m/>
    <x v="28"/>
    <n v="101.833333333333"/>
    <n v="284.25"/>
    <n v="111.5"/>
    <m/>
    <n v="497.58333333333297"/>
    <n v="14954000"/>
    <n v="10286000"/>
    <n v="13906000"/>
    <n v="39146000"/>
    <m/>
    <n v="0.36194923371647503"/>
    <n v="1.0359794061302701"/>
    <n v="0.46479885057471299"/>
    <m/>
    <n v="8.0044000000000004E-2"/>
    <n v="7.2620000000000002E-3"/>
    <n v="0.942408376963351"/>
    <n v="0.47549999999999998"/>
    <n v="4.5052143769633499"/>
  </r>
  <r>
    <x v="6"/>
    <s v="LA PALMA_09Qf2s1-38_71838"/>
    <s v="A1286"/>
    <s v="LA PALMA_09Qf2s1-38_71838_A1286"/>
    <s v="cacao"/>
    <s v="maracuya"/>
    <s v="porcicultura"/>
    <m/>
    <n v="1"/>
    <n v="1.0778287576960299"/>
    <n v="9.2749263131088992E-3"/>
    <m/>
    <x v="702"/>
    <n v="101.833333333333"/>
    <n v="306.37282437509799"/>
    <n v="360.176305128146"/>
    <m/>
    <n v="768.38246283657702"/>
    <n v="14954000"/>
    <n v="11086546.601661401"/>
    <n v="23959453.398338601"/>
    <n v="50000000"/>
    <m/>
    <n v="0.36194923371647503"/>
    <n v="1.11660839630806"/>
    <n v="0.170323494165838"/>
    <m/>
    <n v="7.3831999999999995E-2"/>
    <n v="7.2620000000000002E-3"/>
    <n v="0.65563466513376201"/>
    <n v="0.33080593391544899"/>
    <n v="3.1546382830583499"/>
  </r>
  <r>
    <x v="6"/>
    <s v="MINA RICA_09Qf2s1-38_71838"/>
    <s v="A1286"/>
    <s v="MINA RICA_09Qf2s1-38_71838_A1286"/>
    <s v="cacao"/>
    <s v="maracuya"/>
    <s v="porcicultura"/>
    <m/>
    <n v="1"/>
    <n v="1.03955872450137"/>
    <n v="9.4273101557259004E-3"/>
    <m/>
    <x v="703"/>
    <n v="101.833333333333"/>
    <n v="295.49456743951299"/>
    <n v="366.09387768259802"/>
    <m/>
    <n v="763.42177845544495"/>
    <n v="14954000"/>
    <n v="10692901.040221"/>
    <n v="24353098.959778901"/>
    <n v="50000000"/>
    <m/>
    <n v="0.36194923371647503"/>
    <n v="1.0769614300464601"/>
    <n v="0.17312185047108"/>
    <m/>
    <n v="7.3831999999999995E-2"/>
    <n v="7.2620000000000002E-3"/>
    <n v="0.64366053444725402"/>
    <n v="0.32476428649314898"/>
    <n v="3.0985048555974899"/>
  </r>
  <r>
    <x v="6"/>
    <s v="LA PALMA_09Qf2s1-38_71838"/>
    <s v="A1287"/>
    <s v="LA PALMA_09Qf2s1-38_71838_A1287"/>
    <s v="cacao"/>
    <s v="maracuya"/>
    <s v="avicultura_engorde"/>
    <m/>
    <n v="1"/>
    <n v="1"/>
    <n v="2.90344673641274E-2"/>
    <m/>
    <x v="704"/>
    <n v="101.833333333333"/>
    <n v="284.25"/>
    <n v="619.88587822411898"/>
    <m/>
    <n v="1005.96921155745"/>
    <n v="14954000"/>
    <n v="10286000"/>
    <n v="8303857.6661404297"/>
    <n v="33543857.6661404"/>
    <m/>
    <n v="0.36194923371647503"/>
    <n v="1.0359794061302701"/>
    <n v="0.28945820463051603"/>
    <m/>
    <n v="7.7671000000000004E-2"/>
    <n v="7.2620000000000002E-3"/>
    <n v="0.63739302639710804"/>
    <n v="0.321601963077214"/>
    <n v="3.0729624568384502"/>
  </r>
  <r>
    <x v="6"/>
    <s v="MINA RICA_09Qf2s1-38_71838"/>
    <s v="A1287"/>
    <s v="MINA RICA_09Qf2s1-38_71838_A1287"/>
    <s v="cacao"/>
    <s v="maracuya"/>
    <s v="avicultura_engorde"/>
    <m/>
    <n v="1"/>
    <n v="1"/>
    <n v="2.62962746698732E-2"/>
    <m/>
    <x v="705"/>
    <n v="101.833333333333"/>
    <n v="284.25"/>
    <n v="561.42546420179303"/>
    <m/>
    <n v="947.50879753512697"/>
    <n v="14954000"/>
    <n v="10286000"/>
    <n v="7520734.5555837397"/>
    <n v="32760734.555583701"/>
    <m/>
    <n v="0.36194923371647503"/>
    <n v="1.0359794061302701"/>
    <n v="0.262159879117217"/>
    <m/>
    <n v="7.7671000000000004E-2"/>
    <n v="7.2620000000000002E-3"/>
    <n v="0.63653286115284002"/>
    <n v="0.32116795953517502"/>
    <n v="3.06893009535789"/>
  </r>
  <r>
    <x v="6"/>
    <s v="LA PALMA_09Qf2s1-38_71838"/>
    <s v="A1288"/>
    <s v="LA PALMA_09Qf2s1-38_71838_A1288"/>
    <s v="cacao"/>
    <s v="maracuya"/>
    <s v="avicultura_ponedoras"/>
    <m/>
    <n v="1"/>
    <n v="1"/>
    <n v="1.6676457232796201E-2"/>
    <m/>
    <x v="706"/>
    <n v="101.833333333333"/>
    <n v="284.25"/>
    <n v="612.85980330526195"/>
    <m/>
    <n v="998.94313663859498"/>
    <n v="14954000"/>
    <n v="10286000"/>
    <n v="13018059.4273516"/>
    <n v="38258059.427351601"/>
    <m/>
    <n v="0.36194923371647503"/>
    <n v="1.0359794061302701"/>
    <n v="0.27517052950128501"/>
    <m/>
    <n v="7.7671000000000004E-2"/>
    <n v="7.2620000000000002E-3"/>
    <n v="0.63351092897365302"/>
    <n v="0.31964321847139798"/>
    <n v="3.0547636046778499"/>
  </r>
  <r>
    <x v="6"/>
    <s v="MINA RICA_09Qf2s1-38_71838"/>
    <s v="A1288"/>
    <s v="MINA RICA_09Qf2s1-38_71838_A1288"/>
    <s v="cacao"/>
    <s v="maracuya"/>
    <s v="avicultura_ponedoras"/>
    <m/>
    <n v="1"/>
    <n v="1"/>
    <n v="1.47856908083075E-2"/>
    <m/>
    <x v="707"/>
    <n v="101.833333333333"/>
    <n v="284.25"/>
    <n v="543.37413720530105"/>
    <m/>
    <n v="929.45747053863397"/>
    <n v="14954000"/>
    <n v="10286000"/>
    <n v="11542079.887235001"/>
    <n v="36782079.887235001"/>
    <m/>
    <n v="0.36194923371647503"/>
    <n v="1.0359794061302701"/>
    <n v="0.24397186476531099"/>
    <m/>
    <n v="7.7671000000000004E-2"/>
    <n v="7.2620000000000002E-3"/>
    <n v="0.63291697093454702"/>
    <n v="0.31934353199311699"/>
    <n v="3.0519791937359702"/>
  </r>
  <r>
    <x v="6"/>
    <s v="LA PALMA_09Qf2s1-38_71838"/>
    <s v="A1289"/>
    <s v="LA PALMA_09Qf2s1-38_71838_A1289"/>
    <s v="cacao"/>
    <s v="maracuya"/>
    <s v="piscicultura_tilapia"/>
    <m/>
    <n v="1"/>
    <n v="1"/>
    <n v="6.3039345163088904E-3"/>
    <m/>
    <x v="708"/>
    <n v="101.833333333333"/>
    <n v="284.25"/>
    <n v="83.977413368966296"/>
    <m/>
    <n v="470.06074670229998"/>
    <n v="14954000"/>
    <n v="10286000"/>
    <n v="3915643.8964314102"/>
    <n v="29155643.896431401"/>
    <m/>
    <n v="0.36194923371647503"/>
    <n v="1.0359794061302701"/>
    <n v="0.30164300783611397"/>
    <m/>
    <n v="7.7852000000000005E-2"/>
    <n v="7.2620000000000002E-3"/>
    <n v="0.63025254487423299"/>
    <n v="0.31799917362083502"/>
    <n v="3.03966965301138"/>
  </r>
  <r>
    <x v="6"/>
    <s v="MINA RICA_09Qf2s1-38_71838"/>
    <s v="A1289"/>
    <s v="MINA RICA_09Qf2s1-38_71838_A1289"/>
    <s v="cacao"/>
    <s v="maracuya"/>
    <s v="piscicultura_tilapia"/>
    <m/>
    <n v="1"/>
    <n v="1"/>
    <n v="5.70482401331617E-3"/>
    <m/>
    <x v="709"/>
    <n v="101.833333333333"/>
    <n v="284.25"/>
    <n v="75.9964055978121"/>
    <m/>
    <n v="462.07973893114502"/>
    <n v="14954000"/>
    <n v="10286000"/>
    <n v="3543510.6868838998"/>
    <n v="28783510.6868839"/>
    <m/>
    <n v="0.36194923371647503"/>
    <n v="1.0359794061302701"/>
    <n v="0.27297559486070999"/>
    <m/>
    <n v="7.7852000000000005E-2"/>
    <n v="7.2620000000000002E-3"/>
    <n v="0.63006434262198396"/>
    <n v="0.31790421460611101"/>
    <n v="3.0387873812414101"/>
  </r>
  <r>
    <x v="6"/>
    <s v="LA PALMA_09Qf2s1-38_71838"/>
    <s v="A1290"/>
    <s v="LA PALMA_09Qf2s1-38_71838_A1290"/>
    <s v="cacao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6"/>
    <s v="MINA RICA_09Qf2s1-38_71838"/>
    <s v="A1290"/>
    <s v="MINA RICA_09Qf2s1-38_71838_A1290"/>
    <s v="cacao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6"/>
    <s v="LA PALMA_09Qf2s1-38_71838"/>
    <s v="A1291"/>
    <s v="LA PALMA_09Qf2s1-38_71838_A1291"/>
    <s v="cacao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6"/>
    <s v="MINA RICA_09Qf2s1-38_71838"/>
    <s v="A1291"/>
    <s v="MINA RICA_09Qf2s1-38_71838_A1291"/>
    <s v="cacao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6"/>
    <s v="LA PALMA_09Qf2s1-38_71838"/>
    <s v="A1292"/>
    <s v="LA PALMA_09Qf2s1-38_71838_A1292"/>
    <s v="cacao"/>
    <s v="maiz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6"/>
    <s v="MINA RICA_09Qf2s1-38_71838"/>
    <s v="A1292"/>
    <s v="MINA RICA_09Qf2s1-38_71838_A1292"/>
    <s v="cacao"/>
    <s v="maiz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6"/>
    <s v="LA PALMA_09Qf2s1-38_71838"/>
    <s v="A1293"/>
    <s v="LA PALMA_09Qf2s1-38_71838_A1293"/>
    <s v="cacao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6"/>
    <s v="MINA RICA_09Qf2s1-38_71838"/>
    <s v="A1293"/>
    <s v="MINA RICA_09Qf2s1-38_71838_A1293"/>
    <s v="cacao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6"/>
    <s v="LA PALMA_09Qf2s1-38_71838"/>
    <s v="A1294"/>
    <s v="LA PALMA_09Qf2s1-38_71838_A1294"/>
    <s v="cacao"/>
    <s v="maiz"/>
    <s v="piscicultura_tilapia"/>
    <m/>
    <n v="1"/>
    <n v="1"/>
    <n v="1.80623139022211E-2"/>
    <m/>
    <x v="710"/>
    <n v="101.833333333333"/>
    <n v="106"/>
    <n v="240.61582445735601"/>
    <m/>
    <n v="448.44915779068901"/>
    <n v="14954000"/>
    <n v="17762902"/>
    <n v="11219277.263062701"/>
    <n v="43936179.263062701"/>
    <m/>
    <n v="0.36194923371647503"/>
    <n v="0.46372126436781602"/>
    <n v="0.86428097878405397"/>
    <m/>
    <n v="7.4052000000000007E-2"/>
    <n v="7.2620000000000002E-3"/>
    <n v="0.63394627661849901"/>
    <n v="0.319862876753502"/>
    <n v="3.0531854672742198"/>
  </r>
  <r>
    <x v="6"/>
    <s v="MINA RICA_09Qf2s1-38_71838"/>
    <s v="A1294"/>
    <s v="MINA RICA_09Qf2s1-38_71838_A1294"/>
    <s v="cacao"/>
    <s v="maiz"/>
    <s v="piscicultura_tilapia"/>
    <m/>
    <n v="1"/>
    <n v="1"/>
    <n v="1.7634396807220301E-2"/>
    <m/>
    <x v="711"/>
    <n v="101.833333333333"/>
    <n v="106"/>
    <n v="234.915357442421"/>
    <m/>
    <n v="442.74869077575403"/>
    <n v="14954000"/>
    <n v="17762902"/>
    <n v="10953479.6160719"/>
    <n v="43670381.616071902"/>
    <m/>
    <n v="0.36194923371647503"/>
    <n v="0.46372126436781602"/>
    <n v="0.84380516335377098"/>
    <m/>
    <n v="7.4052000000000007E-2"/>
    <n v="7.2620000000000002E-3"/>
    <n v="0.63381185240017401"/>
    <n v="0.31979505189394403"/>
    <n v="3.0525553011013402"/>
  </r>
  <r>
    <x v="6"/>
    <s v="LA PALMA_09Qf2s1-38_71838"/>
    <s v="A1295"/>
    <s v="LA PALMA_09Qf2s1-38_71838_A1295"/>
    <s v="cacao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6"/>
    <s v="MINA RICA_09Qf2s1-38_71838"/>
    <s v="A1295"/>
    <s v="MINA RICA_09Qf2s1-38_71838_A1295"/>
    <s v="cacao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6"/>
    <s v="LA PALMA_09Qf2s1-38_71838"/>
    <s v="A1296"/>
    <s v="LA PALMA_09Qf2s1-38_71838_A1296"/>
    <s v="cacao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6"/>
    <s v="MINA RICA_09Qf2s1-38_71838"/>
    <s v="A1296"/>
    <s v="MINA RICA_09Qf2s1-38_71838_A1296"/>
    <s v="cacao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6"/>
    <s v="LA PALMA_09Qf2s1-38_71838"/>
    <s v="A1297"/>
    <s v="LA PALMA_09Qf2s1-38_71838_A1297"/>
    <s v="cacao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6"/>
    <s v="MINA RICA_09Qf2s1-38_71838"/>
    <s v="A1297"/>
    <s v="MINA RICA_09Qf2s1-38_71838_A1297"/>
    <s v="cacao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6"/>
    <s v="LA PALMA_09Qf2s1-38_71838"/>
    <s v="A1298"/>
    <s v="LA PALMA_09Qf2s1-38_71838_A1298"/>
    <s v="cacao"/>
    <s v="platano"/>
    <s v="piscicultura_tilapia"/>
    <m/>
    <n v="1"/>
    <n v="1"/>
    <n v="1.7853526801509801E-2"/>
    <m/>
    <x v="712"/>
    <n v="101.833333333333"/>
    <n v="111.5"/>
    <n v="237.83448200889299"/>
    <m/>
    <n v="451.16781534222599"/>
    <n v="14954000"/>
    <n v="13906000"/>
    <n v="11089590.6468012"/>
    <n v="39949590.646801203"/>
    <m/>
    <n v="0.36194923371647503"/>
    <n v="0.46479885057471299"/>
    <n v="0.85429052458548904"/>
    <m/>
    <n v="7.7852000000000005E-2"/>
    <n v="7.2620000000000002E-3"/>
    <n v="0.63388068904759498"/>
    <n v="0.31982978399803902"/>
    <n v="3.0566779998471398"/>
  </r>
  <r>
    <x v="6"/>
    <s v="MINA RICA_09Qf2s1-38_71838"/>
    <s v="A1298"/>
    <s v="MINA RICA_09Qf2s1-38_71838_A1298"/>
    <s v="cacao"/>
    <s v="platano"/>
    <s v="piscicultura_tilapia"/>
    <m/>
    <n v="1"/>
    <n v="1"/>
    <n v="1.7218045879419101E-2"/>
    <m/>
    <x v="713"/>
    <n v="101.833333333333"/>
    <n v="111.5"/>
    <n v="229.368968297664"/>
    <m/>
    <n v="442.702301630997"/>
    <n v="14954000"/>
    <n v="13906000"/>
    <n v="10694866.211221199"/>
    <n v="39554866.211221203"/>
    <m/>
    <n v="0.36194923371647503"/>
    <n v="0.46479885057471299"/>
    <n v="0.82388278854921004"/>
    <m/>
    <n v="7.7852000000000005E-2"/>
    <n v="7.2620000000000002E-3"/>
    <n v="0.63368106153280201"/>
    <n v="0.31972906027188802"/>
    <n v="3.0557421676841101"/>
  </r>
  <r>
    <x v="6"/>
    <s v="LA PALMA_09Qf2s1-38_71838"/>
    <s v="A1299"/>
    <s v="LA PALMA_09Qf2s1-38_71838_A1299"/>
    <s v="caca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6"/>
    <s v="MINA RICA_09Qf2s1-38_71838"/>
    <s v="A1299"/>
    <s v="MINA RICA_09Qf2s1-38_71838_A1299"/>
    <s v="caca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6"/>
    <s v="LA PALMA_09Qf2s1-38_71838"/>
    <s v="A1301"/>
    <s v="LA PALMA_09Qf2s1-38_71838_A1301"/>
    <s v="caca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6"/>
    <s v="MINA RICA_09Qf2s1-38_71838"/>
    <s v="A1301"/>
    <s v="MINA RICA_09Qf2s1-38_71838_A1301"/>
    <s v="caca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6"/>
    <s v="LA PALMA_09Qf2s1-38_71838"/>
    <s v="A1302"/>
    <s v="LA PALMA_09Qf2s1-38_71838_A1302"/>
    <s v="caca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6"/>
    <s v="MINA RICA_09Qf2s1-38_71838"/>
    <s v="A1302"/>
    <s v="MINA RICA_09Qf2s1-38_71838_A1302"/>
    <s v="caca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6"/>
    <s v="LA PALMA_09Qf2s1-38_71838"/>
    <s v="A1303"/>
    <s v="LA PALMA_09Qf2s1-38_71838_A1303"/>
    <s v="café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6"/>
    <s v="MINA RICA_09Qf2s1-38_71838"/>
    <s v="A1303"/>
    <s v="MINA RICA_09Qf2s1-38_71838_A1303"/>
    <s v="café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6"/>
    <s v="LA PALMA_09Qf2s1-38_71838"/>
    <s v="A1304"/>
    <s v="LA PALMA_09Qf2s1-38_71838_A1304"/>
    <s v="café"/>
    <s v="maracuy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6"/>
    <s v="MINA RICA_09Qf2s1-38_71838"/>
    <s v="A1304"/>
    <s v="MINA RICA_09Qf2s1-38_71838_A1304"/>
    <s v="café"/>
    <s v="maracuy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6"/>
    <s v="LA PALMA_09Qf2s1-38_71838"/>
    <s v="A1305"/>
    <s v="LA PALMA_09Qf2s1-38_71838_A1305"/>
    <s v="café"/>
    <s v="maracuya"/>
    <s v="porcicultura"/>
    <m/>
    <n v="1"/>
    <n v="1"/>
    <n v="3.0000000000000001E-3"/>
    <m/>
    <x v="29"/>
    <n v="155.416666666667"/>
    <n v="284.25"/>
    <n v="116.49999999000001"/>
    <m/>
    <n v="556.16666665666696"/>
    <n v="26253000"/>
    <n v="10286000"/>
    <n v="7749750.0000000102"/>
    <n v="44288750"/>
    <m/>
    <n v="0.732100095785441"/>
    <n v="1.0359794061302701"/>
    <n v="5.5091594827586299E-2"/>
    <m/>
    <n v="7.3831999999999995E-2"/>
    <n v="7.2620000000000002E-3"/>
    <n v="0.62921465968586399"/>
    <n v="0.31747550000000002"/>
    <n v="3.0307841596858598"/>
  </r>
  <r>
    <x v="6"/>
    <s v="MINA RICA_09Qf2s1-38_71838"/>
    <s v="A1305"/>
    <s v="MINA RICA_09Qf2s1-38_71838_A1305"/>
    <s v="café"/>
    <s v="maracuya"/>
    <s v="porcicultura"/>
    <m/>
    <n v="1"/>
    <n v="1"/>
    <n v="3.0000000000000001E-3"/>
    <m/>
    <x v="29"/>
    <n v="155.416666666667"/>
    <n v="284.25"/>
    <n v="116.49999999000001"/>
    <m/>
    <n v="556.16666665666696"/>
    <n v="26253000"/>
    <n v="10286000"/>
    <n v="7749750.0000000102"/>
    <n v="44288750"/>
    <m/>
    <n v="0.732100095785441"/>
    <n v="1.0359794061302701"/>
    <n v="5.5091594827586299E-2"/>
    <m/>
    <n v="7.3831999999999995E-2"/>
    <n v="7.2620000000000002E-3"/>
    <n v="0.62921465968586399"/>
    <n v="0.31747550000000002"/>
    <n v="3.0307841596858598"/>
  </r>
  <r>
    <x v="6"/>
    <s v="LA PALMA_09Qf2s1-38_71838"/>
    <s v="A1306"/>
    <s v="LA PALMA_09Qf2s1-38_71838_A1306"/>
    <s v="café"/>
    <s v="maracuya"/>
    <s v="avicultura_engorde"/>
    <m/>
    <n v="1"/>
    <n v="1"/>
    <n v="1E-3"/>
    <m/>
    <x v="27"/>
    <n v="155.416666666667"/>
    <n v="284.25"/>
    <n v="21.35"/>
    <m/>
    <n v="461.01666666666699"/>
    <n v="26253000"/>
    <n v="10286000"/>
    <n v="286000"/>
    <n v="36825000"/>
    <m/>
    <n v="0.732100095785441"/>
    <n v="1.0359794061302701"/>
    <n v="9.9694683908046096E-3"/>
    <m/>
    <n v="7.7671000000000004E-2"/>
    <n v="7.2620000000000002E-3"/>
    <n v="0.62858638743455497"/>
    <n v="0.31715850000000001"/>
    <n v="3.03167788743455"/>
  </r>
  <r>
    <x v="6"/>
    <s v="MINA RICA_09Qf2s1-38_71838"/>
    <s v="A1306"/>
    <s v="MINA RICA_09Qf2s1-38_71838_A1306"/>
    <s v="café"/>
    <s v="maracuya"/>
    <s v="avicultura_engorde"/>
    <m/>
    <n v="1"/>
    <n v="1"/>
    <n v="1E-3"/>
    <m/>
    <x v="27"/>
    <n v="155.416666666667"/>
    <n v="284.25"/>
    <n v="21.35"/>
    <m/>
    <n v="461.01666666666699"/>
    <n v="26253000"/>
    <n v="10286000"/>
    <n v="286000"/>
    <n v="36825000"/>
    <m/>
    <n v="0.732100095785441"/>
    <n v="1.0359794061302701"/>
    <n v="9.9694683908046096E-3"/>
    <m/>
    <n v="7.7671000000000004E-2"/>
    <n v="7.2620000000000002E-3"/>
    <n v="0.62858638743455497"/>
    <n v="0.31715850000000001"/>
    <n v="3.03167788743455"/>
  </r>
  <r>
    <x v="6"/>
    <s v="LA PALMA_09Qf2s1-38_71838"/>
    <s v="A1307"/>
    <s v="LA PALMA_09Qf2s1-38_71838_A1307"/>
    <s v="café"/>
    <s v="maracuya"/>
    <s v="avicultura_ponedoras"/>
    <m/>
    <n v="1"/>
    <n v="1"/>
    <n v="9.9999999999999894E-4"/>
    <m/>
    <x v="27"/>
    <n v="155.416666666667"/>
    <n v="284.25"/>
    <n v="36.75"/>
    <m/>
    <n v="476.41666666666703"/>
    <n v="26253000"/>
    <n v="10286000"/>
    <n v="780624.99999999895"/>
    <n v="37319625"/>
    <m/>
    <n v="0.732100095785441"/>
    <n v="1.0359794061302701"/>
    <n v="1.6500538793103401E-2"/>
    <m/>
    <n v="7.7671000000000004E-2"/>
    <n v="7.2620000000000002E-3"/>
    <n v="0.62858638743455497"/>
    <n v="0.31715850000000001"/>
    <n v="3.03167788743455"/>
  </r>
  <r>
    <x v="6"/>
    <s v="MINA RICA_09Qf2s1-38_71838"/>
    <s v="A1307"/>
    <s v="MINA RICA_09Qf2s1-38_71838_A1307"/>
    <s v="café"/>
    <s v="maracuya"/>
    <s v="avicultura_ponedoras"/>
    <m/>
    <n v="1"/>
    <n v="1"/>
    <n v="9.9999999999999894E-4"/>
    <m/>
    <x v="27"/>
    <n v="155.416666666667"/>
    <n v="284.25"/>
    <n v="36.75"/>
    <m/>
    <n v="476.41666666666703"/>
    <n v="26253000"/>
    <n v="10286000"/>
    <n v="780624.99999999895"/>
    <n v="37319625"/>
    <m/>
    <n v="0.732100095785441"/>
    <n v="1.0359794061302701"/>
    <n v="1.6500538793103401E-2"/>
    <m/>
    <n v="7.7671000000000004E-2"/>
    <n v="7.2620000000000002E-3"/>
    <n v="0.62858638743455497"/>
    <n v="0.31715850000000001"/>
    <n v="3.03167788743455"/>
  </r>
  <r>
    <x v="6"/>
    <s v="LA PALMA_09Qf2s1-38_71838"/>
    <s v="A1308"/>
    <s v="LA PALMA_09Qf2s1-38_71838_A1308"/>
    <s v="café"/>
    <s v="maracuya"/>
    <s v="piscicultura_tilapia"/>
    <m/>
    <n v="1"/>
    <n v="1"/>
    <n v="3.0000000000000001E-3"/>
    <m/>
    <x v="29"/>
    <n v="155.416666666667"/>
    <n v="284.25"/>
    <n v="39.964285709999999"/>
    <m/>
    <n v="479.63095237666698"/>
    <n v="26253000"/>
    <n v="10286000"/>
    <n v="1863428.5713"/>
    <n v="38402428.5713"/>
    <m/>
    <n v="0.732100095785441"/>
    <n v="1.0359794061302701"/>
    <n v="0.143549876853448"/>
    <m/>
    <n v="7.7852000000000005E-2"/>
    <n v="7.2620000000000002E-3"/>
    <n v="0.62921465968586399"/>
    <n v="0.31747550000000002"/>
    <n v="3.0348041596858599"/>
  </r>
  <r>
    <x v="6"/>
    <s v="MINA RICA_09Qf2s1-38_71838"/>
    <s v="A1308"/>
    <s v="MINA RICA_09Qf2s1-38_71838_A1308"/>
    <s v="café"/>
    <s v="maracuya"/>
    <s v="piscicultura_tilapia"/>
    <m/>
    <n v="1"/>
    <n v="1"/>
    <n v="3.0000000000000001E-3"/>
    <m/>
    <x v="29"/>
    <n v="155.416666666667"/>
    <n v="284.25"/>
    <n v="39.964285709999999"/>
    <m/>
    <n v="479.63095237666698"/>
    <n v="26253000"/>
    <n v="10286000"/>
    <n v="1863428.5713"/>
    <n v="38402428.5713"/>
    <m/>
    <n v="0.732100095785441"/>
    <n v="1.0359794061302701"/>
    <n v="0.143549876853448"/>
    <m/>
    <n v="7.7852000000000005E-2"/>
    <n v="7.2620000000000002E-3"/>
    <n v="0.62921465968586399"/>
    <n v="0.31747550000000002"/>
    <n v="3.0348041596858599"/>
  </r>
  <r>
    <x v="6"/>
    <s v="LA PALMA_09Qf2s1-38_71838"/>
    <s v="A1309"/>
    <s v="LA PALMA_09Qf2s1-38_71838_A1309"/>
    <s v="café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6"/>
    <s v="MINA RICA_09Qf2s1-38_71838"/>
    <s v="A1309"/>
    <s v="MINA RICA_09Qf2s1-38_71838_A1309"/>
    <s v="café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6"/>
    <s v="LA PALMA_09Qf2s1-38_71838"/>
    <s v="A1310"/>
    <s v="LA PALMA_09Qf2s1-38_71838_A1310"/>
    <s v="café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6"/>
    <s v="MINA RICA_09Qf2s1-38_71838"/>
    <s v="A1310"/>
    <s v="MINA RICA_09Qf2s1-38_71838_A1310"/>
    <s v="café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6"/>
    <s v="LA PALMA_09Qf2s1-38_71838"/>
    <s v="A1311"/>
    <s v="LA PALMA_09Qf2s1-38_71838_A1311"/>
    <s v="café"/>
    <s v="maiz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6"/>
    <s v="MINA RICA_09Qf2s1-38_71838"/>
    <s v="A1311"/>
    <s v="MINA RICA_09Qf2s1-38_71838_A1311"/>
    <s v="café"/>
    <s v="maiz"/>
    <s v="avicultura_engorde"/>
    <m/>
    <n v="1.17525300949384"/>
    <n v="1"/>
    <n v="4.8362962998535E-3"/>
    <m/>
    <x v="714"/>
    <n v="182.653905225502"/>
    <n v="106"/>
    <n v="103.25492600187199"/>
    <m/>
    <n v="391.90883122737398"/>
    <n v="30853917.258241899"/>
    <n v="17762902"/>
    <n v="1383180.7417581"/>
    <n v="50000000"/>
    <m/>
    <n v="0.86040284082257101"/>
    <n v="0.46372126436781602"/>
    <n v="4.8215303089954697E-2"/>
    <m/>
    <n v="7.3871000000000006E-2"/>
    <n v="7.2620000000000002E-3"/>
    <n v="0.68484480810273196"/>
    <n v="0.34554415496830099"/>
    <n v="3.2916112688647301"/>
  </r>
  <r>
    <x v="6"/>
    <s v="LA PALMA_09Qf2s1-38_71838"/>
    <s v="A1312"/>
    <s v="LA PALMA_09Qf2s1-38_71838_A1312"/>
    <s v="café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6"/>
    <s v="MINA RICA_09Qf2s1-38_71838"/>
    <s v="A1312"/>
    <s v="MINA RICA_09Qf2s1-38_71838_A1312"/>
    <s v="café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6"/>
    <s v="LA PALMA_09Qf2s1-38_71838"/>
    <s v="A1313"/>
    <s v="LA PALMA_09Qf2s1-38_71838_A1313"/>
    <s v="café"/>
    <s v="maiz"/>
    <s v="piscicultura_tilapia"/>
    <m/>
    <n v="1"/>
    <n v="1"/>
    <n v="5.43324309668185E-3"/>
    <m/>
    <x v="715"/>
    <n v="155.416666666667"/>
    <n v="106"/>
    <n v="72.3785598158928"/>
    <m/>
    <n v="333.79522648256"/>
    <n v="26253000"/>
    <n v="17762902"/>
    <n v="3374820.1403918099"/>
    <n v="47390722.140391797"/>
    <m/>
    <n v="0.732100095785441"/>
    <n v="0.46372126436781602"/>
    <n v="0.25998045914784201"/>
    <m/>
    <n v="7.4052000000000007E-2"/>
    <n v="7.2620000000000002E-3"/>
    <n v="0.62997902924503102"/>
    <n v="0.31786116903082401"/>
    <n v="3.03458744137254"/>
  </r>
  <r>
    <x v="6"/>
    <s v="MINA RICA_09Qf2s1-38_71838"/>
    <s v="A1313"/>
    <s v="MINA RICA_09Qf2s1-38_71838_A1313"/>
    <s v="café"/>
    <s v="maiz"/>
    <s v="piscicultura_tilapia"/>
    <m/>
    <n v="1"/>
    <n v="1"/>
    <n v="4.9088874932551197E-3"/>
    <m/>
    <x v="716"/>
    <n v="155.416666666667"/>
    <n v="106"/>
    <n v="65.393394099564404"/>
    <m/>
    <n v="326.810060766231"/>
    <n v="26253000"/>
    <n v="17762902"/>
    <n v="3049120.40274294"/>
    <n v="47065022.4027429"/>
    <m/>
    <n v="0.732100095785441"/>
    <n v="0.46372126436781602"/>
    <n v="0.234890065048068"/>
    <m/>
    <n v="7.4052000000000007E-2"/>
    <n v="7.2620000000000002E-3"/>
    <n v="0.62981431020730505"/>
    <n v="0.317778058667681"/>
    <n v="3.0338152563682401"/>
  </r>
  <r>
    <x v="6"/>
    <s v="LA PALMA_09Qf2s1-38_71838"/>
    <s v="A1314"/>
    <s v="LA PALMA_09Qf2s1-38_71838_A1314"/>
    <s v="café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6"/>
    <s v="MINA RICA_09Qf2s1-38_71838"/>
    <s v="A1314"/>
    <s v="MINA RICA_09Qf2s1-38_71838_A1314"/>
    <s v="café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6"/>
    <s v="LA PALMA_09Qf2s1-38_71838"/>
    <s v="A1315"/>
    <s v="LA PALMA_09Qf2s1-38_71838_A1315"/>
    <s v="café"/>
    <s v="platano"/>
    <s v="avicultura_engorde"/>
    <m/>
    <n v="1"/>
    <n v="1"/>
    <n v="2.4062638455061899E-2"/>
    <m/>
    <x v="717"/>
    <n v="155.416666666667"/>
    <n v="111.5"/>
    <n v="513.73733101557195"/>
    <m/>
    <n v="780.65399768223904"/>
    <n v="26253000"/>
    <n v="13906000"/>
    <n v="6881914.5981477099"/>
    <n v="47040914.598147698"/>
    <m/>
    <n v="0.732100095785441"/>
    <n v="0.46479885057471299"/>
    <n v="0.23989171347709901"/>
    <m/>
    <n v="7.7671000000000004E-2"/>
    <n v="7.2620000000000002E-3"/>
    <n v="0.63583119532619703"/>
    <n v="0.320813928195127"/>
    <n v="3.0656407619763901"/>
  </r>
  <r>
    <x v="6"/>
    <s v="MINA RICA_09Qf2s1-38_71838"/>
    <s v="A1315"/>
    <s v="MINA RICA_09Qf2s1-38_71838_A1315"/>
    <s v="café"/>
    <s v="platano"/>
    <s v="avicultura_engorde"/>
    <m/>
    <n v="1"/>
    <n v="1"/>
    <n v="2.0708259398339101E-2"/>
    <m/>
    <x v="718"/>
    <n v="155.416666666667"/>
    <n v="111.5"/>
    <n v="442.12133815453899"/>
    <m/>
    <n v="709.03800482120596"/>
    <n v="26253000"/>
    <n v="13906000"/>
    <n v="5922562.1879249802"/>
    <n v="46081562.187925003"/>
    <m/>
    <n v="0.732100095785441"/>
    <n v="0.46479885057471299"/>
    <n v="0.20645033750032399"/>
    <m/>
    <n v="7.7671000000000004E-2"/>
    <n v="7.2620000000000002E-3"/>
    <n v="0.63477746368534205"/>
    <n v="0.32028225911463698"/>
    <n v="3.0607009821983202"/>
  </r>
  <r>
    <x v="6"/>
    <s v="LA PALMA_09Qf2s1-38_71838"/>
    <s v="A1316"/>
    <s v="LA PALMA_09Qf2s1-38_71838_A1316"/>
    <s v="café"/>
    <s v="platano"/>
    <s v="avicultura_ponedoras"/>
    <m/>
    <n v="1.04981179269216"/>
    <n v="1"/>
    <n v="1.09313575743188E-2"/>
    <m/>
    <x v="719"/>
    <n v="163.15824944757401"/>
    <n v="111.5"/>
    <n v="401.727390856216"/>
    <m/>
    <n v="676.38564030378996"/>
    <n v="27560708.993547399"/>
    <n v="13906000"/>
    <n v="8533291.00645262"/>
    <n v="50000000"/>
    <m/>
    <n v="0.76856731398661804"/>
    <n v="0.46479885057471299"/>
    <n v="0.18037328971633301"/>
    <m/>
    <n v="7.7671000000000004E-2"/>
    <n v="7.2620000000000002E-3"/>
    <n v="0.647353869193659"/>
    <n v="0.32662778931723702"/>
    <n v="3.1196578087773799"/>
  </r>
  <r>
    <x v="6"/>
    <s v="MINA RICA_09Qf2s1-38_71838"/>
    <s v="A1316"/>
    <s v="MINA RICA_09Qf2s1-38_71838_A1316"/>
    <s v="café"/>
    <s v="platano"/>
    <s v="avicultura_ponedoras"/>
    <m/>
    <n v="1"/>
    <n v="1"/>
    <n v="1.1643699515842701E-2"/>
    <m/>
    <x v="720"/>
    <n v="155.416666666667"/>
    <n v="111.5"/>
    <n v="427.90595720721899"/>
    <m/>
    <n v="694.82262387388596"/>
    <n v="26253000"/>
    <n v="13906000"/>
    <n v="9089362.9345547091"/>
    <n v="49248362.934554704"/>
    <m/>
    <n v="0.732100095785441"/>
    <n v="0.46479885057471299"/>
    <n v="0.192127315556402"/>
    <m/>
    <n v="7.7671000000000004E-2"/>
    <n v="7.2620000000000002E-3"/>
    <n v="0.63192995796309204"/>
    <n v="0.31884552637326102"/>
    <n v="3.0473521838522002"/>
  </r>
  <r>
    <x v="6"/>
    <s v="LA PALMA_09Qf2s1-38_71838"/>
    <s v="A1317"/>
    <s v="LA PALMA_09Qf2s1-38_71838_A1317"/>
    <s v="café"/>
    <s v="platano"/>
    <s v="piscicultura_tilapia"/>
    <m/>
    <n v="1"/>
    <n v="1"/>
    <n v="5.2244559959705502E-3"/>
    <m/>
    <x v="721"/>
    <n v="155.416666666667"/>
    <n v="111.5"/>
    <n v="69.597217367429906"/>
    <m/>
    <n v="336.51388403409698"/>
    <n v="26253000"/>
    <n v="13906000"/>
    <n v="3245133.52413037"/>
    <n v="43404133.524130397"/>
    <m/>
    <n v="0.732100095785441"/>
    <n v="0.46479885057471299"/>
    <n v="0.24999000494927701"/>
    <m/>
    <n v="7.7852000000000005E-2"/>
    <n v="7.2620000000000002E-3"/>
    <n v="0.62991344167412699"/>
    <n v="0.31782807627536103"/>
    <n v="3.03807997394546"/>
  </r>
  <r>
    <x v="6"/>
    <s v="MINA RICA_09Qf2s1-38_71838"/>
    <s v="A1317"/>
    <s v="MINA RICA_09Qf2s1-38_71838_A1317"/>
    <s v="café"/>
    <s v="platano"/>
    <s v="piscicultura_tilapia"/>
    <m/>
    <n v="1"/>
    <n v="1"/>
    <n v="4.4925365654539199E-3"/>
    <m/>
    <x v="722"/>
    <n v="155.416666666667"/>
    <n v="111.5"/>
    <n v="59.847004954807502"/>
    <m/>
    <n v="326.76367162147397"/>
    <n v="26253000"/>
    <n v="13906000"/>
    <n v="2790506.9978922699"/>
    <n v="42949506.997892298"/>
    <m/>
    <n v="0.732100095785441"/>
    <n v="0.46479885057471299"/>
    <n v="0.21496769024350801"/>
    <m/>
    <n v="7.7852000000000005E-2"/>
    <n v="7.2620000000000002E-3"/>
    <n v="0.62968351933993305"/>
    <n v="0.31771206704562399"/>
    <n v="3.03700212295101"/>
  </r>
  <r>
    <x v="6"/>
    <s v="LA PALMA_09Qf2s1-38_71838"/>
    <s v="A1318"/>
    <s v="LA PALMA_09Qf2s1-38_71838_A1318"/>
    <s v="café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6"/>
    <s v="MINA RICA_09Qf2s1-38_71838"/>
    <s v="A1318"/>
    <s v="MINA RICA_09Qf2s1-38_71838_A1318"/>
    <s v="café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6"/>
    <s v="LA PALMA_09Qf2s1-38_71838"/>
    <s v="A1320"/>
    <s v="LA PALMA_09Qf2s1-38_71838_A1320"/>
    <s v="café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6"/>
    <s v="MINA RICA_09Qf2s1-38_71838"/>
    <s v="A1320"/>
    <s v="MINA RICA_09Qf2s1-38_71838_A1320"/>
    <s v="café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6"/>
    <s v="LA PALMA_09Qf2s1-38_71838"/>
    <s v="A1321"/>
    <s v="LA PALMA_09Qf2s1-38_71838_A1321"/>
    <s v="café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6"/>
    <s v="MINA RICA_09Qf2s1-38_71838"/>
    <s v="A1321"/>
    <s v="MINA RICA_09Qf2s1-38_71838_A1321"/>
    <s v="café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6"/>
    <s v="LA PALMA_09Qf2s1-38_71838"/>
    <s v="A1322"/>
    <s v="LA PALMA_09Qf2s1-38_71838_A1322"/>
    <s v="maracuya"/>
    <s v="maiz"/>
    <s v="platano"/>
    <m/>
    <n v="1"/>
    <n v="1"/>
    <n v="1"/>
    <m/>
    <x v="28"/>
    <n v="284.25"/>
    <n v="106"/>
    <n v="111.5"/>
    <m/>
    <n v="501.75"/>
    <n v="10286000"/>
    <n v="17762902"/>
    <n v="13906000"/>
    <n v="41954902"/>
    <m/>
    <n v="1.0359794061302701"/>
    <n v="0.46372126436781602"/>
    <n v="0.46479885057471299"/>
    <m/>
    <n v="7.3102E-2"/>
    <n v="7.2620000000000002E-3"/>
    <n v="0.942408376963351"/>
    <n v="0.47549999999999998"/>
    <n v="4.4982723769633504"/>
  </r>
  <r>
    <x v="6"/>
    <s v="MINA RICA_09Qf2s1-38_71838"/>
    <s v="A1322"/>
    <s v="MINA RICA_09Qf2s1-38_71838_A1322"/>
    <s v="maracuya"/>
    <s v="maiz"/>
    <s v="platano"/>
    <m/>
    <n v="1"/>
    <n v="1"/>
    <n v="1"/>
    <m/>
    <x v="28"/>
    <n v="284.25"/>
    <n v="106"/>
    <n v="111.5"/>
    <m/>
    <n v="501.75"/>
    <n v="10286000"/>
    <n v="17762902"/>
    <n v="13906000"/>
    <n v="41954902"/>
    <m/>
    <n v="1.0359794061302701"/>
    <n v="0.46372126436781602"/>
    <n v="0.46479885057471299"/>
    <m/>
    <n v="7.3102E-2"/>
    <n v="7.2620000000000002E-3"/>
    <n v="0.942408376963351"/>
    <n v="0.47549999999999998"/>
    <n v="4.4982723769633504"/>
  </r>
  <r>
    <x v="6"/>
    <s v="LA PALMA_09Qf2s1-38_71838"/>
    <s v="A1323"/>
    <s v="LA PALMA_09Qf2s1-38_71838_A1323"/>
    <s v="maracuya"/>
    <s v="maiz"/>
    <s v="porcicultura"/>
    <m/>
    <n v="1.0552470108176299"/>
    <n v="1"/>
    <n v="8.2774904661685605E-3"/>
    <m/>
    <x v="723"/>
    <n v="299.95396282490998"/>
    <n v="106"/>
    <n v="321.44254640862101"/>
    <m/>
    <n v="727.39650923353099"/>
    <n v="10854270.753270101"/>
    <n v="17762902"/>
    <n v="21382827.246729899"/>
    <n v="50000000"/>
    <m/>
    <n v="1.0932141715875801"/>
    <n v="0.46372126436781602"/>
    <n v="0.15200671698378901"/>
    <m/>
    <n v="6.6890000000000005E-2"/>
    <n v="7.2620000000000002E-3"/>
    <n v="0.64822759202632296"/>
    <n v="0.32706863345348097"/>
    <n v="3.1129727267636"/>
  </r>
  <r>
    <x v="6"/>
    <s v="MINA RICA_09Qf2s1-38_71838"/>
    <s v="A1323"/>
    <s v="MINA RICA_09Qf2s1-38_71838_A1323"/>
    <s v="maracuya"/>
    <s v="maiz"/>
    <s v="porcicultura"/>
    <m/>
    <n v="1.00572366623244"/>
    <n v="1"/>
    <n v="8.4746828100777001E-3"/>
    <m/>
    <x v="724"/>
    <n v="285.87695212657002"/>
    <n v="106"/>
    <n v="329.10018242976798"/>
    <m/>
    <n v="720.977134556338"/>
    <n v="10344873.6308668"/>
    <n v="17762902"/>
    <n v="21892224.3691332"/>
    <n v="50000000.000000097"/>
    <m/>
    <n v="1.0419090064746399"/>
    <n v="0.46372126436781602"/>
    <n v="0.15562793055503699"/>
    <m/>
    <n v="6.6890000000000005E-2"/>
    <n v="7.2620000000000002E-3"/>
    <n v="0.63273246566780605"/>
    <n v="0.31925043832323902"/>
    <n v="3.0403332530335598"/>
  </r>
  <r>
    <x v="6"/>
    <s v="LA PALMA_09Qf2s1-38_71838"/>
    <s v="A1324"/>
    <s v="LA PALMA_09Qf2s1-38_71838_A1324"/>
    <s v="maracuya"/>
    <s v="maiz"/>
    <s v="avicultura_engorde"/>
    <m/>
    <n v="1"/>
    <n v="1"/>
    <n v="2.4468865090123901E-2"/>
    <m/>
    <x v="725"/>
    <n v="284.25"/>
    <n v="106"/>
    <n v="522.41026967414405"/>
    <m/>
    <n v="912.66026967414405"/>
    <n v="10286000"/>
    <n v="17762902"/>
    <n v="6998095.4157754201"/>
    <n v="35046997.415775403"/>
    <m/>
    <n v="1.0359794061302701"/>
    <n v="0.46372126436781602"/>
    <n v="0.24394157707485201"/>
    <m/>
    <n v="7.0729E-2"/>
    <n v="7.2620000000000002E-3"/>
    <n v="0.63595880578747299"/>
    <n v="0.320878315116785"/>
    <n v="3.0592969859943802"/>
  </r>
  <r>
    <x v="6"/>
    <s v="MINA RICA_09Qf2s1-38_71838"/>
    <s v="A1324"/>
    <s v="MINA RICA_09Qf2s1-38_71838_A1324"/>
    <s v="maracuya"/>
    <s v="maiz"/>
    <s v="avicultura_engorde"/>
    <m/>
    <n v="1"/>
    <n v="1"/>
    <n v="2.0547973172424999E-2"/>
    <m/>
    <x v="726"/>
    <n v="284.25"/>
    <n v="106"/>
    <n v="438.69922723127399"/>
    <m/>
    <n v="828.94922723127399"/>
    <n v="10286000"/>
    <n v="17762902"/>
    <n v="5876720.3273135498"/>
    <n v="33925622.327313498"/>
    <m/>
    <n v="1.0359794061302701"/>
    <n v="0.46372126436781602"/>
    <n v="0.20485236903759199"/>
    <m/>
    <n v="7.0729E-2"/>
    <n v="7.2620000000000002E-3"/>
    <n v="0.63472711199133802"/>
    <n v="0.32025685374782897"/>
    <n v="3.0535229389115899"/>
  </r>
  <r>
    <x v="6"/>
    <s v="LA PALMA_09Qf2s1-38_71838"/>
    <s v="A1325"/>
    <s v="LA PALMA_09Qf2s1-38_71838_A1325"/>
    <s v="maracuya"/>
    <s v="maiz"/>
    <s v="avicultura_ponedoras"/>
    <m/>
    <n v="1"/>
    <n v="1"/>
    <n v="1.40541232285415E-2"/>
    <m/>
    <x v="727"/>
    <n v="284.25"/>
    <n v="106"/>
    <n v="516.48902864889897"/>
    <m/>
    <n v="906.73902864889897"/>
    <n v="10286000"/>
    <n v="17762902"/>
    <n v="10970999.9452802"/>
    <n v="39019901.945280202"/>
    <m/>
    <n v="1.0359794061302701"/>
    <n v="0.46372126436781602"/>
    <n v="0.23190060553560499"/>
    <m/>
    <n v="7.0729E-2"/>
    <n v="7.2620000000000002E-3"/>
    <n v="0.632687159129385"/>
    <n v="0.31922757853172401"/>
    <n v="3.0439598608896499"/>
  </r>
  <r>
    <x v="6"/>
    <s v="MINA RICA_09Qf2s1-38_71838"/>
    <s v="A1325"/>
    <s v="MINA RICA_09Qf2s1-38_71838_A1325"/>
    <s v="maracuya"/>
    <s v="maiz"/>
    <s v="avicultura_ponedoras"/>
    <m/>
    <n v="1"/>
    <n v="1"/>
    <n v="1.1553574864843701E-2"/>
    <m/>
    <x v="728"/>
    <n v="284.25"/>
    <n v="106"/>
    <n v="424.59387628300698"/>
    <m/>
    <n v="814.84387628300703"/>
    <n v="10286000"/>
    <n v="17762902"/>
    <n v="9019009.3788686302"/>
    <n v="37067911.378868602"/>
    <m/>
    <n v="1.0359794061302701"/>
    <n v="0.46372126436781602"/>
    <n v="0.19064021025637901"/>
    <m/>
    <n v="7.0729E-2"/>
    <n v="7.2620000000000002E-3"/>
    <n v="0.63190164655440095"/>
    <n v="0.31883124161607801"/>
    <n v="3.04027746303532"/>
  </r>
  <r>
    <x v="6"/>
    <s v="LA PALMA_09Qf2s1-38_71838"/>
    <s v="A1326"/>
    <s v="LA PALMA_09Qf2s1-38_71838_A1326"/>
    <s v="maracuya"/>
    <s v="maiz"/>
    <s v="piscicultura_tilapia"/>
    <m/>
    <n v="1"/>
    <n v="1"/>
    <n v="5.3126555167020599E-3"/>
    <m/>
    <x v="729"/>
    <n v="284.25"/>
    <n v="106"/>
    <n v="70.772160982762898"/>
    <m/>
    <n v="461.02216098276301"/>
    <n v="10286000"/>
    <n v="17762902"/>
    <n v="3299918.0264323899"/>
    <n v="31348820.026432399"/>
    <m/>
    <n v="1.0359794061302701"/>
    <n v="0.46372126436781602"/>
    <n v="0.25421034839579099"/>
    <m/>
    <n v="7.0910000000000001E-2"/>
    <n v="7.2620000000000002E-3"/>
    <n v="0.62994114832985404"/>
    <n v="0.31784205589939701"/>
    <n v="3.0312678597459501"/>
  </r>
  <r>
    <x v="6"/>
    <s v="MINA RICA_09Qf2s1-38_71838"/>
    <s v="A1326"/>
    <s v="MINA RICA_09Qf2s1-38_71838_A1326"/>
    <s v="maracuya"/>
    <s v="maiz"/>
    <s v="piscicultura_tilapia"/>
    <m/>
    <n v="1"/>
    <n v="1"/>
    <n v="4.4577633999740903E-3"/>
    <m/>
    <x v="730"/>
    <n v="284.25"/>
    <n v="106"/>
    <n v="59.383776714715097"/>
    <m/>
    <n v="449.633776714715"/>
    <n v="10286000"/>
    <n v="17762902"/>
    <n v="2768907.8945357101"/>
    <n v="30817809.894535702"/>
    <m/>
    <n v="1.0359794061302701"/>
    <n v="0.46372126436781602"/>
    <n v="0.213303795702696"/>
    <m/>
    <n v="7.0910000000000001E-2"/>
    <n v="7.2620000000000002E-3"/>
    <n v="0.62967259583245305"/>
    <n v="0.31770655549889598"/>
    <n v="3.0300089147313201"/>
  </r>
  <r>
    <x v="6"/>
    <s v="LA PALMA_09Qf2s1-38_71838"/>
    <s v="A1327"/>
    <s v="LA PALMA_09Qf2s1-38_71838_A1327"/>
    <s v="maracuya"/>
    <s v="platano"/>
    <s v="porcicultura"/>
    <m/>
    <n v="1.0080651781480801"/>
    <n v="1"/>
    <n v="9.9584018494411394E-3"/>
    <m/>
    <x v="731"/>
    <n v="286.54252688859202"/>
    <n v="111.5"/>
    <n v="386.71793845343598"/>
    <m/>
    <n v="784.76046534202806"/>
    <n v="10368958.422431201"/>
    <n v="13906000"/>
    <n v="25725041.577568799"/>
    <n v="50000000"/>
    <m/>
    <n v="1.04433476459845"/>
    <n v="0.46479885057471299"/>
    <n v="0.182874746606565"/>
    <m/>
    <n v="7.0690000000000003E-2"/>
    <n v="7.2620000000000002E-3"/>
    <n v="0.633934108899745"/>
    <n v="0.31985673742960702"/>
    <n v="3.0497664263268698"/>
  </r>
  <r>
    <x v="6"/>
    <s v="MINA RICA_09Qf2s1-38_71838"/>
    <s v="A1327"/>
    <s v="MINA RICA_09Qf2s1-38_71838_A1327"/>
    <s v="maracuya"/>
    <s v="platano"/>
    <s v="porcicultura"/>
    <m/>
    <n v="1"/>
    <n v="1"/>
    <n v="7.9114552637299801E-3"/>
    <m/>
    <x v="732"/>
    <n v="284.25"/>
    <n v="111.5"/>
    <n v="307.22817938180901"/>
    <m/>
    <n v="702.97817938180901"/>
    <n v="10286000"/>
    <n v="13906000"/>
    <n v="20437266.810030501"/>
    <n v="44629266.810030498"/>
    <m/>
    <n v="1.0359794061302701"/>
    <n v="0.46479885057471299"/>
    <n v="0.14528489596199501"/>
    <m/>
    <n v="7.0690000000000003E-2"/>
    <n v="7.2620000000000002E-3"/>
    <n v="0.63075752521373696"/>
    <n v="0.31825396565930097"/>
    <n v="3.0348749461367701"/>
  </r>
  <r>
    <x v="6"/>
    <s v="LA PALMA_09Qf2s1-38_71838"/>
    <s v="A1328"/>
    <s v="LA PALMA_09Qf2s1-38_71838_A1328"/>
    <s v="maracuya"/>
    <s v="platano"/>
    <s v="avicultura_engorde"/>
    <m/>
    <n v="1"/>
    <n v="1"/>
    <n v="2.3507239894625699E-2"/>
    <m/>
    <x v="733"/>
    <n v="284.25"/>
    <n v="111.5"/>
    <n v="501.879571750259"/>
    <m/>
    <n v="897.62957175025804"/>
    <n v="10286000"/>
    <n v="13906000"/>
    <n v="6723070.6098629497"/>
    <n v="30915070.609862901"/>
    <m/>
    <n v="1.0359794061302701"/>
    <n v="0.46479885057471299"/>
    <n v="0.234354685084532"/>
    <m/>
    <n v="7.4528999999999998E-2"/>
    <n v="7.2620000000000002E-3"/>
    <n v="0.63565672457422795"/>
    <n v="0.320725897523298"/>
    <n v="3.0616808619921501"/>
  </r>
  <r>
    <x v="6"/>
    <s v="MINA RICA_09Qf2s1-38_71838"/>
    <s v="A1328"/>
    <s v="MINA RICA_09Qf2s1-38_71838_A1328"/>
    <s v="maracuya"/>
    <s v="platano"/>
    <s v="avicultura_engorde"/>
    <m/>
    <n v="1"/>
    <n v="1"/>
    <n v="1.86288117169689E-2"/>
    <m/>
    <x v="734"/>
    <n v="284.25"/>
    <n v="111.5"/>
    <n v="397.72513015728498"/>
    <m/>
    <n v="793.475130157286"/>
    <n v="10286000"/>
    <n v="13906000"/>
    <n v="5327840.1510530999"/>
    <n v="29519840.151053101"/>
    <m/>
    <n v="1.0359794061302701"/>
    <n v="0.46479885057471299"/>
    <n v="0.18571934957057201"/>
    <m/>
    <n v="7.4528999999999998E-2"/>
    <n v="7.2620000000000002E-3"/>
    <n v="0.63412423404721496"/>
    <n v="0.31995266665714001"/>
    <n v="3.05449671242132"/>
  </r>
  <r>
    <x v="6"/>
    <s v="LA PALMA_09Qf2s1-38_71838"/>
    <s v="A1329"/>
    <s v="LA PALMA_09Qf2s1-38_71838_A1329"/>
    <s v="maracuya"/>
    <s v="platano"/>
    <s v="avicultura_ponedoras"/>
    <m/>
    <n v="1"/>
    <n v="1"/>
    <n v="1.35017968763619E-2"/>
    <m/>
    <x v="735"/>
    <n v="284.25"/>
    <n v="111.5"/>
    <n v="496.19103520630102"/>
    <m/>
    <n v="891.94103520630097"/>
    <n v="10286000"/>
    <n v="13906000"/>
    <n v="10539840.18661"/>
    <n v="34731840.186609998"/>
    <m/>
    <n v="1.0359794061302701"/>
    <n v="0.46479885057471299"/>
    <n v="0.222786923135013"/>
    <m/>
    <n v="7.4528999999999998E-2"/>
    <n v="7.2620000000000002E-3"/>
    <n v="0.632513653469014"/>
    <n v="0.31914003480490299"/>
    <n v="3.0469464851502801"/>
  </r>
  <r>
    <x v="6"/>
    <s v="MINA RICA_09Qf2s1-38_71838"/>
    <s v="A1329"/>
    <s v="MINA RICA_09Qf2s1-38_71838_A1329"/>
    <s v="maracuya"/>
    <s v="platano"/>
    <s v="avicultura_ponedoras"/>
    <m/>
    <n v="1"/>
    <n v="1"/>
    <n v="1.0474481789956301E-2"/>
    <m/>
    <x v="736"/>
    <n v="284.25"/>
    <n v="111.5"/>
    <n v="384.93720578089602"/>
    <m/>
    <n v="780.68720578089597"/>
    <n v="10286000"/>
    <n v="13906000"/>
    <n v="8176642.34728467"/>
    <n v="32368642.347284701"/>
    <m/>
    <n v="1.0359794061302701"/>
    <n v="0.46479885057471299"/>
    <n v="0.17283459311283"/>
    <m/>
    <n v="7.4528999999999998E-2"/>
    <n v="7.2620000000000002E-3"/>
    <n v="0.631562664436635"/>
    <n v="0.31866020536370798"/>
    <n v="3.0424883515903001"/>
  </r>
  <r>
    <x v="6"/>
    <s v="LA PALMA_09Qf2s1-38_71838"/>
    <s v="A1330"/>
    <s v="LA PALMA_09Qf2s1-38_71838_A1330"/>
    <s v="maracuya"/>
    <s v="platano"/>
    <s v="piscicultura_tilapia"/>
    <m/>
    <n v="1"/>
    <n v="1"/>
    <n v="5.1038684159907602E-3"/>
    <m/>
    <x v="737"/>
    <n v="284.25"/>
    <n v="111.5"/>
    <n v="67.990818534299905"/>
    <m/>
    <n v="463.74081853429999"/>
    <n v="10286000"/>
    <n v="13906000"/>
    <n v="3170231.41017095"/>
    <n v="27362231.410170902"/>
    <m/>
    <n v="1.0359794061302701"/>
    <n v="0.46479885057471299"/>
    <n v="0.24421989419722601"/>
    <m/>
    <n v="7.4709999999999999E-2"/>
    <n v="7.2620000000000002E-3"/>
    <n v="0.62987556075895001"/>
    <n v="0.31780896314393497"/>
    <n v="3.03476039231888"/>
  </r>
  <r>
    <x v="6"/>
    <s v="MINA RICA_09Qf2s1-38_71838"/>
    <s v="A1330"/>
    <s v="MINA RICA_09Qf2s1-38_71838_A1330"/>
    <s v="maracuya"/>
    <s v="platano"/>
    <s v="piscicultura_tilapia"/>
    <m/>
    <n v="1"/>
    <n v="1"/>
    <n v="4.0414124721728896E-3"/>
    <m/>
    <x v="738"/>
    <n v="284.25"/>
    <n v="111.5"/>
    <n v="53.837387569958302"/>
    <m/>
    <n v="449.58738756995803"/>
    <n v="10286000"/>
    <n v="13906000"/>
    <n v="2510294.48968504"/>
    <n v="26702294.489684999"/>
    <m/>
    <n v="1.0359794061302701"/>
    <n v="0.46479885057471299"/>
    <n v="0.19338142089813601"/>
    <m/>
    <n v="7.4709999999999999E-2"/>
    <n v="7.2620000000000002E-3"/>
    <n v="0.62954180496508005"/>
    <n v="0.31764056387683898"/>
    <n v="3.03319578131409"/>
  </r>
  <r>
    <x v="6"/>
    <s v="LA PALMA_09Qf2s1-38_71838"/>
    <s v="A1331"/>
    <s v="LA PALMA_09Qf2s1-38_71838_A1331"/>
    <s v="maracuy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6"/>
    <s v="MINA RICA_09Qf2s1-38_71838"/>
    <s v="A1331"/>
    <s v="MINA RICA_09Qf2s1-38_71838_A1331"/>
    <s v="maracuy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6"/>
    <s v="LA PALMA_09Qf2s1-38_71838"/>
    <s v="A1333"/>
    <s v="LA PALMA_09Qf2s1-38_71838_A1333"/>
    <s v="maracuy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6"/>
    <s v="MINA RICA_09Qf2s1-38_71838"/>
    <s v="A1333"/>
    <s v="MINA RICA_09Qf2s1-38_71838_A1333"/>
    <s v="maracuy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6"/>
    <s v="LA PALMA_09Qf2s1-38_71838"/>
    <s v="A1334"/>
    <s v="LA PALMA_09Qf2s1-38_71838_A1334"/>
    <s v="maracuy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6"/>
    <s v="MINA RICA_09Qf2s1-38_71838"/>
    <s v="A1334"/>
    <s v="MINA RICA_09Qf2s1-38_71838_A1334"/>
    <s v="maracuy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6"/>
    <s v="LA PALMA_09Qf2s1-38_71838"/>
    <s v="A1335"/>
    <s v="LA PALMA_09Qf2s1-38_71838_A1335"/>
    <s v="maiz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6"/>
    <s v="MINA RICA_09Qf2s1-38_71838"/>
    <s v="A1335"/>
    <s v="MINA RICA_09Qf2s1-38_71838_A1335"/>
    <s v="maiz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6"/>
    <s v="LA PALMA_09Qf2s1-38_71838"/>
    <s v="A1336"/>
    <s v="LA PALMA_09Qf2s1-38_71838_A1336"/>
    <s v="maiz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6"/>
    <s v="MINA RICA_09Qf2s1-38_71838"/>
    <s v="A1336"/>
    <s v="MINA RICA_09Qf2s1-38_71838_A1336"/>
    <s v="maiz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6"/>
    <s v="LA PALMA_09Qf2s1-38_71838"/>
    <s v="A1337"/>
    <s v="LA PALMA_09Qf2s1-38_71838_A1337"/>
    <s v="maiz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6"/>
    <s v="MINA RICA_09Qf2s1-38_71838"/>
    <s v="A1337"/>
    <s v="MINA RICA_09Qf2s1-38_71838_A1337"/>
    <s v="maiz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6"/>
    <s v="LA PALMA_09Qf2s1-38_71838"/>
    <s v="A1338"/>
    <s v="LA PALMA_09Qf2s1-38_71838_A1338"/>
    <s v="maiz"/>
    <s v="platano"/>
    <s v="piscicultura_tilapia"/>
    <m/>
    <n v="1"/>
    <n v="1"/>
    <n v="1.6862247801902899E-2"/>
    <m/>
    <x v="739"/>
    <n v="106"/>
    <n v="111.5"/>
    <n v="224.62922962268999"/>
    <m/>
    <n v="442.12922962268999"/>
    <n v="17762902"/>
    <n v="13906000"/>
    <n v="10473864.776802201"/>
    <n v="42142766.776802197"/>
    <m/>
    <n v="0.46372126436781602"/>
    <n v="0.46479885057471299"/>
    <n v="0.806857865145166"/>
    <m/>
    <n v="7.0910000000000001E-2"/>
    <n v="7.2620000000000002E-3"/>
    <n v="0.63356929250321603"/>
    <n v="0.31967266627660201"/>
    <n v="3.0482762065817202"/>
  </r>
  <r>
    <x v="6"/>
    <s v="MINA RICA_09Qf2s1-38_71838"/>
    <s v="A1338"/>
    <s v="MINA RICA_09Qf2s1-38_71838_A1338"/>
    <s v="maiz"/>
    <s v="platano"/>
    <s v="piscicultura_tilapia"/>
    <m/>
    <n v="1"/>
    <n v="1"/>
    <n v="1.5970985266077001E-2"/>
    <m/>
    <x v="740"/>
    <n v="106"/>
    <n v="111.5"/>
    <n v="212.75633941456701"/>
    <m/>
    <n v="430.25633941456698"/>
    <n v="17762902"/>
    <n v="13906000"/>
    <n v="9920263.4188730698"/>
    <n v="41589165.418873101"/>
    <m/>
    <n v="0.46372126436781602"/>
    <n v="0.46479885057471299"/>
    <n v="0.76421098939119703"/>
    <m/>
    <n v="7.0910000000000001E-2"/>
    <n v="7.2620000000000002E-3"/>
    <n v="0.63328931474326999"/>
    <n v="0.31953140116467299"/>
    <n v="3.04696370117402"/>
  </r>
  <r>
    <x v="6"/>
    <s v="LA PALMA_09Qf2s1-38_71838"/>
    <s v="A1339"/>
    <s v="LA PALMA_09Qf2s1-38_71838_A1339"/>
    <s v="maiz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4698000000000006E-2"/>
    <n v="7.2620000000000002E-3"/>
    <n v="0"/>
    <n v="0"/>
    <n v="0"/>
  </r>
  <r>
    <x v="6"/>
    <s v="MINA RICA_09Qf2s1-38_71838"/>
    <s v="A1339"/>
    <s v="MINA RICA_09Qf2s1-38_71838_A1339"/>
    <s v="maiz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4698000000000006E-2"/>
    <n v="7.2620000000000002E-3"/>
    <n v="0"/>
    <n v="0"/>
    <n v="0"/>
  </r>
  <r>
    <x v="6"/>
    <s v="LA PALMA_09Qf2s1-38_71838"/>
    <s v="A1341"/>
    <s v="LA PALMA_09Qf2s1-38_71838_A1341"/>
    <s v="maiz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6"/>
    <s v="MINA RICA_09Qf2s1-38_71838"/>
    <s v="A1341"/>
    <s v="MINA RICA_09Qf2s1-38_71838_A1341"/>
    <s v="maiz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6"/>
    <s v="LA PALMA_09Qf2s1-38_71838"/>
    <s v="A1342"/>
    <s v="LA PALMA_09Qf2s1-38_71838_A1342"/>
    <s v="maiz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6"/>
    <s v="MINA RICA_09Qf2s1-38_71838"/>
    <s v="A1342"/>
    <s v="MINA RICA_09Qf2s1-38_71838_A1342"/>
    <s v="maiz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6"/>
    <s v="LA PALMA_09Qf2s1-38_71838"/>
    <s v="A1343"/>
    <s v="LA PALMA_09Qf2s1-38_71838_A1343"/>
    <s v="platan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6"/>
    <s v="MINA RICA_09Qf2s1-38_71838"/>
    <s v="A1343"/>
    <s v="MINA RICA_09Qf2s1-38_71838_A1343"/>
    <s v="platan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6"/>
    <s v="LA PALMA_09Qf2s1-38_71838"/>
    <s v="A1345"/>
    <s v="LA PALMA_09Qf2s1-38_71838_A1345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6"/>
    <s v="MINA RICA_09Qf2s1-38_71838"/>
    <s v="A1345"/>
    <s v="MINA RICA_09Qf2s1-38_71838_A1345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6"/>
    <s v="LA PALMA_09Qf2s1-38_71838"/>
    <s v="A1346"/>
    <s v="LA PALMA_09Qf2s1-38_71838_A1346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6"/>
    <s v="MINA RICA_09Qf2s1-38_71838"/>
    <s v="A1346"/>
    <s v="MINA RICA_09Qf2s1-38_71838_A1346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6"/>
    <s v="LA PALMA_09Qf2s1-38_71838"/>
    <s v="A1347"/>
    <s v="LA PALMA_09Qf2s1-38_71838_A1347"/>
    <s v="cacao"/>
    <s v="café"/>
    <s v="maracuya"/>
    <s v="maiz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6"/>
    <s v="MINA RICA_09Qf2s1-38_71838"/>
    <s v="A1347"/>
    <s v="MINA RICA_09Qf2s1-38_71838_A1347"/>
    <s v="cacao"/>
    <s v="café"/>
    <s v="maracuya"/>
    <s v="maiz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6"/>
    <s v="LA PALMA_09Qf2s1-38_71838"/>
    <s v="A1348"/>
    <s v="LA PALMA_09Qf2s1-38_71838_A1348"/>
    <s v="cacao"/>
    <s v="café"/>
    <s v="maracuy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6"/>
    <s v="MINA RICA_09Qf2s1-38_71838"/>
    <s v="A1348"/>
    <s v="MINA RICA_09Qf2s1-38_71838_A1348"/>
    <s v="cacao"/>
    <s v="café"/>
    <s v="maracuy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6"/>
    <s v="LA PALMA_09Qf2s1-38_71838"/>
    <s v="A1349"/>
    <s v="LA PALMA_09Qf2s1-38_71838_A1349"/>
    <s v="cacao"/>
    <s v="café"/>
    <s v="maracuy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6"/>
    <s v="MINA RICA_09Qf2s1-38_71838"/>
    <s v="A1349"/>
    <s v="MINA RICA_09Qf2s1-38_71838_A1349"/>
    <s v="cacao"/>
    <s v="café"/>
    <s v="maracuy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6"/>
    <s v="LA PALMA_09Qf2s1-38_71838"/>
    <s v="A1350"/>
    <s v="LA PALMA_09Qf2s1-38_71838_A1350"/>
    <s v="cacao"/>
    <s v="café"/>
    <s v="maracuy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6"/>
    <s v="MINA RICA_09Qf2s1-38_71838"/>
    <s v="A1350"/>
    <s v="MINA RICA_09Qf2s1-38_71838_A1350"/>
    <s v="cacao"/>
    <s v="café"/>
    <s v="maracuy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6"/>
    <s v="LA PALMA_09Qf2s1-38_71838"/>
    <s v="A1351"/>
    <s v="LA PALMA_09Qf2s1-38_71838_A1351"/>
    <s v="cacao"/>
    <s v="café"/>
    <s v="maracuy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6"/>
    <s v="MINA RICA_09Qf2s1-38_71838"/>
    <s v="A1351"/>
    <s v="MINA RICA_09Qf2s1-38_71838_A1351"/>
    <s v="cacao"/>
    <s v="café"/>
    <s v="maracuy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6"/>
    <s v="LA PALMA_09Qf2s1-38_71838"/>
    <s v="A1352"/>
    <s v="LA PALMA_09Qf2s1-38_71838_A1352"/>
    <s v="cacao"/>
    <s v="café"/>
    <s v="maracuy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6"/>
    <s v="MINA RICA_09Qf2s1-38_71838"/>
    <s v="A1352"/>
    <s v="MINA RICA_09Qf2s1-38_71838_A1352"/>
    <s v="cacao"/>
    <s v="café"/>
    <s v="maracuy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6"/>
    <s v="LA PALMA_09Qf2s1-38_71838"/>
    <s v="A1353"/>
    <s v="LA PALMA_09Qf2s1-38_71838_A1353"/>
    <s v="cacao"/>
    <s v="café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6"/>
    <s v="MINA RICA_09Qf2s1-38_71838"/>
    <s v="A1353"/>
    <s v="MINA RICA_09Qf2s1-38_71838_A1353"/>
    <s v="cacao"/>
    <s v="café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6"/>
    <s v="LA PALMA_09Qf2s1-38_71838"/>
    <s v="A1354"/>
    <s v="LA PALMA_09Qf2s1-38_71838_A1354"/>
    <s v="cacao"/>
    <s v="café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808000000000007E-2"/>
    <n v="7.2620000000000002E-3"/>
    <n v="0"/>
    <n v="0"/>
    <n v="0"/>
  </r>
  <r>
    <x v="6"/>
    <s v="MINA RICA_09Qf2s1-38_71838"/>
    <s v="A1354"/>
    <s v="MINA RICA_09Qf2s1-38_71838_A1354"/>
    <s v="cacao"/>
    <s v="café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808000000000007E-2"/>
    <n v="7.2620000000000002E-3"/>
    <n v="0"/>
    <n v="0"/>
    <n v="0"/>
  </r>
  <r>
    <x v="6"/>
    <s v="LA PALMA_09Qf2s1-38_71838"/>
    <s v="A1355"/>
    <s v="LA PALMA_09Qf2s1-38_71838_A1355"/>
    <s v="cacao"/>
    <s v="café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6"/>
    <s v="MINA RICA_09Qf2s1-38_71838"/>
    <s v="A1355"/>
    <s v="MINA RICA_09Qf2s1-38_71838_A1355"/>
    <s v="cacao"/>
    <s v="café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6"/>
    <s v="LA PALMA_09Qf2s1-38_71838"/>
    <s v="A1356"/>
    <s v="LA PALMA_09Qf2s1-38_71838_A1356"/>
    <s v="cacao"/>
    <s v="café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6"/>
    <s v="MINA RICA_09Qf2s1-38_71838"/>
    <s v="A1356"/>
    <s v="MINA RICA_09Qf2s1-38_71838_A1356"/>
    <s v="cacao"/>
    <s v="café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6"/>
    <s v="LA PALMA_09Qf2s1-38_71838"/>
    <s v="A1357"/>
    <s v="LA PALMA_09Qf2s1-38_71838_A1357"/>
    <s v="cacao"/>
    <s v="café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828"/>
    <n v="7.2620000000000002E-3"/>
    <n v="0"/>
    <n v="0"/>
    <n v="0"/>
  </r>
  <r>
    <x v="6"/>
    <s v="MINA RICA_09Qf2s1-38_71838"/>
    <s v="A1357"/>
    <s v="MINA RICA_09Qf2s1-38_71838_A1357"/>
    <s v="cacao"/>
    <s v="café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828"/>
    <n v="7.2620000000000002E-3"/>
    <n v="0"/>
    <n v="0"/>
    <n v="0"/>
  </r>
  <r>
    <x v="6"/>
    <s v="LA PALMA_09Qf2s1-38_71838"/>
    <s v="A1358"/>
    <s v="LA PALMA_09Qf2s1-38_71838_A1358"/>
    <s v="cacao"/>
    <s v="café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6"/>
    <s v="MINA RICA_09Qf2s1-38_71838"/>
    <s v="A1358"/>
    <s v="MINA RICA_09Qf2s1-38_71838_A1358"/>
    <s v="cacao"/>
    <s v="café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6"/>
    <s v="LA PALMA_09Qf2s1-38_71838"/>
    <s v="A1359"/>
    <s v="LA PALMA_09Qf2s1-38_71838_A1359"/>
    <s v="cacao"/>
    <s v="café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6"/>
    <s v="MINA RICA_09Qf2s1-38_71838"/>
    <s v="A1359"/>
    <s v="MINA RICA_09Qf2s1-38_71838_A1359"/>
    <s v="cacao"/>
    <s v="café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6"/>
    <s v="LA PALMA_09Qf2s1-38_71838"/>
    <s v="A1360"/>
    <s v="LA PALMA_09Qf2s1-38_71838_A1360"/>
    <s v="cacao"/>
    <s v="café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6"/>
    <s v="MINA RICA_09Qf2s1-38_71838"/>
    <s v="A1360"/>
    <s v="MINA RICA_09Qf2s1-38_71838_A1360"/>
    <s v="cacao"/>
    <s v="café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6"/>
    <s v="LA PALMA_09Qf2s1-38_71838"/>
    <s v="A1361"/>
    <s v="LA PALMA_09Qf2s1-38_71838_A1361"/>
    <s v="cacao"/>
    <s v="café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6"/>
    <s v="MINA RICA_09Qf2s1-38_71838"/>
    <s v="A1361"/>
    <s v="MINA RICA_09Qf2s1-38_71838_A1361"/>
    <s v="cacao"/>
    <s v="café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6"/>
    <s v="LA PALMA_09Qf2s1-38_71838"/>
    <s v="A1362"/>
    <s v="LA PALMA_09Qf2s1-38_71838_A1362"/>
    <s v="cacao"/>
    <s v="café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041600000000001"/>
    <n v="7.2620000000000002E-3"/>
    <n v="0"/>
    <n v="0"/>
    <n v="0"/>
  </r>
  <r>
    <x v="6"/>
    <s v="MINA RICA_09Qf2s1-38_71838"/>
    <s v="A1362"/>
    <s v="MINA RICA_09Qf2s1-38_71838_A1362"/>
    <s v="cacao"/>
    <s v="café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041600000000001"/>
    <n v="7.2620000000000002E-3"/>
    <n v="0"/>
    <n v="0"/>
    <n v="0"/>
  </r>
  <r>
    <x v="6"/>
    <s v="LA PALMA_09Qf2s1-38_71838"/>
    <s v="A1364"/>
    <s v="LA PALMA_09Qf2s1-38_71838_A1364"/>
    <s v="cacao"/>
    <s v="café"/>
    <s v="avicultura_engorde"/>
    <s v="piscicultura_tilapia"/>
    <n v="1"/>
    <n v="1"/>
    <n v="1E-3"/>
    <n v="6.2074030964031296E-3"/>
    <x v="741"/>
    <n v="101.833333333333"/>
    <n v="155.416666666667"/>
    <n v="21.35"/>
    <n v="82.691476953931101"/>
    <n v="361.29147695393101"/>
    <n v="14954000"/>
    <n v="26253000"/>
    <n v="286000"/>
    <n v="45348684.094471201"/>
    <n v="3855684.0944712302"/>
    <n v="0.36194923371647503"/>
    <n v="0.732100095785441"/>
    <n v="9.9694683908045992E-3"/>
    <n v="0.29702398335612801"/>
    <n v="0.104255"/>
    <n v="7.2620000000000002E-3"/>
    <n v="0.63053635699363497"/>
    <n v="0.31814237339078"/>
    <n v="3.0674031334808198"/>
  </r>
  <r>
    <x v="6"/>
    <s v="MINA RICA_09Qf2s1-38_71838"/>
    <s v="A1364"/>
    <s v="MINA RICA_09Qf2s1-38_71838_A1364"/>
    <s v="cacao"/>
    <s v="café"/>
    <s v="avicultura_engorde"/>
    <s v="piscicultura_tilapia"/>
    <n v="1"/>
    <n v="1"/>
    <n v="1E-3"/>
    <n v="5.9390039164054298E-3"/>
    <x v="742"/>
    <n v="101.833333333333"/>
    <n v="155.416666666667"/>
    <n v="21.35"/>
    <n v="79.116016449345096"/>
    <n v="357.71601644934498"/>
    <n v="14954000"/>
    <n v="26253000"/>
    <n v="286000"/>
    <n v="45181969.860964201"/>
    <n v="3688969.8609641599"/>
    <n v="0.36194923371647503"/>
    <n v="0.732100095785441"/>
    <n v="9.9694683908045992E-3"/>
    <n v="0.28418109361071497"/>
    <n v="0.104255"/>
    <n v="7.2620000000000002E-3"/>
    <n v="0.63045204311510095"/>
    <n v="0.31809983212074999"/>
    <n v="3.0670078791522601"/>
  </r>
  <r>
    <x v="6"/>
    <s v="LA PALMA_09Qf2s1-38_71838"/>
    <s v="A1365"/>
    <s v="LA PALMA_09Qf2s1-38_71838_A1365"/>
    <s v="cacao"/>
    <s v="café"/>
    <s v="avicultura_ponedoras"/>
    <s v="piscicultura_tilapia"/>
    <n v="1"/>
    <n v="1"/>
    <n v="1E-3"/>
    <n v="6.0465080835815001E-3"/>
    <x v="743"/>
    <n v="101.833333333333"/>
    <n v="155.416666666667"/>
    <n v="36.75"/>
    <n v="80.548125533358601"/>
    <n v="374.54812553335898"/>
    <n v="14954000"/>
    <n v="26253000"/>
    <n v="780625"/>
    <n v="45743370.306514099"/>
    <n v="3755745.3065140601"/>
    <n v="0.36194923371647503"/>
    <n v="0.732100095785441"/>
    <n v="1.6500538793103401E-2"/>
    <n v="0.28932516359716798"/>
    <n v="0.104255"/>
    <n v="7.2620000000000002E-3"/>
    <n v="0.63048581405767001"/>
    <n v="0.31811687153124801"/>
    <n v="3.0671661936725001"/>
  </r>
  <r>
    <x v="6"/>
    <s v="MINA RICA_09Qf2s1-38_71838"/>
    <s v="A1365"/>
    <s v="MINA RICA_09Qf2s1-38_71838_A1365"/>
    <s v="cacao"/>
    <s v="café"/>
    <s v="avicultura_ponedoras"/>
    <s v="piscicultura_tilapia"/>
    <n v="1"/>
    <n v="1"/>
    <n v="1E-3"/>
    <n v="5.7701139858058496E-3"/>
    <x v="744"/>
    <n v="101.833333333333"/>
    <n v="155.416666666667"/>
    <n v="36.75"/>
    <n v="76.866161302670605"/>
    <n v="370.866161302671"/>
    <n v="14954000"/>
    <n v="26253000"/>
    <n v="780625"/>
    <n v="45571690.086936101"/>
    <n v="3584065.0869361102"/>
    <n v="0.36194923371647503"/>
    <n v="0.732100095785441"/>
    <n v="1.6500538793103401E-2"/>
    <n v="0.27609971736426298"/>
    <n v="0.104255"/>
    <n v="7.2620000000000002E-3"/>
    <n v="0.63039898868664002"/>
    <n v="0.31807306306674998"/>
    <n v="3.0667591657391999"/>
  </r>
  <r>
    <x v="6"/>
    <s v="LA PALMA_09Qf2s1-38_71838"/>
    <s v="A1366"/>
    <s v="LA PALMA_09Qf2s1-38_71838_A1366"/>
    <s v="cacao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6"/>
    <s v="MINA RICA_09Qf2s1-38_71838"/>
    <s v="A1366"/>
    <s v="MINA RICA_09Qf2s1-38_71838_A1366"/>
    <s v="cacao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6"/>
    <s v="LA PALMA_09Qf2s1-38_71838"/>
    <s v="A1367"/>
    <s v="LA PALMA_09Qf2s1-38_71838_A1367"/>
    <s v="cacao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6"/>
    <s v="MINA RICA_09Qf2s1-38_71838"/>
    <s v="A1367"/>
    <s v="MINA RICA_09Qf2s1-38_71838_A1367"/>
    <s v="cacao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6"/>
    <s v="LA PALMA_09Qf2s1-38_71838"/>
    <s v="A1368"/>
    <s v="LA PALMA_09Qf2s1-38_71838_A1368"/>
    <s v="cacao"/>
    <s v="maracuya"/>
    <s v="maiz"/>
    <s v="avicultura_engorde"/>
    <n v="1"/>
    <n v="1"/>
    <n v="1"/>
    <n v="9.9999999999999005E-4"/>
    <x v="92"/>
    <n v="101.833333333333"/>
    <n v="284.25"/>
    <n v="106"/>
    <n v="21.349999999999799"/>
    <n v="513.43333333333305"/>
    <n v="14954000"/>
    <n v="10286000"/>
    <n v="17762902"/>
    <n v="43288902"/>
    <n v="285999.99999999697"/>
    <n v="0.36194923371647503"/>
    <n v="1.0359794061302701"/>
    <n v="0.46372126436781602"/>
    <n v="9.9694683908045003E-3"/>
    <n v="9.9504999999999996E-2"/>
    <n v="7.2620000000000002E-3"/>
    <n v="0.94272251308900501"/>
    <n v="0.47565849999999998"/>
    <n v="4.5261480130890002"/>
  </r>
  <r>
    <x v="6"/>
    <s v="MINA RICA_09Qf2s1-38_71838"/>
    <s v="A1368"/>
    <s v="MINA RICA_09Qf2s1-38_71838_A1368"/>
    <s v="cacao"/>
    <s v="maracuya"/>
    <s v="maiz"/>
    <s v="avicultura_engorde"/>
    <n v="1"/>
    <n v="1"/>
    <n v="1"/>
    <n v="9.9999999999999005E-4"/>
    <x v="92"/>
    <n v="101.833333333333"/>
    <n v="284.25"/>
    <n v="106"/>
    <n v="21.349999999999799"/>
    <n v="513.43333333333305"/>
    <n v="14954000"/>
    <n v="10286000"/>
    <n v="17762902"/>
    <n v="43288902"/>
    <n v="285999.99999999697"/>
    <n v="0.36194923371647503"/>
    <n v="1.0359794061302701"/>
    <n v="0.46372126436781602"/>
    <n v="9.9694683908045003E-3"/>
    <n v="9.9504999999999996E-2"/>
    <n v="7.2620000000000002E-3"/>
    <n v="0.94272251308900501"/>
    <n v="0.47565849999999998"/>
    <n v="4.5261480130890002"/>
  </r>
  <r>
    <x v="6"/>
    <s v="LA PALMA_09Qf2s1-38_71838"/>
    <s v="A1369"/>
    <s v="LA PALMA_09Qf2s1-38_71838_A1369"/>
    <s v="cacao"/>
    <s v="maracuya"/>
    <s v="maiz"/>
    <s v="avicultura_ponedoras"/>
    <n v="1"/>
    <n v="1"/>
    <n v="1"/>
    <n v="1.00000000000001E-3"/>
    <x v="92"/>
    <n v="101.833333333333"/>
    <n v="284.25"/>
    <n v="106"/>
    <n v="36.750000000000199"/>
    <n v="528.83333333333303"/>
    <n v="14954000"/>
    <n v="10286000"/>
    <n v="17762902"/>
    <n v="43783527"/>
    <n v="780625.00000000396"/>
    <n v="0.36194923371647503"/>
    <n v="1.0359794061302701"/>
    <n v="0.46372126436781602"/>
    <n v="1.6500538793103502E-2"/>
    <n v="9.9504999999999996E-2"/>
    <n v="7.2620000000000002E-3"/>
    <n v="0.94272251308900501"/>
    <n v="0.47565849999999998"/>
    <n v="4.5261480130890002"/>
  </r>
  <r>
    <x v="6"/>
    <s v="MINA RICA_09Qf2s1-38_71838"/>
    <s v="A1369"/>
    <s v="MINA RICA_09Qf2s1-38_71838_A1369"/>
    <s v="cacao"/>
    <s v="maracuya"/>
    <s v="maiz"/>
    <s v="avicultura_ponedoras"/>
    <n v="1"/>
    <n v="1"/>
    <n v="1"/>
    <n v="1.00000000000001E-3"/>
    <x v="92"/>
    <n v="101.833333333333"/>
    <n v="284.25"/>
    <n v="106"/>
    <n v="36.750000000000199"/>
    <n v="528.83333333333303"/>
    <n v="14954000"/>
    <n v="10286000"/>
    <n v="17762902"/>
    <n v="43783527"/>
    <n v="780625.00000000396"/>
    <n v="0.36194923371647503"/>
    <n v="1.0359794061302701"/>
    <n v="0.46372126436781602"/>
    <n v="1.6500538793103502E-2"/>
    <n v="9.9504999999999996E-2"/>
    <n v="7.2620000000000002E-3"/>
    <n v="0.94272251308900501"/>
    <n v="0.47565849999999998"/>
    <n v="4.5261480130890002"/>
  </r>
  <r>
    <x v="6"/>
    <s v="LA PALMA_09Qf2s1-38_71838"/>
    <s v="A1370"/>
    <s v="LA PALMA_09Qf2s1-38_71838_A1370"/>
    <s v="cacao"/>
    <s v="maracuya"/>
    <s v="maiz"/>
    <s v="piscicultura_tilapia"/>
    <n v="1"/>
    <n v="1"/>
    <n v="1"/>
    <n v="3.0000000000000001E-3"/>
    <x v="93"/>
    <n v="101.833333333333"/>
    <n v="284.25"/>
    <n v="106"/>
    <n v="39.964285709999999"/>
    <n v="532.04761904333304"/>
    <n v="14954000"/>
    <n v="10286000"/>
    <n v="17762902"/>
    <n v="44866330.5713"/>
    <n v="1863428.5713"/>
    <n v="0.36194923371647503"/>
    <n v="1.0359794061302701"/>
    <n v="0.46372126436781602"/>
    <n v="0.143549876853448"/>
    <n v="9.9685999999999997E-2"/>
    <n v="7.2620000000000002E-3"/>
    <n v="0.94335078534031402"/>
    <n v="0.4759755"/>
    <n v="4.5292742853403096"/>
  </r>
  <r>
    <x v="6"/>
    <s v="MINA RICA_09Qf2s1-38_71838"/>
    <s v="A1370"/>
    <s v="MINA RICA_09Qf2s1-38_71838_A1370"/>
    <s v="cacao"/>
    <s v="maracuya"/>
    <s v="maiz"/>
    <s v="piscicultura_tilapia"/>
    <n v="1"/>
    <n v="1"/>
    <n v="1"/>
    <n v="3.0000000000000001E-3"/>
    <x v="93"/>
    <n v="101.833333333333"/>
    <n v="284.25"/>
    <n v="106"/>
    <n v="39.964285709999999"/>
    <n v="532.04761904333304"/>
    <n v="14954000"/>
    <n v="10286000"/>
    <n v="17762902"/>
    <n v="44866330.5713"/>
    <n v="1863428.5713"/>
    <n v="0.36194923371647503"/>
    <n v="1.0359794061302701"/>
    <n v="0.46372126436781602"/>
    <n v="0.143549876853448"/>
    <n v="9.9685999999999997E-2"/>
    <n v="7.2620000000000002E-3"/>
    <n v="0.94335078534031402"/>
    <n v="0.4759755"/>
    <n v="4.5292742853403096"/>
  </r>
  <r>
    <x v="6"/>
    <s v="LA PALMA_09Qf2s1-38_71838"/>
    <s v="A1371"/>
    <s v="LA PALMA_09Qf2s1-38_71838_A1371"/>
    <s v="cacao"/>
    <s v="maracuya"/>
    <s v="platano"/>
    <s v="porcicultura"/>
    <n v="1"/>
    <n v="1"/>
    <n v="1"/>
    <n v="3.0000000000000001E-3"/>
    <x v="93"/>
    <n v="101.833333333333"/>
    <n v="284.25"/>
    <n v="111.5"/>
    <n v="116.49999999000001"/>
    <n v="614.08333332333302"/>
    <n v="14954000"/>
    <n v="10286000"/>
    <n v="13906000"/>
    <n v="46895750"/>
    <n v="7749750"/>
    <n v="0.36194923371647503"/>
    <n v="1.0359794061302701"/>
    <n v="0.46479885057471299"/>
    <n v="5.5091594827586202E-2"/>
    <n v="9.9465999999999999E-2"/>
    <n v="7.2620000000000002E-3"/>
    <n v="0.94335078534031402"/>
    <n v="0.4759755"/>
    <n v="4.52905428534031"/>
  </r>
  <r>
    <x v="6"/>
    <s v="MINA RICA_09Qf2s1-38_71838"/>
    <s v="A1371"/>
    <s v="MINA RICA_09Qf2s1-38_71838_A1371"/>
    <s v="cacao"/>
    <s v="maracuya"/>
    <s v="platano"/>
    <s v="porcicultura"/>
    <n v="1"/>
    <n v="1"/>
    <n v="1"/>
    <n v="3.0000000000000001E-3"/>
    <x v="93"/>
    <n v="101.833333333333"/>
    <n v="284.25"/>
    <n v="111.5"/>
    <n v="116.49999999000001"/>
    <n v="614.08333332333302"/>
    <n v="14954000"/>
    <n v="10286000"/>
    <n v="13906000"/>
    <n v="46895750"/>
    <n v="7749750"/>
    <n v="0.36194923371647503"/>
    <n v="1.0359794061302701"/>
    <n v="0.46479885057471299"/>
    <n v="5.5091594827586202E-2"/>
    <n v="9.9465999999999999E-2"/>
    <n v="7.2620000000000002E-3"/>
    <n v="0.94335078534031402"/>
    <n v="0.4759755"/>
    <n v="4.52905428534031"/>
  </r>
  <r>
    <x v="6"/>
    <s v="LA PALMA_09Qf2s1-38_71838"/>
    <s v="A1372"/>
    <s v="LA PALMA_09Qf2s1-38_71838_A1372"/>
    <s v="cacao"/>
    <s v="maracuya"/>
    <s v="platano"/>
    <s v="avicultura_engorde"/>
    <n v="1"/>
    <n v="1"/>
    <n v="1"/>
    <n v="1.00000000000001E-3"/>
    <x v="92"/>
    <n v="101.833333333333"/>
    <n v="284.25"/>
    <n v="111.5"/>
    <n v="21.3500000000003"/>
    <n v="518.93333333333396"/>
    <n v="14954000"/>
    <n v="10286000"/>
    <n v="13906000"/>
    <n v="39432000"/>
    <n v="286000.00000000402"/>
    <n v="0.36194923371647503"/>
    <n v="1.0359794061302701"/>
    <n v="0.46479885057471299"/>
    <n v="9.9694683908047501E-3"/>
    <n v="0.10330499999999999"/>
    <n v="7.2620000000000002E-3"/>
    <n v="0.94272251308900501"/>
    <n v="0.47565849999999998"/>
    <n v="4.5299480130890002"/>
  </r>
  <r>
    <x v="6"/>
    <s v="MINA RICA_09Qf2s1-38_71838"/>
    <s v="A1372"/>
    <s v="MINA RICA_09Qf2s1-38_71838_A1372"/>
    <s v="cacao"/>
    <s v="maracuya"/>
    <s v="platano"/>
    <s v="avicultura_engorde"/>
    <n v="1"/>
    <n v="1"/>
    <n v="1"/>
    <n v="1.00000000000001E-3"/>
    <x v="92"/>
    <n v="101.833333333333"/>
    <n v="284.25"/>
    <n v="111.5"/>
    <n v="21.3500000000003"/>
    <n v="518.93333333333396"/>
    <n v="14954000"/>
    <n v="10286000"/>
    <n v="13906000"/>
    <n v="39432000"/>
    <n v="286000.00000000402"/>
    <n v="0.36194923371647503"/>
    <n v="1.0359794061302701"/>
    <n v="0.46479885057471299"/>
    <n v="9.9694683908047501E-3"/>
    <n v="0.10330499999999999"/>
    <n v="7.2620000000000002E-3"/>
    <n v="0.94272251308900501"/>
    <n v="0.47565849999999998"/>
    <n v="4.5299480130890002"/>
  </r>
  <r>
    <x v="6"/>
    <s v="LA PALMA_09Qf2s1-38_71838"/>
    <s v="A1373"/>
    <s v="LA PALMA_09Qf2s1-38_71838_A1373"/>
    <s v="cacao"/>
    <s v="maracuya"/>
    <s v="platano"/>
    <s v="avicultura_ponedoras"/>
    <n v="1"/>
    <n v="1"/>
    <n v="1"/>
    <n v="9.9999999999999503E-4"/>
    <x v="92"/>
    <n v="101.833333333333"/>
    <n v="284.25"/>
    <n v="111.5"/>
    <n v="36.749999999999801"/>
    <n v="534.33333333333303"/>
    <n v="14954000"/>
    <n v="10286000"/>
    <n v="13906000"/>
    <n v="39926625"/>
    <n v="780624.99999999604"/>
    <n v="0.36194923371647503"/>
    <n v="1.0359794061302701"/>
    <n v="0.46479885057471299"/>
    <n v="1.6500538793103401E-2"/>
    <n v="0.10330499999999999"/>
    <n v="7.2620000000000002E-3"/>
    <n v="0.94272251308900501"/>
    <n v="0.47565849999999998"/>
    <n v="4.5299480130890002"/>
  </r>
  <r>
    <x v="6"/>
    <s v="MINA RICA_09Qf2s1-38_71838"/>
    <s v="A1373"/>
    <s v="MINA RICA_09Qf2s1-38_71838_A1373"/>
    <s v="cacao"/>
    <s v="maracuya"/>
    <s v="platano"/>
    <s v="avicultura_ponedoras"/>
    <n v="1"/>
    <n v="1"/>
    <n v="1"/>
    <n v="9.9999999999999503E-4"/>
    <x v="92"/>
    <n v="101.833333333333"/>
    <n v="284.25"/>
    <n v="111.5"/>
    <n v="36.749999999999801"/>
    <n v="534.33333333333303"/>
    <n v="14954000"/>
    <n v="10286000"/>
    <n v="13906000"/>
    <n v="39926625"/>
    <n v="780624.99999999604"/>
    <n v="0.36194923371647503"/>
    <n v="1.0359794061302701"/>
    <n v="0.46479885057471299"/>
    <n v="1.6500538793103401E-2"/>
    <n v="0.10330499999999999"/>
    <n v="7.2620000000000002E-3"/>
    <n v="0.94272251308900501"/>
    <n v="0.47565849999999998"/>
    <n v="4.5299480130890002"/>
  </r>
  <r>
    <x v="6"/>
    <s v="LA PALMA_09Qf2s1-38_71838"/>
    <s v="A1374"/>
    <s v="LA PALMA_09Qf2s1-38_71838_A1374"/>
    <s v="cacao"/>
    <s v="maracuya"/>
    <s v="platano"/>
    <s v="piscicultura_tilapia"/>
    <n v="1"/>
    <n v="1"/>
    <n v="1"/>
    <n v="3.0000000000000001E-3"/>
    <x v="93"/>
    <n v="101.833333333333"/>
    <n v="284.25"/>
    <n v="111.5"/>
    <n v="39.964285709999999"/>
    <n v="537.54761904333304"/>
    <n v="14954000"/>
    <n v="10286000"/>
    <n v="13906000"/>
    <n v="41009428.5713"/>
    <n v="1863428.5713"/>
    <n v="0.36194923371647503"/>
    <n v="1.0359794061302701"/>
    <n v="0.46479885057471299"/>
    <n v="0.143549876853448"/>
    <n v="0.10348599999999999"/>
    <n v="7.2620000000000002E-3"/>
    <n v="0.94335078534031402"/>
    <n v="0.4759755"/>
    <n v="4.5330742853403097"/>
  </r>
  <r>
    <x v="6"/>
    <s v="MINA RICA_09Qf2s1-38_71838"/>
    <s v="A1374"/>
    <s v="MINA RICA_09Qf2s1-38_71838_A1374"/>
    <s v="cacao"/>
    <s v="maracuya"/>
    <s v="platano"/>
    <s v="piscicultura_tilapia"/>
    <n v="1"/>
    <n v="1"/>
    <n v="1"/>
    <n v="3.0000000000000001E-3"/>
    <x v="93"/>
    <n v="101.833333333333"/>
    <n v="284.25"/>
    <n v="111.5"/>
    <n v="39.964285709999999"/>
    <n v="537.54761904333304"/>
    <n v="14954000"/>
    <n v="10286000"/>
    <n v="13906000"/>
    <n v="41009428.5713"/>
    <n v="1863428.5713"/>
    <n v="0.36194923371647503"/>
    <n v="1.0359794061302701"/>
    <n v="0.46479885057471299"/>
    <n v="0.143549876853448"/>
    <n v="0.10348599999999999"/>
    <n v="7.2620000000000002E-3"/>
    <n v="0.94335078534031402"/>
    <n v="0.4759755"/>
    <n v="4.5330742853403097"/>
  </r>
  <r>
    <x v="6"/>
    <s v="LA PALMA_09Qf2s1-38_71838"/>
    <s v="A1375"/>
    <s v="LA PALMA_09Qf2s1-38_71838_A1375"/>
    <s v="cacao"/>
    <s v="maracuya"/>
    <s v="porcicultura"/>
    <s v="piscicultura_tilapia"/>
    <n v="1"/>
    <n v="1"/>
    <n v="3.0000000000000001E-3"/>
    <n v="4.8199474824479902E-3"/>
    <x v="745"/>
    <n v="101.833333333333"/>
    <n v="284.25"/>
    <n v="116.49999999000001"/>
    <n v="64.208586098582202"/>
    <n v="566.79191942191596"/>
    <n v="14954000"/>
    <n v="10286000"/>
    <n v="7749750"/>
    <n v="35983625.9503197"/>
    <n v="2993875.9503196999"/>
    <n v="0.36194923371647503"/>
    <n v="1.0359794061302701"/>
    <n v="5.5091594827586202E-2"/>
    <n v="0.23063428918183199"/>
    <n v="9.7273999999999999E-2"/>
    <n v="7.2620000000000002E-3"/>
    <n v="0.63072877931385796"/>
    <n v="0.31823946167596801"/>
    <n v="3.0613241884722702"/>
  </r>
  <r>
    <x v="6"/>
    <s v="MINA RICA_09Qf2s1-38_71838"/>
    <s v="A1375"/>
    <s v="MINA RICA_09Qf2s1-38_71838_A1375"/>
    <s v="cacao"/>
    <s v="maracuya"/>
    <s v="porcicultura"/>
    <s v="piscicultura_tilapia"/>
    <n v="1"/>
    <n v="1"/>
    <n v="3.0000000000000001E-3"/>
    <n v="4.1723325800267601E-3"/>
    <x v="746"/>
    <n v="101.833333333333"/>
    <n v="284.25"/>
    <n v="116.49999999000001"/>
    <n v="55.581430435110299"/>
    <n v="558.164763758444"/>
    <n v="14954000"/>
    <n v="10286000"/>
    <n v="7749750"/>
    <n v="35581364.579529203"/>
    <n v="2591614.57952923"/>
    <n v="0.36194923371647503"/>
    <n v="1.0359794061302701"/>
    <n v="5.5091594827586202E-2"/>
    <n v="0.199645942684824"/>
    <n v="9.7273999999999999E-2"/>
    <n v="7.2620000000000002E-3"/>
    <n v="0.63052534007749494"/>
    <n v="0.31813681471393401"/>
    <n v="3.0603704873714599"/>
  </r>
  <r>
    <x v="6"/>
    <s v="LA PALMA_09Qf2s1-38_71838"/>
    <s v="A1377"/>
    <s v="LA PALMA_09Qf2s1-38_71838_A1377"/>
    <s v="cacao"/>
    <s v="maracuya"/>
    <s v="avicultura_engorde"/>
    <s v="piscicultura_tilapia"/>
    <n v="1"/>
    <n v="1"/>
    <n v="1E-3"/>
    <n v="6.0868155164233301E-3"/>
    <x v="747"/>
    <n v="101.833333333333"/>
    <n v="284.25"/>
    <n v="21.35"/>
    <n v="81.0850781208011"/>
    <n v="488.51841145413403"/>
    <n v="14954000"/>
    <n v="10286000"/>
    <n v="286000"/>
    <n v="29306781.980511799"/>
    <n v="3780781.9805117999"/>
    <n v="0.36194923371647503"/>
    <n v="1.0359794061302701"/>
    <n v="9.9694683908045992E-3"/>
    <n v="0.29125387260407598"/>
    <n v="0.10111299999999999"/>
    <n v="7.2620000000000002E-3"/>
    <n v="0.63049847607845799"/>
    <n v="0.318123260259353"/>
    <n v="3.06408355185423"/>
  </r>
  <r>
    <x v="6"/>
    <s v="MINA RICA_09Qf2s1-38_71838"/>
    <s v="A1377"/>
    <s v="MINA RICA_09Qf2s1-38_71838_A1377"/>
    <s v="cacao"/>
    <s v="maracuya"/>
    <s v="avicultura_engorde"/>
    <s v="piscicultura_tilapia"/>
    <n v="1"/>
    <n v="1"/>
    <n v="1E-3"/>
    <n v="5.48787982312439E-3"/>
    <x v="748"/>
    <n v="101.833333333333"/>
    <n v="284.25"/>
    <n v="21.35"/>
    <n v="73.106399064495903"/>
    <n v="480.53973239782903"/>
    <n v="14954000"/>
    <n v="10286000"/>
    <n v="286000"/>
    <n v="28934757.352756899"/>
    <n v="3408757.35275693"/>
    <n v="0.36194923371647503"/>
    <n v="1.0359794061302701"/>
    <n v="9.9694683908045992E-3"/>
    <n v="0.26259482426534297"/>
    <n v="0.10111299999999999"/>
    <n v="7.2620000000000002E-3"/>
    <n v="0.63031032874024895"/>
    <n v="0.31802832895196498"/>
    <n v="3.0632015375153401"/>
  </r>
  <r>
    <x v="6"/>
    <s v="LA PALMA_09Qf2s1-38_71838"/>
    <s v="A1378"/>
    <s v="LA PALMA_09Qf2s1-38_71838_A1378"/>
    <s v="cacao"/>
    <s v="maracuya"/>
    <s v="avicultura_ponedoras"/>
    <s v="piscicultura_tilapia"/>
    <n v="1"/>
    <n v="1"/>
    <n v="1E-3"/>
    <n v="5.9259205036017101E-3"/>
    <x v="749"/>
    <n v="101.833333333333"/>
    <n v="284.25"/>
    <n v="36.75"/>
    <n v="78.9417267002286"/>
    <n v="501.775060033562"/>
    <n v="14954000"/>
    <n v="10286000"/>
    <n v="780625"/>
    <n v="29701468.192554601"/>
    <n v="3680843.1925546401"/>
    <n v="0.36194923371647503"/>
    <n v="1.0359794061302701"/>
    <n v="1.6500538793103401E-2"/>
    <n v="0.28355505284511701"/>
    <n v="0.10111299999999999"/>
    <n v="7.2620000000000002E-3"/>
    <n v="0.63044793314249303"/>
    <n v="0.31809775839982102"/>
    <n v="3.06384661204592"/>
  </r>
  <r>
    <x v="6"/>
    <s v="MINA RICA_09Qf2s1-38_71838"/>
    <s v="A1378"/>
    <s v="MINA RICA_09Qf2s1-38_71838_A1378"/>
    <s v="cacao"/>
    <s v="maracuya"/>
    <s v="avicultura_ponedoras"/>
    <s v="piscicultura_tilapia"/>
    <n v="1"/>
    <n v="1"/>
    <n v="1E-3"/>
    <n v="5.3189898925248202E-3"/>
    <x v="750"/>
    <n v="101.833333333333"/>
    <n v="284.25"/>
    <n v="36.75"/>
    <n v="70.856543917821298"/>
    <n v="493.689877251155"/>
    <n v="14954000"/>
    <n v="10286000"/>
    <n v="780625"/>
    <n v="29324477.578728899"/>
    <n v="3303852.57872889"/>
    <n v="0.36194923371647503"/>
    <n v="1.0359794061302701"/>
    <n v="1.6500538793103401E-2"/>
    <n v="0.25451344801889098"/>
    <n v="0.10111299999999999"/>
    <n v="7.2620000000000002E-3"/>
    <n v="0.63025727431178802"/>
    <n v="0.31800155989796502"/>
    <n v="3.0629528241022799"/>
  </r>
  <r>
    <x v="6"/>
    <s v="LA PALMA_09Qf2s1-38_71838"/>
    <s v="A1379"/>
    <s v="LA PALMA_09Qf2s1-38_71838_A1379"/>
    <s v="cacao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6"/>
    <s v="MINA RICA_09Qf2s1-38_71838"/>
    <s v="A1379"/>
    <s v="MINA RICA_09Qf2s1-38_71838_A1379"/>
    <s v="cacao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6"/>
    <s v="LA PALMA_09Qf2s1-38_71838"/>
    <s v="A1380"/>
    <s v="LA PALMA_09Qf2s1-38_71838_A1380"/>
    <s v="cacao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6"/>
    <s v="MINA RICA_09Qf2s1-38_71838"/>
    <s v="A1380"/>
    <s v="MINA RICA_09Qf2s1-38_71838_A1380"/>
    <s v="cacao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6"/>
    <s v="LA PALMA_09Qf2s1-38_71838"/>
    <s v="A1381"/>
    <s v="LA PALMA_09Qf2s1-38_71838_A1381"/>
    <s v="cacao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6"/>
    <s v="MINA RICA_09Qf2s1-38_71838"/>
    <s v="A1381"/>
    <s v="MINA RICA_09Qf2s1-38_71838_A1381"/>
    <s v="cacao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6"/>
    <s v="LA PALMA_09Qf2s1-38_71838"/>
    <s v="A1382"/>
    <s v="LA PALMA_09Qf2s1-38_71838_A1382"/>
    <s v="cacao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6"/>
    <s v="MINA RICA_09Qf2s1-38_71838"/>
    <s v="A1382"/>
    <s v="MINA RICA_09Qf2s1-38_71838_A1382"/>
    <s v="cacao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6"/>
    <s v="LA PALMA_09Qf2s1-38_71838"/>
    <s v="A1383"/>
    <s v="LA PALMA_09Qf2s1-38_71838_A1383"/>
    <s v="cacao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6"/>
    <s v="MINA RICA_09Qf2s1-38_71838"/>
    <s v="A1383"/>
    <s v="MINA RICA_09Qf2s1-38_71838_A1383"/>
    <s v="cacao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6"/>
    <s v="LA PALMA_09Qf2s1-38_71838"/>
    <s v="A1385"/>
    <s v="LA PALMA_09Qf2s1-38_71838_A1385"/>
    <s v="cacao"/>
    <s v="maiz"/>
    <s v="avicultura_engorde"/>
    <s v="piscicultura_tilapia"/>
    <n v="1"/>
    <n v="1"/>
    <n v="1E-3"/>
    <n v="1.78451949023355E-2"/>
    <x v="751"/>
    <n v="101.833333333333"/>
    <n v="106"/>
    <n v="21.35"/>
    <n v="237.723489209191"/>
    <n v="466.90682254252403"/>
    <n v="14954000"/>
    <n v="17762902"/>
    <n v="286000"/>
    <n v="44087317.347143099"/>
    <n v="11084415.347143101"/>
    <n v="0.36194923371647503"/>
    <n v="0.46372126436781602"/>
    <n v="9.9694683908045992E-3"/>
    <n v="0.85389184355201597"/>
    <n v="9.7312999999999997E-2"/>
    <n v="7.2620000000000002E-3"/>
    <n v="0.63419220782272301"/>
    <n v="0.31998696339201999"/>
    <n v="3.07759936611708"/>
  </r>
  <r>
    <x v="6"/>
    <s v="MINA RICA_09Qf2s1-38_71838"/>
    <s v="A1385"/>
    <s v="MINA RICA_09Qf2s1-38_71838_A1385"/>
    <s v="cacao"/>
    <s v="maiz"/>
    <s v="avicultura_engorde"/>
    <s v="piscicultura_tilapia"/>
    <n v="1"/>
    <n v="1"/>
    <n v="1E-3"/>
    <n v="1.7417452617028501E-2"/>
    <x v="752"/>
    <n v="101.833333333333"/>
    <n v="106"/>
    <n v="21.35"/>
    <n v="232.02535090910499"/>
    <n v="461.20868424243798"/>
    <n v="14954000"/>
    <n v="17762902"/>
    <n v="286000"/>
    <n v="43821628.281944998"/>
    <n v="10818726.281944999"/>
    <n v="0.36194923371647503"/>
    <n v="0.46372126436781602"/>
    <n v="9.9694683908045992E-3"/>
    <n v="0.83342439275840396"/>
    <n v="9.7312999999999997E-2"/>
    <n v="7.2620000000000002E-3"/>
    <n v="0.634057838518438"/>
    <n v="0.31991916623979899"/>
    <n v="3.0769694573752702"/>
  </r>
  <r>
    <x v="6"/>
    <s v="LA PALMA_09Qf2s1-38_71838"/>
    <s v="A1386"/>
    <s v="LA PALMA_09Qf2s1-38_71838_A1386"/>
    <s v="cacao"/>
    <s v="maiz"/>
    <s v="avicultura_ponedoras"/>
    <s v="piscicultura_tilapia"/>
    <n v="1"/>
    <n v="1"/>
    <n v="1E-3"/>
    <n v="1.7684299889513901E-2"/>
    <x v="753"/>
    <n v="101.833333333333"/>
    <n v="106"/>
    <n v="36.75"/>
    <n v="235.580137788618"/>
    <n v="480.163471121952"/>
    <n v="14954000"/>
    <n v="17762902"/>
    <n v="780625"/>
    <n v="44482003.5591859"/>
    <n v="10984476.5591859"/>
    <n v="0.36194923371647503"/>
    <n v="0.46372126436781602"/>
    <n v="1.6500538793103401E-2"/>
    <n v="0.84619302379305705"/>
    <n v="9.7312999999999997E-2"/>
    <n v="7.2620000000000002E-3"/>
    <n v="0.63414166488675805"/>
    <n v="0.319961461532488"/>
    <n v="3.0773624263087598"/>
  </r>
  <r>
    <x v="6"/>
    <s v="MINA RICA_09Qf2s1-38_71838"/>
    <s v="A1386"/>
    <s v="MINA RICA_09Qf2s1-38_71838_A1386"/>
    <s v="cacao"/>
    <s v="maiz"/>
    <s v="avicultura_ponedoras"/>
    <s v="piscicultura_tilapia"/>
    <n v="1"/>
    <n v="1"/>
    <n v="1E-3"/>
    <n v="1.7248562686428898E-2"/>
    <x v="754"/>
    <n v="101.833333333333"/>
    <n v="106"/>
    <n v="36.75"/>
    <n v="229.77549576243001"/>
    <n v="474.35882909576401"/>
    <n v="14954000"/>
    <n v="17762902"/>
    <n v="780625"/>
    <n v="44211348.507916898"/>
    <n v="10713821.507916899"/>
    <n v="0.36194923371647503"/>
    <n v="0.46372126436781602"/>
    <n v="1.6500538793103401E-2"/>
    <n v="0.82534301651195197"/>
    <n v="9.7312999999999997E-2"/>
    <n v="7.2620000000000002E-3"/>
    <n v="0.63400478408997796"/>
    <n v="0.31989239718579898"/>
    <n v="3.07672074396221"/>
  </r>
  <r>
    <x v="6"/>
    <s v="LA PALMA_09Qf2s1-38_71838"/>
    <s v="A1387"/>
    <s v="LA PALMA_09Qf2s1-38_71838_A1387"/>
    <s v="cacao"/>
    <s v="platano"/>
    <s v="porcicultura"/>
    <s v="piscicultura_tilapia"/>
    <n v="1"/>
    <n v="1"/>
    <n v="3.0000000000000001E-3"/>
    <n v="1.6369539767648902E-2"/>
    <x v="755"/>
    <n v="101.833333333333"/>
    <n v="111.5"/>
    <n v="116.49999999000001"/>
    <n v="218.06565473850901"/>
    <n v="547.89898806184203"/>
    <n v="14954000"/>
    <n v="13906000"/>
    <n v="7749750"/>
    <n v="46777572.700689502"/>
    <n v="10167822.7006895"/>
    <n v="0.36194923371647503"/>
    <n v="0.46479885057471299"/>
    <n v="5.5091594827586202E-2"/>
    <n v="0.783281805931207"/>
    <n v="9.7273999999999999E-2"/>
    <n v="7.2620000000000002E-3"/>
    <n v="0.63435692348721995"/>
    <n v="0.32007007205317201"/>
    <n v="3.0783325353080402"/>
  </r>
  <r>
    <x v="6"/>
    <s v="MINA RICA_09Qf2s1-38_71838"/>
    <s v="A1387"/>
    <s v="MINA RICA_09Qf2s1-38_71838_A1387"/>
    <s v="cacao"/>
    <s v="platano"/>
    <s v="porcicultura"/>
    <s v="piscicultura_tilapia"/>
    <n v="1"/>
    <n v="1"/>
    <n v="3.0000000000000001E-3"/>
    <n v="1.56855544461297E-2"/>
    <x v="756"/>
    <n v="101.833333333333"/>
    <n v="111.5"/>
    <n v="116.49999999000001"/>
    <n v="208.95399313496199"/>
    <n v="538.78732645829598"/>
    <n v="14954000"/>
    <n v="13906000"/>
    <n v="7749750"/>
    <n v="46352720.1038666"/>
    <n v="9742970.1038665902"/>
    <n v="0.36194923371647503"/>
    <n v="0.46479885057471299"/>
    <n v="5.5091594827586202E-2"/>
    <n v="0.75055313637332399"/>
    <n v="9.7273999999999999E-2"/>
    <n v="7.2620000000000002E-3"/>
    <n v="0.634142058988313"/>
    <n v="0.31996166037971202"/>
    <n v="3.0773252738141501"/>
  </r>
  <r>
    <x v="6"/>
    <s v="LA PALMA_09Qf2s1-38_71838"/>
    <s v="A1389"/>
    <s v="LA PALMA_09Qf2s1-38_71838_A1389"/>
    <s v="cacao"/>
    <s v="platano"/>
    <s v="avicultura_engorde"/>
    <s v="piscicultura_tilapia"/>
    <n v="1"/>
    <n v="1"/>
    <n v="1E-3"/>
    <n v="1.7636407801624201E-2"/>
    <x v="757"/>
    <n v="101.833333333333"/>
    <n v="111.5"/>
    <n v="21.35"/>
    <n v="234.94214676072801"/>
    <n v="469.625480094061"/>
    <n v="14954000"/>
    <n v="13906000"/>
    <n v="286000"/>
    <n v="40100728.730881602"/>
    <n v="10954728.7308816"/>
    <n v="0.36194923371647503"/>
    <n v="0.46479885057471299"/>
    <n v="9.9694683908045992E-3"/>
    <n v="0.84390138935345005"/>
    <n v="0.10111299999999999"/>
    <n v="7.2620000000000002E-3"/>
    <n v="0.63412662025181898"/>
    <n v="0.319953870636557"/>
    <n v="3.08109189869"/>
  </r>
  <r>
    <x v="6"/>
    <s v="MINA RICA_09Qf2s1-38_71838"/>
    <s v="A1389"/>
    <s v="MINA RICA_09Qf2s1-38_71838_A1389"/>
    <s v="cacao"/>
    <s v="platano"/>
    <s v="avicultura_engorde"/>
    <s v="piscicultura_tilapia"/>
    <n v="1"/>
    <n v="1"/>
    <n v="1E-3"/>
    <n v="1.7001101689227301E-2"/>
    <x v="758"/>
    <n v="101.833333333333"/>
    <n v="111.5"/>
    <n v="21.35"/>
    <n v="226.47896176434801"/>
    <n v="461.16229509768101"/>
    <n v="14954000"/>
    <n v="13906000"/>
    <n v="286000"/>
    <n v="39706112.877094299"/>
    <n v="10560112.8770943"/>
    <n v="0.36194923371647503"/>
    <n v="0.46479885057471299"/>
    <n v="9.9694683908045992E-3"/>
    <n v="0.81350201795384403"/>
    <n v="0.10111299999999999"/>
    <n v="7.2620000000000002E-3"/>
    <n v="0.633927047651066"/>
    <n v="0.31985317461774299"/>
    <n v="3.0801563239580401"/>
  </r>
  <r>
    <x v="6"/>
    <s v="LA PALMA_09Qf2s1-38_71838"/>
    <s v="A1390"/>
    <s v="LA PALMA_09Qf2s1-38_71838_A1390"/>
    <s v="cacao"/>
    <s v="platano"/>
    <s v="avicultura_ponedoras"/>
    <s v="piscicultura_tilapia"/>
    <n v="1"/>
    <n v="1"/>
    <n v="1E-3"/>
    <n v="1.7475512788802602E-2"/>
    <x v="759"/>
    <n v="101.833333333333"/>
    <n v="111.5"/>
    <n v="36.75"/>
    <n v="232.79879534015501"/>
    <n v="482.88212867348898"/>
    <n v="14954000"/>
    <n v="13906000"/>
    <n v="780625"/>
    <n v="40495414.942924403"/>
    <n v="10854789.942924401"/>
    <n v="0.36194923371647503"/>
    <n v="0.46479885057471299"/>
    <n v="1.6500538793103401E-2"/>
    <n v="0.83620256959449102"/>
    <n v="0.10111299999999999"/>
    <n v="7.2620000000000002E-3"/>
    <n v="0.63407607731585403"/>
    <n v="0.31992836877702502"/>
    <n v="3.0808549588816798"/>
  </r>
  <r>
    <x v="6"/>
    <s v="MINA RICA_09Qf2s1-38_71838"/>
    <s v="A1390"/>
    <s v="MINA RICA_09Qf2s1-38_71838_A1390"/>
    <s v="cacao"/>
    <s v="platano"/>
    <s v="avicultura_ponedoras"/>
    <s v="piscicultura_tilapia"/>
    <n v="1"/>
    <n v="1"/>
    <n v="1E-3"/>
    <n v="1.6832211758627699E-2"/>
    <x v="760"/>
    <n v="101.833333333333"/>
    <n v="111.5"/>
    <n v="36.75"/>
    <n v="224.22910661767301"/>
    <n v="474.31243995100698"/>
    <n v="14954000"/>
    <n v="13906000"/>
    <n v="780625"/>
    <n v="40095833.103066199"/>
    <n v="10455208.1030662"/>
    <n v="0.36194923371647503"/>
    <n v="0.46479885057471299"/>
    <n v="1.6500538793103401E-2"/>
    <n v="0.80542064170739103"/>
    <n v="0.10111299999999999"/>
    <n v="7.2620000000000002E-3"/>
    <n v="0.63387399322260596"/>
    <n v="0.31982640556374298"/>
    <n v="3.0799076105449799"/>
  </r>
  <r>
    <x v="6"/>
    <s v="LA PALMA_09Qf2s1-38_71838"/>
    <s v="A1392"/>
    <s v="LA PALMA_09Qf2s1-38_71838_A1392"/>
    <s v="café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6"/>
    <s v="MINA RICA_09Qf2s1-38_71838"/>
    <s v="A1392"/>
    <s v="MINA RICA_09Qf2s1-38_71838_A1392"/>
    <s v="café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6"/>
    <s v="LA PALMA_09Qf2s1-38_71838"/>
    <s v="A1393"/>
    <s v="LA PALMA_09Qf2s1-38_71838_A1393"/>
    <s v="café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6"/>
    <s v="MINA RICA_09Qf2s1-38_71838"/>
    <s v="A1393"/>
    <s v="MINA RICA_09Qf2s1-38_71838_A1393"/>
    <s v="café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6"/>
    <s v="LA PALMA_09Qf2s1-38_71838"/>
    <s v="A1394"/>
    <s v="LA PALMA_09Qf2s1-38_71838_A1394"/>
    <s v="café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6"/>
    <s v="MINA RICA_09Qf2s1-38_71838"/>
    <s v="A1394"/>
    <s v="MINA RICA_09Qf2s1-38_71838_A1394"/>
    <s v="café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6"/>
    <s v="LA PALMA_09Qf2s1-38_71838"/>
    <s v="A1395"/>
    <s v="LA PALMA_09Qf2s1-38_71838_A1395"/>
    <s v="café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6"/>
    <s v="MINA RICA_09Qf2s1-38_71838"/>
    <s v="A1395"/>
    <s v="MINA RICA_09Qf2s1-38_71838_A1395"/>
    <s v="café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6"/>
    <s v="LA PALMA_09Qf2s1-38_71838"/>
    <s v="A1396"/>
    <s v="LA PALMA_09Qf2s1-38_71838_A1396"/>
    <s v="café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6"/>
    <s v="MINA RICA_09Qf2s1-38_71838"/>
    <s v="A1396"/>
    <s v="MINA RICA_09Qf2s1-38_71838_A1396"/>
    <s v="café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6"/>
    <s v="LA PALMA_09Qf2s1-38_71838"/>
    <s v="A1397"/>
    <s v="LA PALMA_09Qf2s1-38_71838_A1397"/>
    <s v="café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6"/>
    <s v="MINA RICA_09Qf2s1-38_71838"/>
    <s v="A1397"/>
    <s v="MINA RICA_09Qf2s1-38_71838_A1397"/>
    <s v="café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6"/>
    <s v="LA PALMA_09Qf2s1-38_71838"/>
    <s v="A1398"/>
    <s v="LA PALMA_09Qf2s1-38_71838_A1398"/>
    <s v="café"/>
    <s v="maracuy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6"/>
    <s v="MINA RICA_09Qf2s1-38_71838"/>
    <s v="A1398"/>
    <s v="MINA RICA_09Qf2s1-38_71838_A1398"/>
    <s v="café"/>
    <s v="maracuy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6"/>
    <s v="LA PALMA_09Qf2s1-38_71838"/>
    <s v="A1399"/>
    <s v="LA PALMA_09Qf2s1-38_71838_A1399"/>
    <s v="café"/>
    <s v="maracuy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6"/>
    <s v="MINA RICA_09Qf2s1-38_71838"/>
    <s v="A1399"/>
    <s v="MINA RICA_09Qf2s1-38_71838_A1399"/>
    <s v="café"/>
    <s v="maracuy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6"/>
    <s v="LA PALMA_09Qf2s1-38_71838"/>
    <s v="A1400"/>
    <s v="LA PALMA_09Qf2s1-38_71838_A1400"/>
    <s v="café"/>
    <s v="maracuy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6"/>
    <s v="MINA RICA_09Qf2s1-38_71838"/>
    <s v="A1400"/>
    <s v="MINA RICA_09Qf2s1-38_71838_A1400"/>
    <s v="café"/>
    <s v="maracuy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6"/>
    <s v="LA PALMA_09Qf2s1-38_71838"/>
    <s v="A1401"/>
    <s v="LA PALMA_09Qf2s1-38_71838_A1401"/>
    <s v="café"/>
    <s v="maracuya"/>
    <s v="porcicultura"/>
    <s v="piscicultura_tilapia"/>
    <n v="1"/>
    <n v="1"/>
    <n v="3.0000000000000001E-3"/>
    <n v="3.0000000000000001E-3"/>
    <x v="94"/>
    <n v="155.416666666667"/>
    <n v="284.25"/>
    <n v="116.49999999000001"/>
    <n v="39.964285709999999"/>
    <n v="596.13095236666697"/>
    <n v="26253000"/>
    <n v="10286000"/>
    <n v="7749750"/>
    <n v="46152178.5713"/>
    <n v="1863428.5713"/>
    <n v="0.732100095785441"/>
    <n v="1.0359794061302701"/>
    <n v="5.5091594827586202E-2"/>
    <n v="0.143549876853448"/>
    <n v="9.7273999999999999E-2"/>
    <n v="7.2620000000000002E-3"/>
    <n v="0.63015706806282701"/>
    <n v="0.31795099999999998"/>
    <n v="3.0586440680628302"/>
  </r>
  <r>
    <x v="6"/>
    <s v="MINA RICA_09Qf2s1-38_71838"/>
    <s v="A1401"/>
    <s v="MINA RICA_09Qf2s1-38_71838_A1401"/>
    <s v="café"/>
    <s v="maracuya"/>
    <s v="porcicultura"/>
    <s v="piscicultura_tilapia"/>
    <n v="1"/>
    <n v="1"/>
    <n v="3.0000000000000001E-3"/>
    <n v="3.0000000000000001E-3"/>
    <x v="94"/>
    <n v="155.416666666667"/>
    <n v="284.25"/>
    <n v="116.49999999000001"/>
    <n v="39.964285709999999"/>
    <n v="596.13095236666697"/>
    <n v="26253000"/>
    <n v="10286000"/>
    <n v="7749750"/>
    <n v="46152178.5713"/>
    <n v="1863428.5713"/>
    <n v="0.732100095785441"/>
    <n v="1.0359794061302701"/>
    <n v="5.5091594827586202E-2"/>
    <n v="0.143549876853448"/>
    <n v="9.7273999999999999E-2"/>
    <n v="7.2620000000000002E-3"/>
    <n v="0.63015706806282701"/>
    <n v="0.31795099999999998"/>
    <n v="3.0586440680628302"/>
  </r>
  <r>
    <x v="6"/>
    <s v="LA PALMA_09Qf2s1-38_71838"/>
    <s v="A1403"/>
    <s v="LA PALMA_09Qf2s1-38_71838_A1403"/>
    <s v="café"/>
    <s v="maracuya"/>
    <s v="avicultura_engorde"/>
    <s v="piscicultura_tilapia"/>
    <n v="1"/>
    <n v="1"/>
    <n v="1E-3"/>
    <n v="3.00000000000001E-3"/>
    <x v="95"/>
    <n v="155.416666666667"/>
    <n v="284.25"/>
    <n v="21.35"/>
    <n v="39.964285710000098"/>
    <n v="500.98095237666701"/>
    <n v="26253000"/>
    <n v="10286000"/>
    <n v="286000"/>
    <n v="38688428.5713"/>
    <n v="1863428.5713"/>
    <n v="0.732100095785441"/>
    <n v="1.0359794061302701"/>
    <n v="9.9694683908045992E-3"/>
    <n v="0.143549876853449"/>
    <n v="0.10111299999999999"/>
    <n v="7.2620000000000002E-3"/>
    <n v="0.62952879581151799"/>
    <n v="0.31763400000000003"/>
    <n v="3.05953779581152"/>
  </r>
  <r>
    <x v="6"/>
    <s v="MINA RICA_09Qf2s1-38_71838"/>
    <s v="A1403"/>
    <s v="MINA RICA_09Qf2s1-38_71838_A1403"/>
    <s v="café"/>
    <s v="maracuya"/>
    <s v="avicultura_engorde"/>
    <s v="piscicultura_tilapia"/>
    <n v="1"/>
    <n v="1"/>
    <n v="1E-3"/>
    <n v="3.00000000000001E-3"/>
    <x v="95"/>
    <n v="155.416666666667"/>
    <n v="284.25"/>
    <n v="21.35"/>
    <n v="39.964285710000098"/>
    <n v="500.98095237666701"/>
    <n v="26253000"/>
    <n v="10286000"/>
    <n v="286000"/>
    <n v="38688428.5713"/>
    <n v="1863428.5713"/>
    <n v="0.732100095785441"/>
    <n v="1.0359794061302701"/>
    <n v="9.9694683908045992E-3"/>
    <n v="0.143549876853449"/>
    <n v="0.10111299999999999"/>
    <n v="7.2620000000000002E-3"/>
    <n v="0.62952879581151799"/>
    <n v="0.31763400000000003"/>
    <n v="3.05953779581152"/>
  </r>
  <r>
    <x v="6"/>
    <s v="LA PALMA_09Qf2s1-38_71838"/>
    <s v="A1404"/>
    <s v="LA PALMA_09Qf2s1-38_71838_A1404"/>
    <s v="café"/>
    <s v="maracuya"/>
    <s v="avicultura_ponedoras"/>
    <s v="piscicultura_tilapia"/>
    <n v="1"/>
    <n v="1"/>
    <n v="1E-3"/>
    <n v="3.0000000000000001E-3"/>
    <x v="95"/>
    <n v="155.416666666667"/>
    <n v="284.25"/>
    <n v="36.75"/>
    <n v="39.964285709999999"/>
    <n v="516.38095237666698"/>
    <n v="26253000"/>
    <n v="10286000"/>
    <n v="780625"/>
    <n v="39183053.5713"/>
    <n v="1863428.5713"/>
    <n v="0.732100095785441"/>
    <n v="1.0359794061302701"/>
    <n v="1.6500538793103401E-2"/>
    <n v="0.143549876853448"/>
    <n v="0.10111299999999999"/>
    <n v="7.2620000000000002E-3"/>
    <n v="0.62952879581151799"/>
    <n v="0.31763400000000003"/>
    <n v="3.05953779581152"/>
  </r>
  <r>
    <x v="6"/>
    <s v="MINA RICA_09Qf2s1-38_71838"/>
    <s v="A1404"/>
    <s v="MINA RICA_09Qf2s1-38_71838_A1404"/>
    <s v="café"/>
    <s v="maracuya"/>
    <s v="avicultura_ponedoras"/>
    <s v="piscicultura_tilapia"/>
    <n v="1"/>
    <n v="1"/>
    <n v="1E-3"/>
    <n v="3.0000000000000001E-3"/>
    <x v="95"/>
    <n v="155.416666666667"/>
    <n v="284.25"/>
    <n v="36.75"/>
    <n v="39.964285709999999"/>
    <n v="516.38095237666698"/>
    <n v="26253000"/>
    <n v="10286000"/>
    <n v="780625"/>
    <n v="39183053.5713"/>
    <n v="1863428.5713"/>
    <n v="0.732100095785441"/>
    <n v="1.0359794061302701"/>
    <n v="1.6500538793103401E-2"/>
    <n v="0.143549876853448"/>
    <n v="0.10111299999999999"/>
    <n v="7.2620000000000002E-3"/>
    <n v="0.62952879581151799"/>
    <n v="0.31763400000000003"/>
    <n v="3.05953779581152"/>
  </r>
  <r>
    <x v="6"/>
    <s v="LA PALMA_09Qf2s1-38_71838"/>
    <s v="A1405"/>
    <s v="LA PALMA_09Qf2s1-38_71838_A1405"/>
    <s v="café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6"/>
    <s v="MINA RICA_09Qf2s1-38_71838"/>
    <s v="A1405"/>
    <s v="MINA RICA_09Qf2s1-38_71838_A1405"/>
    <s v="café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6"/>
    <s v="LA PALMA_09Qf2s1-38_71838"/>
    <s v="A1406"/>
    <s v="LA PALMA_09Qf2s1-38_71838_A1406"/>
    <s v="café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6"/>
    <s v="MINA RICA_09Qf2s1-38_71838"/>
    <s v="A1406"/>
    <s v="MINA RICA_09Qf2s1-38_71838_A1406"/>
    <s v="café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6"/>
    <s v="LA PALMA_09Qf2s1-38_71838"/>
    <s v="A1407"/>
    <s v="LA PALMA_09Qf2s1-38_71838_A1407"/>
    <s v="café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6"/>
    <s v="MINA RICA_09Qf2s1-38_71838"/>
    <s v="A1407"/>
    <s v="MINA RICA_09Qf2s1-38_71838_A1407"/>
    <s v="café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6"/>
    <s v="LA PALMA_09Qf2s1-38_71838"/>
    <s v="A1408"/>
    <s v="LA PALMA_09Qf2s1-38_71838_A1408"/>
    <s v="café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6"/>
    <s v="MINA RICA_09Qf2s1-38_71838"/>
    <s v="A1408"/>
    <s v="MINA RICA_09Qf2s1-38_71838_A1408"/>
    <s v="café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6"/>
    <s v="LA PALMA_09Qf2s1-38_71838"/>
    <s v="A1409"/>
    <s v="LA PALMA_09Qf2s1-38_71838_A1409"/>
    <s v="café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6"/>
    <s v="MINA RICA_09Qf2s1-38_71838"/>
    <s v="A1409"/>
    <s v="MINA RICA_09Qf2s1-38_71838_A1409"/>
    <s v="café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6"/>
    <s v="LA PALMA_09Qf2s1-38_71838"/>
    <s v="A1411"/>
    <s v="LA PALMA_09Qf2s1-38_71838_A1411"/>
    <s v="café"/>
    <s v="maiz"/>
    <s v="avicultura_engorde"/>
    <s v="piscicultura_tilapia"/>
    <n v="1"/>
    <n v="1"/>
    <n v="1E-3"/>
    <n v="5.2161240967963096E-3"/>
    <x v="761"/>
    <n v="155.416666666667"/>
    <n v="106"/>
    <n v="21.35"/>
    <n v="69.486224567727803"/>
    <n v="352.25289123439399"/>
    <n v="26253000"/>
    <n v="17762902"/>
    <n v="286000"/>
    <n v="47541860.224472202"/>
    <n v="3239958.2244722201"/>
    <n v="0.732100095785441"/>
    <n v="0.46372126436781602"/>
    <n v="9.9694683908045992E-3"/>
    <n v="0.24959132391580499"/>
    <n v="9.7312999999999997E-2"/>
    <n v="7.2620000000000002E-3"/>
    <n v="0.63022496044925502"/>
    <n v="0.31798525566934199"/>
    <n v="3.0590013402153899"/>
  </r>
  <r>
    <x v="6"/>
    <s v="MINA RICA_09Qf2s1-38_71838"/>
    <s v="A1411"/>
    <s v="MINA RICA_09Qf2s1-38_71838_A1411"/>
    <s v="café"/>
    <s v="maiz"/>
    <s v="avicultura_engorde"/>
    <s v="piscicultura_tilapia"/>
    <n v="1"/>
    <n v="1"/>
    <n v="1E-3"/>
    <n v="4.6919433030633501E-3"/>
    <x v="762"/>
    <n v="155.416666666667"/>
    <n v="106"/>
    <n v="21.35"/>
    <n v="62.5033875662482"/>
    <n v="345.27005423291502"/>
    <n v="26253000"/>
    <n v="17762902"/>
    <n v="286000"/>
    <n v="47216269.068616003"/>
    <n v="2914367.06861598"/>
    <n v="0.732100095785441"/>
    <n v="0.46372126436781602"/>
    <n v="9.9694683908045992E-3"/>
    <n v="0.22450929445270201"/>
    <n v="9.7312999999999997E-2"/>
    <n v="7.2620000000000002E-3"/>
    <n v="0.63006029632557004"/>
    <n v="0.31790217301353602"/>
    <n v="3.0582294126421701"/>
  </r>
  <r>
    <x v="6"/>
    <s v="LA PALMA_09Qf2s1-38_71838"/>
    <s v="A1412"/>
    <s v="LA PALMA_09Qf2s1-38_71838_A1412"/>
    <s v="café"/>
    <s v="maiz"/>
    <s v="avicultura_ponedoras"/>
    <s v="piscicultura_tilapia"/>
    <n v="1"/>
    <n v="1"/>
    <n v="1E-3"/>
    <n v="5.0552290839746897E-3"/>
    <x v="763"/>
    <n v="155.416666666667"/>
    <n v="106"/>
    <n v="36.75"/>
    <n v="67.342873147155302"/>
    <n v="365.50953981382202"/>
    <n v="26253000"/>
    <n v="17762902"/>
    <n v="780625"/>
    <n v="47936546.436515003"/>
    <n v="3140019.43651505"/>
    <n v="0.732100095785441"/>
    <n v="0.46372126436781602"/>
    <n v="1.6500538793103401E-2"/>
    <n v="0.24189250415684499"/>
    <n v="9.7312999999999997E-2"/>
    <n v="7.2620000000000002E-3"/>
    <n v="0.63017441751328995"/>
    <n v="0.31795975380981001"/>
    <n v="3.0587644004070702"/>
  </r>
  <r>
    <x v="6"/>
    <s v="MINA RICA_09Qf2s1-38_71838"/>
    <s v="A1412"/>
    <s v="MINA RICA_09Qf2s1-38_71838_A1412"/>
    <s v="café"/>
    <s v="maiz"/>
    <s v="avicultura_ponedoras"/>
    <s v="piscicultura_tilapia"/>
    <n v="1"/>
    <n v="1"/>
    <n v="1E-3"/>
    <n v="4.5230533724637603E-3"/>
    <x v="764"/>
    <n v="155.416666666667"/>
    <n v="106"/>
    <n v="36.75"/>
    <n v="60.253532419573602"/>
    <n v="358.42019908624002"/>
    <n v="26253000"/>
    <n v="17762902"/>
    <n v="780625"/>
    <n v="47605989.294587903"/>
    <n v="2809462.2945879302"/>
    <n v="0.732100095785441"/>
    <n v="0.46372126436781602"/>
    <n v="1.6500538793103401E-2"/>
    <n v="0.21642791820624899"/>
    <n v="9.7312999999999997E-2"/>
    <n v="7.2620000000000002E-3"/>
    <n v="0.63000724189710899"/>
    <n v="0.31787540395953501"/>
    <n v="3.0579806992291099"/>
  </r>
  <r>
    <x v="6"/>
    <s v="LA PALMA_09Qf2s1-38_71838"/>
    <s v="A1413"/>
    <s v="LA PALMA_09Qf2s1-38_71838_A1413"/>
    <s v="café"/>
    <s v="platano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7273999999999999E-2"/>
    <n v="7.2620000000000002E-3"/>
    <n v="0"/>
    <n v="0"/>
    <n v="0"/>
  </r>
  <r>
    <x v="6"/>
    <s v="MINA RICA_09Qf2s1-38_71838"/>
    <s v="A1413"/>
    <s v="MINA RICA_09Qf2s1-38_71838_A1413"/>
    <s v="café"/>
    <s v="platano"/>
    <s v="porcicultura"/>
    <s v="piscicultura_tilapia"/>
    <n v="1"/>
    <n v="1"/>
    <n v="3.0000000000000001E-3"/>
    <n v="3.0000000000000001E-3"/>
    <x v="94"/>
    <n v="155.416666666667"/>
    <n v="111.5"/>
    <n v="116.49999999000001"/>
    <n v="39.964285709999999"/>
    <n v="423.38095236666697"/>
    <n v="26253000"/>
    <n v="13906000"/>
    <n v="7749750"/>
    <n v="49772178.5713"/>
    <n v="1863428.5713"/>
    <n v="0.732100095785441"/>
    <n v="0.46479885057471299"/>
    <n v="5.5091594827586202E-2"/>
    <n v="0.143549876853448"/>
    <n v="9.7273999999999999E-2"/>
    <n v="7.2620000000000002E-3"/>
    <n v="0.63015706806282701"/>
    <n v="0.31795099999999998"/>
    <n v="3.0586440680628302"/>
  </r>
  <r>
    <x v="6"/>
    <s v="LA PALMA_09Qf2s1-38_71838"/>
    <s v="A1415"/>
    <s v="LA PALMA_09Qf2s1-38_71838_A1415"/>
    <s v="café"/>
    <s v="platano"/>
    <s v="avicultura_engorde"/>
    <s v="piscicultura_tilapia"/>
    <n v="1"/>
    <n v="1"/>
    <n v="1E-3"/>
    <n v="5.0073369960850003E-3"/>
    <x v="765"/>
    <n v="155.416666666667"/>
    <n v="111.5"/>
    <n v="21.35"/>
    <n v="66.704882119264795"/>
    <n v="354.97154878593102"/>
    <n v="26253000"/>
    <n v="13906000"/>
    <n v="286000"/>
    <n v="43555271.608210802"/>
    <n v="3110271.6082107699"/>
    <n v="0.732100095785441"/>
    <n v="0.46479885057471299"/>
    <n v="9.9694683908045992E-3"/>
    <n v="0.23960086971723901"/>
    <n v="0.10111299999999999"/>
    <n v="7.2620000000000002E-3"/>
    <n v="0.630159372878351"/>
    <n v="0.31795216291387901"/>
    <n v="3.0624938727883202"/>
  </r>
  <r>
    <x v="6"/>
    <s v="MINA RICA_09Qf2s1-38_71838"/>
    <s v="A1415"/>
    <s v="MINA RICA_09Qf2s1-38_71838_A1415"/>
    <s v="café"/>
    <s v="platano"/>
    <s v="avicultura_engorde"/>
    <s v="piscicultura_tilapia"/>
    <n v="1"/>
    <n v="1"/>
    <n v="1E-3"/>
    <n v="4.2755923752621399E-3"/>
    <x v="766"/>
    <n v="155.416666666667"/>
    <n v="111.5"/>
    <n v="21.35"/>
    <n v="56.956998421491299"/>
    <n v="345.22366508815799"/>
    <n v="26253000"/>
    <n v="13906000"/>
    <n v="286000"/>
    <n v="43100753.663765296"/>
    <n v="2655753.6637653001"/>
    <n v="0.732100095785441"/>
    <n v="0.46479885057471299"/>
    <n v="9.9694683908045992E-3"/>
    <n v="0.20458691964814099"/>
    <n v="0.10111299999999999"/>
    <n v="7.2620000000000002E-3"/>
    <n v="0.62992950545819704"/>
    <n v="0.31783618139147901"/>
    <n v="3.06141627922494"/>
  </r>
  <r>
    <x v="6"/>
    <s v="LA PALMA_09Qf2s1-38_71838"/>
    <s v="A1416"/>
    <s v="LA PALMA_09Qf2s1-38_71838_A1416"/>
    <s v="café"/>
    <s v="platano"/>
    <s v="avicultura_ponedoras"/>
    <s v="piscicultura_tilapia"/>
    <n v="1"/>
    <n v="1"/>
    <n v="1E-3"/>
    <n v="4.8464419832633804E-3"/>
    <x v="767"/>
    <n v="155.416666666667"/>
    <n v="111.5"/>
    <n v="36.75"/>
    <n v="64.561530698692195"/>
    <n v="368.22819736535899"/>
    <n v="26253000"/>
    <n v="13906000"/>
    <n v="780625"/>
    <n v="43949957.820253603"/>
    <n v="3010332.8202535999"/>
    <n v="0.732100095785441"/>
    <n v="0.46479885057471299"/>
    <n v="1.6500538793103401E-2"/>
    <n v="0.23190204995828001"/>
    <n v="0.10111299999999999"/>
    <n v="7.2620000000000002E-3"/>
    <n v="0.63010882994238604"/>
    <n v="0.31792666105434703"/>
    <n v="3.06225693298"/>
  </r>
  <r>
    <x v="6"/>
    <s v="MINA RICA_09Qf2s1-38_71838"/>
    <s v="A1416"/>
    <s v="MINA RICA_09Qf2s1-38_71838_A1416"/>
    <s v="café"/>
    <s v="platano"/>
    <s v="avicultura_ponedoras"/>
    <s v="piscicultura_tilapia"/>
    <n v="1"/>
    <n v="1"/>
    <n v="1E-3"/>
    <n v="4.1067024446625596E-3"/>
    <x v="768"/>
    <n v="155.416666666667"/>
    <n v="111.5"/>
    <n v="36.75"/>
    <n v="54.707143274816701"/>
    <n v="358.37380994148299"/>
    <n v="26253000"/>
    <n v="13906000"/>
    <n v="780625"/>
    <n v="43490473.889737301"/>
    <n v="2550848.8897372601"/>
    <n v="0.732100095785441"/>
    <n v="0.46479885057471299"/>
    <n v="1.6500538793103401E-2"/>
    <n v="0.19650554340168899"/>
    <n v="0.10111299999999999"/>
    <n v="7.2620000000000002E-3"/>
    <n v="0.62987645102973699"/>
    <n v="0.317809412337479"/>
    <n v="3.0611675658118802"/>
  </r>
  <r>
    <x v="6"/>
    <s v="LA PALMA_09Qf2s1-38_71838"/>
    <s v="A1418"/>
    <s v="LA PALMA_09Qf2s1-38_71838_A1418"/>
    <s v="maracuya"/>
    <s v="maiz"/>
    <s v="platano"/>
    <s v="porcicultura"/>
    <n v="1"/>
    <n v="1"/>
    <n v="1"/>
    <n v="3.0000000000000001E-3"/>
    <x v="93"/>
    <n v="284.25"/>
    <n v="106"/>
    <n v="111.5"/>
    <n v="116.49999999000001"/>
    <n v="618.24999998999999"/>
    <n v="10286000"/>
    <n v="17762902"/>
    <n v="13906000"/>
    <n v="49704652"/>
    <n v="7749749.9999999898"/>
    <n v="1.0359794061302701"/>
    <n v="0.46372126436781602"/>
    <n v="0.46479885057471299"/>
    <n v="5.5091594827586202E-2"/>
    <n v="9.2523999999999995E-2"/>
    <n v="7.2620000000000002E-3"/>
    <n v="0.94335078534031402"/>
    <n v="0.4759755"/>
    <n v="4.5221122853403104"/>
  </r>
  <r>
    <x v="6"/>
    <s v="MINA RICA_09Qf2s1-38_71838"/>
    <s v="A1418"/>
    <s v="MINA RICA_09Qf2s1-38_71838_A1418"/>
    <s v="maracuya"/>
    <s v="maiz"/>
    <s v="platano"/>
    <s v="porcicultura"/>
    <n v="1"/>
    <n v="1"/>
    <n v="1"/>
    <n v="3.0000000000000001E-3"/>
    <x v="93"/>
    <n v="284.25"/>
    <n v="106"/>
    <n v="111.5"/>
    <n v="116.49999999000001"/>
    <n v="618.24999998999999"/>
    <n v="10286000"/>
    <n v="17762902"/>
    <n v="13906000"/>
    <n v="49704652"/>
    <n v="7749749.9999999898"/>
    <n v="1.0359794061302701"/>
    <n v="0.46372126436781602"/>
    <n v="0.46479885057471299"/>
    <n v="5.5091594827586202E-2"/>
    <n v="9.2523999999999995E-2"/>
    <n v="7.2620000000000002E-3"/>
    <n v="0.94335078534031402"/>
    <n v="0.4759755"/>
    <n v="4.5221122853403104"/>
  </r>
  <r>
    <x v="6"/>
    <s v="LA PALMA_09Qf2s1-38_71838"/>
    <s v="A1419"/>
    <s v="LA PALMA_09Qf2s1-38_71838_A1419"/>
    <s v="maracuya"/>
    <s v="maiz"/>
    <s v="platano"/>
    <s v="avicultura_engorde"/>
    <n v="1"/>
    <n v="1"/>
    <n v="1"/>
    <n v="1.00000000000001E-3"/>
    <x v="92"/>
    <n v="284.25"/>
    <n v="106"/>
    <n v="111.5"/>
    <n v="21.350000000000101"/>
    <n v="523.1"/>
    <n v="10286000"/>
    <n v="17762902"/>
    <n v="13906000"/>
    <n v="42240902"/>
    <n v="286000.00000000198"/>
    <n v="1.0359794061302701"/>
    <n v="0.46372126436781602"/>
    <n v="0.46479885057471299"/>
    <n v="9.9694683908046599E-3"/>
    <n v="9.6363000000000004E-2"/>
    <n v="7.2620000000000002E-3"/>
    <n v="0.94272251308900501"/>
    <n v="0.47565849999999998"/>
    <n v="4.5230060130890104"/>
  </r>
  <r>
    <x v="6"/>
    <s v="MINA RICA_09Qf2s1-38_71838"/>
    <s v="A1419"/>
    <s v="MINA RICA_09Qf2s1-38_71838_A1419"/>
    <s v="maracuya"/>
    <s v="maiz"/>
    <s v="platano"/>
    <s v="avicultura_engorde"/>
    <n v="1"/>
    <n v="1"/>
    <n v="1"/>
    <n v="1.00000000000001E-3"/>
    <x v="92"/>
    <n v="284.25"/>
    <n v="106"/>
    <n v="111.5"/>
    <n v="21.350000000000101"/>
    <n v="523.1"/>
    <n v="10286000"/>
    <n v="17762902"/>
    <n v="13906000"/>
    <n v="42240902"/>
    <n v="286000.00000000198"/>
    <n v="1.0359794061302701"/>
    <n v="0.46372126436781602"/>
    <n v="0.46479885057471299"/>
    <n v="9.9694683908046599E-3"/>
    <n v="9.6363000000000004E-2"/>
    <n v="7.2620000000000002E-3"/>
    <n v="0.94272251308900501"/>
    <n v="0.47565849999999998"/>
    <n v="4.5230060130890104"/>
  </r>
  <r>
    <x v="6"/>
    <s v="LA PALMA_09Qf2s1-38_71838"/>
    <s v="A1420"/>
    <s v="LA PALMA_09Qf2s1-38_71838_A1420"/>
    <s v="maracuya"/>
    <s v="maiz"/>
    <s v="platano"/>
    <s v="avicultura_ponedoras"/>
    <n v="1"/>
    <n v="1"/>
    <n v="1"/>
    <n v="1E-3"/>
    <x v="92"/>
    <n v="284.25"/>
    <n v="106"/>
    <n v="111.5"/>
    <n v="36.75"/>
    <n v="538.5"/>
    <n v="10286000"/>
    <n v="17762902"/>
    <n v="13906000"/>
    <n v="42735527"/>
    <n v="780625"/>
    <n v="1.0359794061302701"/>
    <n v="0.46372126436781602"/>
    <n v="0.46479885057471299"/>
    <n v="1.6500538793103401E-2"/>
    <n v="9.6363000000000004E-2"/>
    <n v="7.2620000000000002E-3"/>
    <n v="0.94272251308900501"/>
    <n v="0.47565849999999998"/>
    <n v="4.5230060130890104"/>
  </r>
  <r>
    <x v="6"/>
    <s v="MINA RICA_09Qf2s1-38_71838"/>
    <s v="A1420"/>
    <s v="MINA RICA_09Qf2s1-38_71838_A1420"/>
    <s v="maracuya"/>
    <s v="maiz"/>
    <s v="platano"/>
    <s v="avicultura_ponedoras"/>
    <n v="1"/>
    <n v="1"/>
    <n v="1"/>
    <n v="1E-3"/>
    <x v="92"/>
    <n v="284.25"/>
    <n v="106"/>
    <n v="111.5"/>
    <n v="36.75"/>
    <n v="538.5"/>
    <n v="10286000"/>
    <n v="17762902"/>
    <n v="13906000"/>
    <n v="42735527"/>
    <n v="780625"/>
    <n v="1.0359794061302701"/>
    <n v="0.46372126436781602"/>
    <n v="0.46479885057471299"/>
    <n v="1.6500538793103401E-2"/>
    <n v="9.6363000000000004E-2"/>
    <n v="7.2620000000000002E-3"/>
    <n v="0.94272251308900501"/>
    <n v="0.47565849999999998"/>
    <n v="4.5230060130890104"/>
  </r>
  <r>
    <x v="6"/>
    <s v="LA PALMA_09Qf2s1-38_71838"/>
    <s v="A1421"/>
    <s v="LA PALMA_09Qf2s1-38_71838_A1421"/>
    <s v="maracuya"/>
    <s v="maiz"/>
    <s v="platano"/>
    <s v="piscicultura_tilapia"/>
    <n v="1"/>
    <n v="1"/>
    <n v="1"/>
    <n v="3.0000000000000001E-3"/>
    <x v="93"/>
    <n v="284.25"/>
    <n v="106"/>
    <n v="111.5"/>
    <n v="39.964285709999999"/>
    <n v="541.71428571000001"/>
    <n v="10286000"/>
    <n v="17762902"/>
    <n v="13906000"/>
    <n v="43818330.5713"/>
    <n v="1863428.5713"/>
    <n v="1.0359794061302701"/>
    <n v="0.46372126436781602"/>
    <n v="0.46479885057471299"/>
    <n v="0.143549876853448"/>
    <n v="9.6544000000000005E-2"/>
    <n v="7.2620000000000002E-3"/>
    <n v="0.94335078534031402"/>
    <n v="0.4759755"/>
    <n v="4.5261322853403101"/>
  </r>
  <r>
    <x v="6"/>
    <s v="MINA RICA_09Qf2s1-38_71838"/>
    <s v="A1421"/>
    <s v="MINA RICA_09Qf2s1-38_71838_A1421"/>
    <s v="maracuya"/>
    <s v="maiz"/>
    <s v="platano"/>
    <s v="piscicultura_tilapia"/>
    <n v="1"/>
    <n v="1"/>
    <n v="1"/>
    <n v="3.0000000000000001E-3"/>
    <x v="93"/>
    <n v="284.25"/>
    <n v="106"/>
    <n v="111.5"/>
    <n v="39.964285709999999"/>
    <n v="541.71428571000001"/>
    <n v="10286000"/>
    <n v="17762902"/>
    <n v="13906000"/>
    <n v="43818330.5713"/>
    <n v="1863428.5713"/>
    <n v="1.0359794061302701"/>
    <n v="0.46372126436781602"/>
    <n v="0.46479885057471299"/>
    <n v="0.143549876853448"/>
    <n v="9.6544000000000005E-2"/>
    <n v="7.2620000000000002E-3"/>
    <n v="0.94335078534031402"/>
    <n v="0.4759755"/>
    <n v="4.5261322853403101"/>
  </r>
  <r>
    <x v="6"/>
    <s v="LA PALMA_09Qf2s1-38_71838"/>
    <s v="A1422"/>
    <s v="LA PALMA_09Qf2s1-38_71838_A1422"/>
    <s v="maracuya"/>
    <s v="maiz"/>
    <s v="porcicultura"/>
    <s v="piscicultura_tilapia"/>
    <n v="1"/>
    <n v="1"/>
    <n v="3.0000000000000001E-3"/>
    <n v="3.8286684828411702E-3"/>
    <x v="769"/>
    <n v="284.25"/>
    <n v="106"/>
    <n v="116.49999999000001"/>
    <n v="51.003333712378897"/>
    <n v="557.753333702379"/>
    <n v="10286000"/>
    <n v="17762902"/>
    <n v="7749750"/>
    <n v="38176802.080320701"/>
    <n v="2378150.0803206898"/>
    <n v="1.0359794061302701"/>
    <n v="0.46372126436781602"/>
    <n v="5.5091594827586202E-2"/>
    <n v="0.18320162974151"/>
    <n v="9.0331999999999996E-2"/>
    <n v="7.2620000000000002E-3"/>
    <n v="0.63041738276947901"/>
    <n v="0.31808234395453"/>
    <n v="3.05292239520685"/>
  </r>
  <r>
    <x v="6"/>
    <s v="MINA RICA_09Qf2s1-38_71838"/>
    <s v="A1422"/>
    <s v="MINA RICA_09Qf2s1-38_71838_A1422"/>
    <s v="maracuya"/>
    <s v="maiz"/>
    <s v="porcicultura"/>
    <s v="piscicultura_tilapia"/>
    <n v="1"/>
    <n v="1"/>
    <n v="3.0000000000000001E-3"/>
    <n v="3.0000000000000001E-3"/>
    <x v="94"/>
    <n v="284.25"/>
    <n v="106"/>
    <n v="116.49999999000001"/>
    <n v="39.964285709999999"/>
    <n v="546.7142857"/>
    <n v="10286000"/>
    <n v="17762902"/>
    <n v="7749750"/>
    <n v="37662080.5713"/>
    <n v="1863428.5713"/>
    <n v="1.0359794061302701"/>
    <n v="0.46372126436781602"/>
    <n v="5.5091594827586202E-2"/>
    <n v="0.143549876853448"/>
    <n v="9.0331999999999996E-2"/>
    <n v="7.2620000000000002E-3"/>
    <n v="0.63015706806282701"/>
    <n v="0.31795099999999998"/>
    <n v="3.0517020680628302"/>
  </r>
  <r>
    <x v="6"/>
    <s v="LA PALMA_09Qf2s1-38_71838"/>
    <s v="A1424"/>
    <s v="LA PALMA_09Qf2s1-38_71838_A1424"/>
    <s v="maracuya"/>
    <s v="maiz"/>
    <s v="avicultura_engorde"/>
    <s v="piscicultura_tilapia"/>
    <n v="1"/>
    <n v="1"/>
    <n v="1E-3"/>
    <n v="5.0955365168165196E-3"/>
    <x v="770"/>
    <n v="284.25"/>
    <n v="106"/>
    <n v="21.35"/>
    <n v="67.879825734597802"/>
    <n v="479.47982573459802"/>
    <n v="10286000"/>
    <n v="17762902"/>
    <n v="286000"/>
    <n v="31499958.110512801"/>
    <n v="3165056.1105127898"/>
    <n v="1.0359794061302701"/>
    <n v="0.46372126436781602"/>
    <n v="9.9694683908045992E-3"/>
    <n v="0.24382121316375299"/>
    <n v="9.4171000000000005E-2"/>
    <n v="7.2620000000000002E-3"/>
    <n v="0.63018707953407804"/>
    <n v="0.317966142537915"/>
    <n v="3.0556817585888099"/>
  </r>
  <r>
    <x v="6"/>
    <s v="MINA RICA_09Qf2s1-38_71838"/>
    <s v="A1424"/>
    <s v="MINA RICA_09Qf2s1-38_71838_A1424"/>
    <s v="maracuya"/>
    <s v="maiz"/>
    <s v="avicultura_engorde"/>
    <s v="piscicultura_tilapia"/>
    <n v="1"/>
    <n v="1"/>
    <n v="1E-3"/>
    <n v="4.2408192097823198E-3"/>
    <x v="771"/>
    <n v="284.25"/>
    <n v="106"/>
    <n v="21.35"/>
    <n v="56.493770181399"/>
    <n v="468.09377018139901"/>
    <n v="10286000"/>
    <n v="17762902"/>
    <n v="286000"/>
    <n v="30969056.560408801"/>
    <n v="2634154.5604087501"/>
    <n v="1.0359794061302701"/>
    <n v="0.46372126436781602"/>
    <n v="9.9694683908045992E-3"/>
    <n v="0.20292302510733001"/>
    <n v="9.4171000000000005E-2"/>
    <n v="7.2620000000000002E-3"/>
    <n v="0.62991858195071704"/>
    <n v="0.317830669844751"/>
    <n v="3.05442307100525"/>
  </r>
  <r>
    <x v="6"/>
    <s v="LA PALMA_09Qf2s1-38_71838"/>
    <s v="A1425"/>
    <s v="LA PALMA_09Qf2s1-38_71838_A1425"/>
    <s v="maracuya"/>
    <s v="maiz"/>
    <s v="avicultura_ponedoras"/>
    <s v="piscicultura_tilapia"/>
    <n v="1"/>
    <n v="1"/>
    <n v="1E-3"/>
    <n v="4.9346415039948901E-3"/>
    <x v="772"/>
    <n v="284.25"/>
    <n v="106"/>
    <n v="36.75"/>
    <n v="65.736474314025301"/>
    <n v="492.73647431402497"/>
    <n v="10286000"/>
    <n v="17762902"/>
    <n v="780625"/>
    <n v="31894644.322555602"/>
    <n v="3065117.32255563"/>
    <n v="1.0359794061302701"/>
    <n v="0.46372126436781602"/>
    <n v="1.6500538793103401E-2"/>
    <n v="0.23612239340479399"/>
    <n v="9.4171000000000005E-2"/>
    <n v="7.2620000000000002E-3"/>
    <n v="0.63013653659811397"/>
    <n v="0.31794064067838301"/>
    <n v="3.0554448187804901"/>
  </r>
  <r>
    <x v="6"/>
    <s v="MINA RICA_09Qf2s1-38_71838"/>
    <s v="A1425"/>
    <s v="MINA RICA_09Qf2s1-38_71838_A1425"/>
    <s v="maracuya"/>
    <s v="maiz"/>
    <s v="avicultura_ponedoras"/>
    <s v="piscicultura_tilapia"/>
    <n v="1"/>
    <n v="1"/>
    <n v="1E-3"/>
    <n v="4.0719292791827301E-3"/>
    <x v="773"/>
    <n v="284.25"/>
    <n v="106"/>
    <n v="36.75"/>
    <n v="54.243915034724303"/>
    <n v="481.24391503472401"/>
    <n v="10286000"/>
    <n v="17762902"/>
    <n v="780625"/>
    <n v="31358776.786380701"/>
    <n v="2529249.7863806998"/>
    <n v="1.0359794061302701"/>
    <n v="0.46372126436781602"/>
    <n v="1.6500538793103401E-2"/>
    <n v="0.19484164886087699"/>
    <n v="9.4171000000000005E-2"/>
    <n v="7.2620000000000002E-3"/>
    <n v="0.629865527522256"/>
    <n v="0.31780390079074999"/>
    <n v="3.0541743575921898"/>
  </r>
  <r>
    <x v="6"/>
    <s v="LA PALMA_09Qf2s1-38_71838"/>
    <s v="A1426"/>
    <s v="LA PALMA_09Qf2s1-38_71838_A1426"/>
    <s v="maracuya"/>
    <s v="platano"/>
    <s v="porcicultura"/>
    <s v="piscicultura_tilapia"/>
    <n v="1"/>
    <n v="1"/>
    <n v="3.0000000000000001E-3"/>
    <n v="3.61988138212986E-3"/>
    <x v="774"/>
    <n v="284.25"/>
    <n v="111.5"/>
    <n v="116.49999999000001"/>
    <n v="48.221991263915797"/>
    <n v="560.47199125391603"/>
    <n v="10286000"/>
    <n v="13906000"/>
    <n v="7749750"/>
    <n v="34190213.464059196"/>
    <n v="2248463.4640592402"/>
    <n v="1.0359794061302701"/>
    <n v="0.46479885057471299"/>
    <n v="5.5091594827586202E-2"/>
    <n v="0.17321117554294399"/>
    <n v="9.4131999999999993E-2"/>
    <n v="7.2620000000000002E-3"/>
    <n v="0.63035179519857498"/>
    <n v="0.31804925119906802"/>
    <n v="3.0564149277797701"/>
  </r>
  <r>
    <x v="6"/>
    <s v="MINA RICA_09Qf2s1-38_71838"/>
    <s v="A1426"/>
    <s v="MINA RICA_09Qf2s1-38_71838_A1426"/>
    <s v="maracuya"/>
    <s v="platano"/>
    <s v="porcicultura"/>
    <s v="piscicultura_tilapia"/>
    <n v="1"/>
    <n v="1"/>
    <n v="3.0000000000000001E-3"/>
    <n v="3.0000000000000001E-3"/>
    <x v="94"/>
    <n v="284.25"/>
    <n v="111.5"/>
    <n v="116.49999999000001"/>
    <n v="39.964285709999999"/>
    <n v="552.2142857"/>
    <n v="10286000"/>
    <n v="13906000"/>
    <n v="7749750"/>
    <n v="33805178.5713"/>
    <n v="1863428.5713"/>
    <n v="1.0359794061302701"/>
    <n v="0.46479885057471299"/>
    <n v="5.5091594827586202E-2"/>
    <n v="0.143549876853448"/>
    <n v="9.4131999999999993E-2"/>
    <n v="7.2620000000000002E-3"/>
    <n v="0.63015706806282701"/>
    <n v="0.31795099999999998"/>
    <n v="3.0555020680628302"/>
  </r>
  <r>
    <x v="6"/>
    <s v="LA PALMA_09Qf2s1-38_71838"/>
    <s v="A1428"/>
    <s v="LA PALMA_09Qf2s1-38_71838_A1428"/>
    <s v="maracuya"/>
    <s v="platano"/>
    <s v="avicultura_engorde"/>
    <s v="piscicultura_tilapia"/>
    <n v="1"/>
    <n v="1"/>
    <n v="1E-3"/>
    <n v="4.8867494161052103E-3"/>
    <x v="775"/>
    <n v="284.25"/>
    <n v="111.5"/>
    <n v="21.35"/>
    <n v="65.098483286134794"/>
    <n v="482.198483286135"/>
    <n v="10286000"/>
    <n v="13906000"/>
    <n v="286000"/>
    <n v="27513369.4942513"/>
    <n v="3035369.4942513499"/>
    <n v="1.0359794061302701"/>
    <n v="0.46479885057471299"/>
    <n v="9.9694683908045992E-3"/>
    <n v="0.23383075896518801"/>
    <n v="9.7971000000000003E-2"/>
    <n v="7.2620000000000002E-3"/>
    <n v="0.63012149196317402"/>
    <n v="0.31793304978245301"/>
    <n v="3.0591742911617299"/>
  </r>
  <r>
    <x v="6"/>
    <s v="MINA RICA_09Qf2s1-38_71838"/>
    <s v="A1428"/>
    <s v="MINA RICA_09Qf2s1-38_71838_A1428"/>
    <s v="maracuya"/>
    <s v="platano"/>
    <s v="avicultura_engorde"/>
    <s v="piscicultura_tilapia"/>
    <n v="1"/>
    <n v="1"/>
    <n v="1E-3"/>
    <n v="3.82446828198112E-3"/>
    <x v="776"/>
    <n v="284.25"/>
    <n v="111.5"/>
    <n v="21.35"/>
    <n v="50.947381036642"/>
    <n v="468.04738103664198"/>
    <n v="10286000"/>
    <n v="13906000"/>
    <n v="286000"/>
    <n v="26853541.155558102"/>
    <n v="2375541.1555580799"/>
    <n v="1.0359794061302701"/>
    <n v="0.46479885057471299"/>
    <n v="9.9694683908045992E-3"/>
    <n v="0.18300065030276899"/>
    <n v="9.7971000000000003E-2"/>
    <n v="7.2620000000000002E-3"/>
    <n v="0.62978779108334504"/>
    <n v="0.317764678222694"/>
    <n v="3.0576099375880199"/>
  </r>
  <r>
    <x v="6"/>
    <s v="LA PALMA_09Qf2s1-38_71838"/>
    <s v="A1429"/>
    <s v="LA PALMA_09Qf2s1-38_71838_A1429"/>
    <s v="maracuya"/>
    <s v="platano"/>
    <s v="avicultura_ponedoras"/>
    <s v="piscicultura_tilapia"/>
    <n v="1"/>
    <n v="1"/>
    <n v="1E-3"/>
    <n v="4.7258544032835704E-3"/>
    <x v="777"/>
    <n v="284.25"/>
    <n v="111.5"/>
    <n v="36.75"/>
    <n v="62.955131865562102"/>
    <n v="495.45513186556201"/>
    <n v="10286000"/>
    <n v="13906000"/>
    <n v="780625"/>
    <n v="27908055.706294201"/>
    <n v="2935430.7062941799"/>
    <n v="1.0359794061302701"/>
    <n v="0.46479885057471299"/>
    <n v="1.6500538793103401E-2"/>
    <n v="0.22613193920622801"/>
    <n v="9.7971000000000003E-2"/>
    <n v="7.2620000000000002E-3"/>
    <n v="0.63007094902720995"/>
    <n v="0.31790754792291998"/>
    <n v="3.0589373513534102"/>
  </r>
  <r>
    <x v="6"/>
    <s v="MINA RICA_09Qf2s1-38_71838"/>
    <s v="A1429"/>
    <s v="MINA RICA_09Qf2s1-38_71838_A1429"/>
    <s v="maracuya"/>
    <s v="platano"/>
    <s v="avicultura_ponedoras"/>
    <s v="piscicultura_tilapia"/>
    <n v="1"/>
    <n v="1"/>
    <n v="1E-3"/>
    <n v="3.6555783513815298E-3"/>
    <x v="778"/>
    <n v="284.25"/>
    <n v="111.5"/>
    <n v="36.75"/>
    <n v="48.697525889967402"/>
    <n v="481.19752588996698"/>
    <n v="10286000"/>
    <n v="13906000"/>
    <n v="780625"/>
    <n v="27243261.381530002"/>
    <n v="2270636.3815300302"/>
    <n v="1.0359794061302701"/>
    <n v="0.46479885057471299"/>
    <n v="1.6500538793103401E-2"/>
    <n v="0.17491927405631699"/>
    <n v="9.7971000000000003E-2"/>
    <n v="7.2620000000000002E-3"/>
    <n v="0.629734736654884"/>
    <n v="0.31773790916869399"/>
    <n v="3.0573612241749601"/>
  </r>
  <r>
    <x v="6"/>
    <s v="LA PALMA_09Qf2s1-38_71838"/>
    <s v="A1431"/>
    <s v="LA PALMA_09Qf2s1-38_71838_A1431"/>
    <s v="maiz"/>
    <s v="platano"/>
    <s v="porcicultura"/>
    <s v="piscicultura_tilapia"/>
    <n v="1"/>
    <n v="1"/>
    <n v="3.0000000000000001E-3"/>
    <n v="1.53782607680421E-2"/>
    <x v="779"/>
    <n v="106"/>
    <n v="111.5"/>
    <n v="116.49999999000001"/>
    <n v="204.86040235230601"/>
    <n v="538.86040234230597"/>
    <n v="17762902"/>
    <n v="13906000"/>
    <n v="7749750"/>
    <n v="48970748.830690503"/>
    <n v="9552096.8306904808"/>
    <n v="0.46372126436781602"/>
    <n v="0.46479885057471299"/>
    <n v="5.5091594827586202E-2"/>
    <n v="0.73584914649088395"/>
    <n v="9.0331999999999996E-2"/>
    <n v="7.2620000000000002E-3"/>
    <n v="0.63404552694284"/>
    <n v="0.319912954331735"/>
    <n v="3.0699307420426201"/>
  </r>
  <r>
    <x v="6"/>
    <s v="MINA RICA_09Qf2s1-38_71838"/>
    <s v="A1431"/>
    <s v="MINA RICA_09Qf2s1-38_71838_A1431"/>
    <s v="maiz"/>
    <s v="platano"/>
    <s v="porcicultura"/>
    <s v="piscicultura_tilapia"/>
    <n v="1"/>
    <n v="1"/>
    <n v="3.0000000000000001E-3"/>
    <n v="1.4438493832787599E-2"/>
    <x v="780"/>
    <n v="106"/>
    <n v="111.5"/>
    <n v="116.49999999000001"/>
    <n v="192.341364251865"/>
    <n v="526.34136424186499"/>
    <n v="17762902"/>
    <n v="13906000"/>
    <n v="7749750"/>
    <n v="48387019.311518401"/>
    <n v="8968367.3115184102"/>
    <n v="0.46372126436781602"/>
    <n v="0.46479885057471299"/>
    <n v="5.5091594827586202E-2"/>
    <n v="0.69088133721530998"/>
    <n v="9.0331999999999996E-2"/>
    <n v="7.2620000000000002E-3"/>
    <n v="0.63375031219878197"/>
    <n v="0.31976400127249699"/>
    <n v="3.0685468073040698"/>
  </r>
  <r>
    <x v="6"/>
    <s v="LA PALMA_09Qf2s1-38_71838"/>
    <s v="A1433"/>
    <s v="LA PALMA_09Qf2s1-38_71838_A1433"/>
    <s v="maiz"/>
    <s v="platano"/>
    <s v="avicultura_engorde"/>
    <s v="piscicultura_tilapia"/>
    <n v="1"/>
    <n v="1"/>
    <n v="1E-3"/>
    <n v="1.6645128802017399E-2"/>
    <x v="781"/>
    <n v="106"/>
    <n v="111.5"/>
    <n v="21.35"/>
    <n v="221.73689437452501"/>
    <n v="460.586894374525"/>
    <n v="17762902"/>
    <n v="13906000"/>
    <n v="286000"/>
    <n v="42293904.860882603"/>
    <n v="10339002.860882601"/>
    <n v="0.46372126436781602"/>
    <n v="0.46479885057471299"/>
    <n v="9.9694683908045992E-3"/>
    <n v="0.796468729913128"/>
    <n v="9.4171000000000005E-2"/>
    <n v="7.2620000000000002E-3"/>
    <n v="0.63381522370744003"/>
    <n v="0.31979675291512"/>
    <n v="3.0726901054245799"/>
  </r>
  <r>
    <x v="6"/>
    <s v="MINA RICA_09Qf2s1-38_71838"/>
    <s v="A1433"/>
    <s v="MINA RICA_09Qf2s1-38_71838_A1433"/>
    <s v="maiz"/>
    <s v="platano"/>
    <s v="avicultura_engorde"/>
    <s v="piscicultura_tilapia"/>
    <n v="1"/>
    <n v="1"/>
    <n v="1E-3"/>
    <n v="1.5754041075885201E-2"/>
    <x v="782"/>
    <n v="106"/>
    <n v="111.5"/>
    <n v="21.35"/>
    <n v="209.866332881251"/>
    <n v="448.71633288125099"/>
    <n v="17762902"/>
    <n v="13906000"/>
    <n v="286000"/>
    <n v="41740412.0847461"/>
    <n v="9785510.0847461093"/>
    <n v="0.46372126436781602"/>
    <n v="0.46479885057471299"/>
    <n v="9.9694683908045992E-3"/>
    <n v="0.75383021879583001"/>
    <n v="9.4171000000000005E-2"/>
    <n v="7.2620000000000002E-3"/>
    <n v="0.63353530086153498"/>
    <n v="0.31965551551052801"/>
    <n v="3.07137785744795"/>
  </r>
  <r>
    <x v="6"/>
    <s v="LA PALMA_09Qf2s1-38_71838"/>
    <s v="A1434"/>
    <s v="LA PALMA_09Qf2s1-38_71838_A1434"/>
    <s v="maiz"/>
    <s v="platano"/>
    <s v="avicultura_ponedoras"/>
    <s v="piscicultura_tilapia"/>
    <n v="1"/>
    <n v="1"/>
    <n v="1E-3"/>
    <n v="1.64842337891958E-2"/>
    <x v="783"/>
    <n v="106"/>
    <n v="111.5"/>
    <n v="36.75"/>
    <n v="219.59354295395201"/>
    <n v="473.84354295395201"/>
    <n v="17762902"/>
    <n v="13906000"/>
    <n v="780625"/>
    <n v="42688591.072925404"/>
    <n v="10239064.0729254"/>
    <n v="0.46372126436781602"/>
    <n v="0.46479885057471299"/>
    <n v="1.6500538793103401E-2"/>
    <n v="0.78876991015416897"/>
    <n v="9.4171000000000005E-2"/>
    <n v="7.2620000000000002E-3"/>
    <n v="0.63376468077147496"/>
    <n v="0.31977125105558801"/>
    <n v="3.0724531656162601"/>
  </r>
  <r>
    <x v="6"/>
    <s v="MINA RICA_09Qf2s1-38_71838"/>
    <s v="A1434"/>
    <s v="MINA RICA_09Qf2s1-38_71838_A1434"/>
    <s v="maiz"/>
    <s v="platano"/>
    <s v="avicultura_ponedoras"/>
    <s v="piscicultura_tilapia"/>
    <n v="1"/>
    <n v="1"/>
    <n v="1E-3"/>
    <n v="1.55851511452856E-2"/>
    <x v="784"/>
    <n v="106"/>
    <n v="111.5"/>
    <n v="36.75"/>
    <n v="207.61647773457599"/>
    <n v="461.86647773457599"/>
    <n v="17762902"/>
    <n v="13906000"/>
    <n v="780625"/>
    <n v="42130132.310718097"/>
    <n v="9680605.3107180595"/>
    <n v="0.46372126436781602"/>
    <n v="0.46479885057471299"/>
    <n v="1.6500538793103401E-2"/>
    <n v="0.74574884254937801"/>
    <n v="9.4171000000000005E-2"/>
    <n v="7.2620000000000002E-3"/>
    <n v="0.63348224643307405"/>
    <n v="0.319628746456528"/>
    <n v="3.0711291440348898"/>
  </r>
  <r>
    <x v="7"/>
    <s v="MINA RICA_09Vf2s1-38_71826"/>
    <s v="A1437"/>
    <s v="MINA RICA_09Vf2s1-38_71826_A1437"/>
    <s v="cacao"/>
    <m/>
    <m/>
    <m/>
    <n v="0"/>
    <m/>
    <m/>
    <m/>
    <x v="0"/>
    <n v="0"/>
    <m/>
    <m/>
    <m/>
    <n v="0"/>
    <n v="0"/>
    <m/>
    <m/>
    <n v="0"/>
    <m/>
    <n v="0"/>
    <m/>
    <m/>
    <m/>
    <n v="2.8775999999999999E-2"/>
    <n v="7.2620000000000002E-3"/>
    <n v="0"/>
    <n v="0"/>
    <n v="0"/>
  </r>
  <r>
    <x v="7"/>
    <s v="MINA RICA_09Vf2s1-38_71828"/>
    <s v="A1437"/>
    <s v="MINA RICA_09Vf2s1-38_71828_A1437"/>
    <s v="cacao"/>
    <m/>
    <m/>
    <m/>
    <n v="0"/>
    <m/>
    <m/>
    <m/>
    <x v="0"/>
    <n v="0"/>
    <m/>
    <m/>
    <m/>
    <n v="0"/>
    <n v="0"/>
    <m/>
    <m/>
    <n v="0"/>
    <m/>
    <n v="0"/>
    <m/>
    <m/>
    <m/>
    <n v="2.8775999999999999E-2"/>
    <n v="7.2620000000000002E-3"/>
    <n v="0"/>
    <n v="0"/>
    <n v="0"/>
  </r>
  <r>
    <x v="7"/>
    <s v="MINA RICA_09Vf2s1-38_71829"/>
    <s v="A1437"/>
    <s v="MINA RICA_09Vf2s1-38_71829_A1437"/>
    <s v="cacao"/>
    <m/>
    <m/>
    <m/>
    <n v="0"/>
    <m/>
    <m/>
    <m/>
    <x v="0"/>
    <n v="0"/>
    <m/>
    <m/>
    <m/>
    <n v="0"/>
    <n v="0"/>
    <m/>
    <m/>
    <n v="0"/>
    <m/>
    <n v="0"/>
    <m/>
    <m/>
    <m/>
    <n v="2.8775999999999999E-2"/>
    <n v="7.2620000000000002E-3"/>
    <n v="0"/>
    <n v="0"/>
    <n v="0"/>
  </r>
  <r>
    <x v="7"/>
    <s v="MINA RICA_09Vf2s1-38_71826"/>
    <s v="A1438"/>
    <s v="MINA RICA_09Vf2s1-38_71826_A1438"/>
    <s v="café"/>
    <m/>
    <m/>
    <m/>
    <n v="1.7006854706718999"/>
    <m/>
    <m/>
    <m/>
    <x v="785"/>
    <n v="264.31486690025798"/>
    <m/>
    <m/>
    <m/>
    <n v="264.31486690025798"/>
    <n v="44648095.661549397"/>
    <m/>
    <m/>
    <n v="44648095.661549397"/>
    <m/>
    <n v="1.24507199597981"/>
    <m/>
    <m/>
    <m/>
    <n v="2.8775999999999999E-2"/>
    <n v="7.2620000000000002E-3"/>
    <n v="0.53424674471368705"/>
    <n v="0.26955864710149702"/>
    <n v="2.5405288624870899"/>
  </r>
  <r>
    <x v="7"/>
    <s v="MINA RICA_09Vf2s1-38_71828"/>
    <s v="A1438"/>
    <s v="MINA RICA_09Vf2s1-38_71828_A1438"/>
    <s v="café"/>
    <m/>
    <m/>
    <m/>
    <n v="1.6937457190457199"/>
    <m/>
    <m/>
    <m/>
    <x v="786"/>
    <n v="263.236313835023"/>
    <m/>
    <m/>
    <m/>
    <n v="263.236313835023"/>
    <n v="44465906.362107404"/>
    <m/>
    <m/>
    <n v="44465906.362107404"/>
    <m/>
    <n v="1.23999140314955"/>
    <m/>
    <m/>
    <m/>
    <n v="2.8775999999999999E-2"/>
    <n v="7.2620000000000002E-3"/>
    <n v="0.53206671802483496"/>
    <n v="0.26845869646874698"/>
    <n v="2.5303091335393102"/>
  </r>
  <r>
    <x v="7"/>
    <s v="MINA RICA_09Vf2s1-38_71829"/>
    <s v="A1438"/>
    <s v="MINA RICA_09Vf2s1-38_71829_A1438"/>
    <s v="café"/>
    <m/>
    <m/>
    <m/>
    <n v="1.69199667177128"/>
    <m/>
    <m/>
    <m/>
    <x v="787"/>
    <n v="262.96448273778702"/>
    <m/>
    <m/>
    <m/>
    <n v="262.96448273778702"/>
    <n v="44419988.624011397"/>
    <m/>
    <m/>
    <n v="44419988.624011397"/>
    <m/>
    <n v="1.2387109254724"/>
    <m/>
    <m/>
    <m/>
    <n v="2.8775999999999999E-2"/>
    <n v="7.2620000000000002E-3"/>
    <n v="0.53151727909045499"/>
    <n v="0.26818147247574797"/>
    <n v="2.5277334233374802"/>
  </r>
  <r>
    <x v="7"/>
    <s v="MINA RICA_09Vf2s1-38_71826"/>
    <s v="A1440"/>
    <s v="MINA RICA_09Vf2s1-38_71826_A1440"/>
    <s v="maiz"/>
    <m/>
    <m/>
    <m/>
    <n v="0"/>
    <m/>
    <m/>
    <m/>
    <x v="0"/>
    <n v="0"/>
    <m/>
    <m/>
    <m/>
    <n v="0"/>
    <n v="0"/>
    <m/>
    <m/>
    <n v="0"/>
    <m/>
    <n v="0"/>
    <m/>
    <m/>
    <m/>
    <n v="2.1833999999999999E-2"/>
    <n v="7.2620000000000002E-3"/>
    <n v="0"/>
    <n v="0"/>
    <n v="0"/>
  </r>
  <r>
    <x v="7"/>
    <s v="MINA RICA_09Vf2s1-38_71828"/>
    <s v="A1440"/>
    <s v="MINA RICA_09Vf2s1-38_71828_A1440"/>
    <s v="maiz"/>
    <m/>
    <m/>
    <m/>
    <n v="0"/>
    <m/>
    <m/>
    <m/>
    <x v="0"/>
    <n v="0"/>
    <m/>
    <m/>
    <m/>
    <n v="0"/>
    <n v="0"/>
    <m/>
    <m/>
    <n v="0"/>
    <m/>
    <n v="0"/>
    <m/>
    <m/>
    <m/>
    <n v="2.1833999999999999E-2"/>
    <n v="7.2620000000000002E-3"/>
    <n v="0"/>
    <n v="0"/>
    <n v="0"/>
  </r>
  <r>
    <x v="7"/>
    <s v="MINA RICA_09Vf2s1-38_71829"/>
    <s v="A1440"/>
    <s v="MINA RICA_09Vf2s1-38_71829_A1440"/>
    <s v="maiz"/>
    <m/>
    <m/>
    <m/>
    <n v="0"/>
    <m/>
    <m/>
    <m/>
    <x v="0"/>
    <n v="0"/>
    <m/>
    <m/>
    <m/>
    <n v="0"/>
    <n v="0"/>
    <m/>
    <m/>
    <n v="0"/>
    <m/>
    <n v="0"/>
    <m/>
    <m/>
    <m/>
    <n v="2.1833999999999999E-2"/>
    <n v="7.2620000000000002E-3"/>
    <n v="0"/>
    <n v="0"/>
    <n v="0"/>
  </r>
  <r>
    <x v="7"/>
    <s v="MINA RICA_09Vf2s1-38_71826"/>
    <s v="A1441"/>
    <s v="MINA RICA_09Vf2s1-38_71826_A1441"/>
    <s v="platano"/>
    <m/>
    <m/>
    <m/>
    <n v="3.4071921237210798"/>
    <m/>
    <m/>
    <m/>
    <x v="788"/>
    <n v="379.901921794901"/>
    <m/>
    <m/>
    <m/>
    <n v="379.901921794901"/>
    <n v="47380413.672465399"/>
    <m/>
    <m/>
    <n v="47380413.672465399"/>
    <m/>
    <n v="1.5836589827927701"/>
    <m/>
    <m/>
    <m/>
    <n v="2.5634000000000001E-2"/>
    <n v="7.2620000000000002E-3"/>
    <n v="1.0703221331060999"/>
    <n v="0.54003995160979101"/>
    <n v="5.0504502084369696"/>
  </r>
  <r>
    <x v="7"/>
    <s v="MINA RICA_09Vf2s1-38_71828"/>
    <s v="A1441"/>
    <s v="MINA RICA_09Vf2s1-38_71828_A1441"/>
    <s v="platano"/>
    <m/>
    <m/>
    <m/>
    <n v="3.3368991888517701"/>
    <m/>
    <m/>
    <m/>
    <x v="789"/>
    <n v="372.06425955697199"/>
    <m/>
    <m/>
    <m/>
    <n v="372.06425955697199"/>
    <n v="46402920.120172702"/>
    <m/>
    <m/>
    <n v="46402920.120172702"/>
    <m/>
    <n v="1.55098690746199"/>
    <m/>
    <m/>
    <m/>
    <n v="2.5634000000000001E-2"/>
    <n v="7.2620000000000002E-3"/>
    <n v="1.04824058288537"/>
    <n v="0.52889852143300498"/>
    <n v="4.9469342931701403"/>
  </r>
  <r>
    <x v="7"/>
    <s v="MINA RICA_09Vf2s1-38_71829"/>
    <s v="A1441"/>
    <s v="MINA RICA_09Vf2s1-38_71829_A1441"/>
    <s v="platano"/>
    <m/>
    <m/>
    <m/>
    <n v="3.3202625485288801"/>
    <m/>
    <m/>
    <m/>
    <x v="790"/>
    <n v="370.20927416096998"/>
    <m/>
    <m/>
    <m/>
    <n v="370.20927416096998"/>
    <n v="46171570.999842599"/>
    <m/>
    <m/>
    <n v="46171570.999842599"/>
    <m/>
    <n v="1.54325421616249"/>
    <m/>
    <m/>
    <m/>
    <n v="2.5634000000000001E-2"/>
    <n v="7.2620000000000002E-3"/>
    <n v="1.04301441315043"/>
    <n v="0.52626161394182702"/>
    <n v="4.9224345756211401"/>
  </r>
  <r>
    <x v="7"/>
    <s v="MINA RICA_09Vf2s1-38_71826"/>
    <s v="A1442"/>
    <s v="MINA RICA_09Vf2s1-38_71826_A1442"/>
    <s v="cacao"/>
    <s v="café"/>
    <m/>
    <m/>
    <n v="1"/>
    <n v="1.27859876985541"/>
    <m/>
    <m/>
    <x v="791"/>
    <n v="101.833333333333"/>
    <n v="198.715558815029"/>
    <m/>
    <m/>
    <n v="300.54889214836197"/>
    <n v="14954000"/>
    <n v="33567053.505014203"/>
    <m/>
    <n v="48521053.505014203"/>
    <m/>
    <n v="0.36194923371647503"/>
    <n v="0.93606228188229601"/>
    <m/>
    <m/>
    <n v="5.7551999999999999E-2"/>
    <n v="7.2620000000000002E-3"/>
    <n v="0.71579018948337603"/>
    <n v="0.361157905022083"/>
    <n v="3.4203608643608701"/>
  </r>
  <r>
    <x v="7"/>
    <s v="MINA RICA_09Vf2s1-38_71828"/>
    <s v="A1442"/>
    <s v="MINA RICA_09Vf2s1-38_71828_A1442"/>
    <s v="cacao"/>
    <s v="café"/>
    <m/>
    <m/>
    <n v="1"/>
    <n v="1.27246653049953"/>
    <m/>
    <m/>
    <x v="792"/>
    <n v="101.833333333333"/>
    <n v="197.76250661513501"/>
    <m/>
    <m/>
    <n v="299.59583994846901"/>
    <n v="14954000"/>
    <n v="33406063.825204201"/>
    <m/>
    <n v="48360063.825204201"/>
    <m/>
    <n v="0.36194923371647503"/>
    <n v="0.93157286886247404"/>
    <m/>
    <m/>
    <n v="5.7551999999999999E-2"/>
    <n v="7.2620000000000002E-3"/>
    <n v="0.71386383157053301"/>
    <n v="0.36018594508417601"/>
    <n v="3.4113303071542398"/>
  </r>
  <r>
    <x v="7"/>
    <s v="MINA RICA_09Vf2s1-38_71829"/>
    <s v="A1442"/>
    <s v="MINA RICA_09Vf2s1-38_71829_A1442"/>
    <s v="cacao"/>
    <s v="café"/>
    <m/>
    <m/>
    <n v="1"/>
    <n v="1.27092844821541"/>
    <m/>
    <m/>
    <x v="793"/>
    <n v="101.833333333333"/>
    <n v="197.52346299347801"/>
    <m/>
    <m/>
    <n v="299.35679632681098"/>
    <n v="14954000"/>
    <n v="33365684.550999101"/>
    <m/>
    <n v="48319684.550999098"/>
    <m/>
    <n v="0.36194923371647503"/>
    <n v="0.93044683867494005"/>
    <m/>
    <m/>
    <n v="5.7551999999999999E-2"/>
    <n v="7.2620000000000002E-3"/>
    <n v="0.71338066436086101"/>
    <n v="0.359942159042142"/>
    <n v="3.40906527161841"/>
  </r>
  <r>
    <x v="7"/>
    <s v="MINA RICA_09Vf2s1-38_71826"/>
    <s v="A1443"/>
    <s v="MINA RICA_09Vf2s1-38_71826_A1443"/>
    <s v="cacao"/>
    <s v="maracuya"/>
    <m/>
    <m/>
    <n v="1"/>
    <n v="1.25076371875336"/>
    <m/>
    <m/>
    <x v="794"/>
    <n v="101.833333333333"/>
    <n v="355.529587055641"/>
    <m/>
    <m/>
    <n v="457.362920388975"/>
    <n v="14954000"/>
    <n v="12865355.611097001"/>
    <m/>
    <n v="27819355.611097001"/>
    <m/>
    <n v="0.36194923371647503"/>
    <n v="1.2957654545633901"/>
    <m/>
    <m/>
    <n v="5.441E-2"/>
    <n v="7.2620000000000002E-3"/>
    <n v="0.70704619437278204"/>
    <n v="0.35674604942240701"/>
    <n v="3.3762279625485401"/>
  </r>
  <r>
    <x v="7"/>
    <s v="MINA RICA_09Vf2s1-38_71828"/>
    <s v="A1443"/>
    <s v="MINA RICA_09Vf2s1-38_71828_A1443"/>
    <s v="cacao"/>
    <s v="maracuya"/>
    <m/>
    <m/>
    <n v="1"/>
    <n v="1.23658144164705"/>
    <m/>
    <m/>
    <x v="795"/>
    <n v="101.833333333333"/>
    <n v="351.498274788174"/>
    <m/>
    <m/>
    <n v="453.33160812150697"/>
    <n v="14954000"/>
    <n v="12719476.7087816"/>
    <m/>
    <n v="27673476.7087816"/>
    <m/>
    <n v="0.36194923371647503"/>
    <n v="1.28107290754922"/>
    <m/>
    <m/>
    <n v="5.441E-2"/>
    <n v="7.2620000000000002E-3"/>
    <n v="0.70259102878964896"/>
    <n v="0.35449815850105798"/>
    <n v="3.3553426289377599"/>
  </r>
  <r>
    <x v="7"/>
    <s v="MINA RICA_09Vf2s1-38_71829"/>
    <s v="A1443"/>
    <s v="MINA RICA_09Vf2s1-38_71829_A1443"/>
    <s v="cacao"/>
    <s v="maracuya"/>
    <m/>
    <m/>
    <n v="1"/>
    <n v="1.23342836782691"/>
    <m/>
    <m/>
    <x v="796"/>
    <n v="101.833333333333"/>
    <n v="350.60201355479899"/>
    <m/>
    <m/>
    <n v="452.43534688813202"/>
    <n v="14954000"/>
    <n v="12687044.1914676"/>
    <m/>
    <n v="27641044.191467602"/>
    <m/>
    <n v="0.36194923371647503"/>
    <n v="1.2778063880055499"/>
    <m/>
    <m/>
    <n v="5.441E-2"/>
    <n v="7.2620000000000002E-3"/>
    <n v="0.70160053439588799"/>
    <n v="0.35399839630056501"/>
    <n v="3.3506992985233599"/>
  </r>
  <r>
    <x v="7"/>
    <s v="MINA RICA_09Vf2s1-38_71826"/>
    <s v="A1444"/>
    <s v="MINA RICA_09Vf2s1-38_71826_A1444"/>
    <s v="cacao"/>
    <s v="maiz"/>
    <m/>
    <m/>
    <n v="0"/>
    <n v="0"/>
    <m/>
    <m/>
    <x v="0"/>
    <n v="0"/>
    <n v="0"/>
    <m/>
    <m/>
    <n v="0"/>
    <n v="0"/>
    <n v="0"/>
    <m/>
    <n v="0"/>
    <m/>
    <n v="0"/>
    <n v="0"/>
    <m/>
    <m/>
    <n v="5.0610000000000002E-2"/>
    <n v="7.2620000000000002E-3"/>
    <n v="0"/>
    <n v="0"/>
    <n v="0"/>
  </r>
  <r>
    <x v="7"/>
    <s v="MINA RICA_09Vf2s1-38_71828"/>
    <s v="A1444"/>
    <s v="MINA RICA_09Vf2s1-38_71828_A1444"/>
    <s v="cacao"/>
    <s v="maiz"/>
    <m/>
    <m/>
    <n v="0"/>
    <n v="0"/>
    <m/>
    <m/>
    <x v="0"/>
    <n v="0"/>
    <n v="0"/>
    <m/>
    <m/>
    <n v="0"/>
    <n v="0"/>
    <n v="0"/>
    <m/>
    <n v="0"/>
    <m/>
    <n v="0"/>
    <n v="0"/>
    <m/>
    <m/>
    <n v="5.0610000000000002E-2"/>
    <n v="7.2620000000000002E-3"/>
    <n v="0"/>
    <n v="0"/>
    <n v="0"/>
  </r>
  <r>
    <x v="7"/>
    <s v="MINA RICA_09Vf2s1-38_71829"/>
    <s v="A1444"/>
    <s v="MINA RICA_09Vf2s1-38_71829_A1444"/>
    <s v="cacao"/>
    <s v="maiz"/>
    <m/>
    <m/>
    <n v="0"/>
    <n v="0"/>
    <m/>
    <m/>
    <x v="0"/>
    <n v="0"/>
    <n v="0"/>
    <m/>
    <m/>
    <n v="0"/>
    <n v="0"/>
    <n v="0"/>
    <m/>
    <n v="0"/>
    <m/>
    <n v="0"/>
    <n v="0"/>
    <m/>
    <m/>
    <n v="5.0610000000000002E-2"/>
    <n v="7.2620000000000002E-3"/>
    <n v="0"/>
    <n v="0"/>
    <n v="0"/>
  </r>
  <r>
    <x v="7"/>
    <s v="MINA RICA_09Vf2s1-38_71826"/>
    <s v="A1445"/>
    <s v="MINA RICA_09Vf2s1-38_71826_A1445"/>
    <s v="cacao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7"/>
    <s v="MINA RICA_09Vf2s1-38_71828"/>
    <s v="A1445"/>
    <s v="MINA RICA_09Vf2s1-38_71828_A1445"/>
    <s v="cacao"/>
    <s v="platano"/>
    <m/>
    <m/>
    <n v="1"/>
    <n v="2.5069244371919099"/>
    <m/>
    <m/>
    <x v="797"/>
    <n v="101.833333333333"/>
    <n v="279.522074746898"/>
    <m/>
    <m/>
    <n v="381.35540808023097"/>
    <n v="14954000"/>
    <n v="34861291.223590702"/>
    <m/>
    <n v="49815291.223590702"/>
    <m/>
    <n v="0.36194923371647503"/>
    <n v="1.16521559688446"/>
    <m/>
    <m/>
    <n v="5.441E-2"/>
    <n v="7.2620000000000002E-3"/>
    <n v="1.1016516556623801"/>
    <n v="0.55584752329491705"/>
    <n v="5.2260956161492098"/>
  </r>
  <r>
    <x v="7"/>
    <s v="MINA RICA_09Vf2s1-38_71829"/>
    <s v="A1445"/>
    <s v="MINA RICA_09Vf2s1-38_71829_A1445"/>
    <s v="cacao"/>
    <s v="platano"/>
    <m/>
    <m/>
    <n v="1"/>
    <n v="2.4939860691640598"/>
    <m/>
    <m/>
    <x v="798"/>
    <n v="101.833333333333"/>
    <n v="278.07944671179303"/>
    <m/>
    <m/>
    <n v="379.91278004512702"/>
    <n v="14954000"/>
    <n v="34681370.277795501"/>
    <m/>
    <n v="49635370.277795501"/>
    <m/>
    <n v="0.36194923371647503"/>
    <n v="1.1592018582968"/>
    <m/>
    <m/>
    <n v="5.441E-2"/>
    <n v="7.2620000000000002E-3"/>
    <n v="1.0975872468578201"/>
    <n v="0.55379679196250398"/>
    <n v="5.2070421079843898"/>
  </r>
  <r>
    <x v="7"/>
    <s v="MINA RICA_09Vf2s1-38_71826"/>
    <s v="A1446"/>
    <s v="MINA RICA_09Vf2s1-38_71826_A1446"/>
    <s v="caca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7"/>
    <s v="MINA RICA_09Vf2s1-38_71828"/>
    <s v="A1446"/>
    <s v="MINA RICA_09Vf2s1-38_71828_A1446"/>
    <s v="caca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7"/>
    <s v="MINA RICA_09Vf2s1-38_71829"/>
    <s v="A1446"/>
    <s v="MINA RICA_09Vf2s1-38_71829_A1446"/>
    <s v="caca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7"/>
    <s v="MINA RICA_09Vf2s1-38_71826"/>
    <s v="A1447"/>
    <s v="MINA RICA_09Vf2s1-38_71826_A1447"/>
    <s v="caca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7"/>
    <s v="MINA RICA_09Vf2s1-38_71828"/>
    <s v="A1447"/>
    <s v="MINA RICA_09Vf2s1-38_71828_A1447"/>
    <s v="caca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7"/>
    <s v="MINA RICA_09Vf2s1-38_71829"/>
    <s v="A1447"/>
    <s v="MINA RICA_09Vf2s1-38_71829_A1447"/>
    <s v="caca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7"/>
    <s v="MINA RICA_09Vf2s1-38_71826"/>
    <s v="A1448"/>
    <s v="MINA RICA_09Vf2s1-38_71826_A1448"/>
    <s v="caca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7"/>
    <s v="MINA RICA_09Vf2s1-38_71828"/>
    <s v="A1448"/>
    <s v="MINA RICA_09Vf2s1-38_71828_A1448"/>
    <s v="caca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7"/>
    <s v="MINA RICA_09Vf2s1-38_71829"/>
    <s v="A1448"/>
    <s v="MINA RICA_09Vf2s1-38_71829_A1448"/>
    <s v="caca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7"/>
    <s v="MINA RICA_09Vf2s1-38_71826"/>
    <s v="A1449"/>
    <s v="MINA RICA_09Vf2s1-38_71826_A1449"/>
    <s v="caca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7"/>
    <s v="MINA RICA_09Vf2s1-38_71828"/>
    <s v="A1449"/>
    <s v="MINA RICA_09Vf2s1-38_71828_A1449"/>
    <s v="caca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7"/>
    <s v="MINA RICA_09Vf2s1-38_71829"/>
    <s v="A1449"/>
    <s v="MINA RICA_09Vf2s1-38_71829_A1449"/>
    <s v="caca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7"/>
    <s v="MINA RICA_09Vf2s1-38_71826"/>
    <s v="A1450"/>
    <s v="MINA RICA_09Vf2s1-38_71826_A1450"/>
    <s v="café"/>
    <s v="maracuya"/>
    <m/>
    <m/>
    <n v="1"/>
    <n v="1"/>
    <m/>
    <m/>
    <x v="10"/>
    <n v="155.416666666667"/>
    <n v="284.25"/>
    <m/>
    <m/>
    <n v="439.66666666666703"/>
    <n v="26253000"/>
    <n v="10286000"/>
    <m/>
    <n v="36539000"/>
    <m/>
    <n v="0.732100095785441"/>
    <n v="1.0359794061302701"/>
    <m/>
    <m/>
    <n v="5.441E-2"/>
    <n v="7.2620000000000002E-3"/>
    <n v="0.62827225130890096"/>
    <n v="0.317"/>
    <n v="3.0069442513089002"/>
  </r>
  <r>
    <x v="7"/>
    <s v="MINA RICA_09Vf2s1-38_71828"/>
    <s v="A1450"/>
    <s v="MINA RICA_09Vf2s1-38_71828_A1450"/>
    <s v="café"/>
    <s v="maracuya"/>
    <m/>
    <m/>
    <n v="1"/>
    <n v="1"/>
    <m/>
    <m/>
    <x v="10"/>
    <n v="155.416666666667"/>
    <n v="284.25"/>
    <m/>
    <m/>
    <n v="439.66666666666703"/>
    <n v="26253000"/>
    <n v="10286000"/>
    <m/>
    <n v="36539000"/>
    <m/>
    <n v="0.732100095785441"/>
    <n v="1.0359794061302701"/>
    <m/>
    <m/>
    <n v="5.441E-2"/>
    <n v="7.2620000000000002E-3"/>
    <n v="0.62827225130890096"/>
    <n v="0.317"/>
    <n v="3.0069442513089002"/>
  </r>
  <r>
    <x v="7"/>
    <s v="MINA RICA_09Vf2s1-38_71829"/>
    <s v="A1450"/>
    <s v="MINA RICA_09Vf2s1-38_71829_A1450"/>
    <s v="café"/>
    <s v="maracuya"/>
    <m/>
    <m/>
    <n v="1"/>
    <n v="1"/>
    <m/>
    <m/>
    <x v="10"/>
    <n v="155.416666666667"/>
    <n v="284.25"/>
    <m/>
    <m/>
    <n v="439.66666666666703"/>
    <n v="26253000"/>
    <n v="10286000"/>
    <m/>
    <n v="36539000"/>
    <m/>
    <n v="0.732100095785441"/>
    <n v="1.0359794061302701"/>
    <m/>
    <m/>
    <n v="5.441E-2"/>
    <n v="7.2620000000000002E-3"/>
    <n v="0.62827225130890096"/>
    <n v="0.317"/>
    <n v="3.0069442513089002"/>
  </r>
  <r>
    <x v="7"/>
    <s v="MINA RICA_09Vf2s1-38_71826"/>
    <s v="A1451"/>
    <s v="MINA RICA_09Vf2s1-38_71826_A1451"/>
    <s v="café"/>
    <s v="maiz"/>
    <m/>
    <m/>
    <n v="1.2212119229421701"/>
    <n v="1"/>
    <m/>
    <m/>
    <x v="799"/>
    <n v="189.79668635726301"/>
    <n v="106"/>
    <m/>
    <m/>
    <n v="295.79668635726301"/>
    <n v="32060476.613000799"/>
    <n v="17762902"/>
    <m/>
    <n v="49823378.613000803"/>
    <m/>
    <n v="0.89404936576028604"/>
    <n v="0.46372126436781602"/>
    <m/>
    <m/>
    <n v="5.0610000000000002E-2"/>
    <n v="7.2620000000000002E-3"/>
    <n v="0.69776290773052496"/>
    <n v="0.35206208978633402"/>
    <n v="3.3289089204590301"/>
  </r>
  <r>
    <x v="7"/>
    <s v="MINA RICA_09Vf2s1-38_71828"/>
    <s v="A1451"/>
    <s v="MINA RICA_09Vf2s1-38_71828_A1451"/>
    <s v="café"/>
    <s v="maiz"/>
    <m/>
    <m/>
    <n v="1.21036087104083"/>
    <n v="1"/>
    <m/>
    <m/>
    <x v="800"/>
    <n v="188.110252040929"/>
    <n v="106"/>
    <m/>
    <m/>
    <n v="294.11025204092903"/>
    <n v="31775603.947434999"/>
    <n v="17762902"/>
    <m/>
    <n v="49538505.947434999"/>
    <m/>
    <n v="0.88610530962394296"/>
    <n v="0.46372126436781602"/>
    <m/>
    <m/>
    <n v="5.0610000000000002E-2"/>
    <n v="7.2620000000000002E-3"/>
    <n v="0.69435420032696304"/>
    <n v="0.35034219805997202"/>
    <n v="3.3129292694277699"/>
  </r>
  <r>
    <x v="7"/>
    <s v="MINA RICA_09Vf2s1-38_71829"/>
    <s v="A1451"/>
    <s v="MINA RICA_09Vf2s1-38_71829_A1451"/>
    <s v="café"/>
    <s v="maiz"/>
    <m/>
    <m/>
    <n v="1.20771022148855"/>
    <n v="1"/>
    <m/>
    <m/>
    <x v="801"/>
    <n v="187.69829692301201"/>
    <n v="106"/>
    <m/>
    <m/>
    <n v="293.69829692301198"/>
    <n v="31706016.444738898"/>
    <n v="17762902"/>
    <m/>
    <n v="49468918.444738902"/>
    <m/>
    <n v="0.88416476883282202"/>
    <n v="0.46372126436781602"/>
    <m/>
    <m/>
    <n v="5.0610000000000002E-2"/>
    <n v="7.2620000000000002E-3"/>
    <n v="0.69352153554614104"/>
    <n v="0.34992207010593501"/>
    <n v="3.3090258271406201"/>
  </r>
  <r>
    <x v="7"/>
    <s v="MINA RICA_09Vf2s1-38_71826"/>
    <s v="A1452"/>
    <s v="MINA RICA_09Vf2s1-38_71826_A1452"/>
    <s v="café"/>
    <s v="platano"/>
    <m/>
    <m/>
    <n v="1.20153971988444"/>
    <n v="1"/>
    <m/>
    <m/>
    <x v="802"/>
    <n v="186.73929813203901"/>
    <n v="111.5"/>
    <m/>
    <m/>
    <n v="298.23929813203898"/>
    <n v="31544022.2661261"/>
    <n v="13906000"/>
    <m/>
    <n v="45450022.266126104"/>
    <m/>
    <n v="0.87964734401740696"/>
    <n v="0.46479885057471299"/>
    <m/>
    <m/>
    <n v="5.441E-2"/>
    <n v="7.2620000000000002E-3"/>
    <n v="0.69158315807888004"/>
    <n v="0.34894404560168302"/>
    <n v="3.3037389235650001"/>
  </r>
  <r>
    <x v="7"/>
    <s v="MINA RICA_09Vf2s1-38_71828"/>
    <s v="A1452"/>
    <s v="MINA RICA_09Vf2s1-38_71828_A1452"/>
    <s v="café"/>
    <s v="platano"/>
    <m/>
    <m/>
    <n v="1.1861649911938399"/>
    <n v="1"/>
    <m/>
    <m/>
    <x v="803"/>
    <n v="184.349809048043"/>
    <n v="111.5"/>
    <m/>
    <m/>
    <n v="295.84980904804303"/>
    <n v="31140389.513812002"/>
    <n v="13906000"/>
    <m/>
    <n v="45046389.513811998"/>
    <m/>
    <n v="0.86839150367035001"/>
    <n v="0.46479885057471299"/>
    <m/>
    <m/>
    <n v="5.441E-2"/>
    <n v="7.2620000000000002E-3"/>
    <n v="0.68675340037502997"/>
    <n v="0.34650715110422398"/>
    <n v="3.2810975426731002"/>
  </r>
  <r>
    <x v="7"/>
    <s v="MINA RICA_09Vf2s1-38_71829"/>
    <s v="A1452"/>
    <s v="MINA RICA_09Vf2s1-38_71829_A1452"/>
    <s v="café"/>
    <s v="platano"/>
    <m/>
    <m/>
    <n v="1.1823994194332199"/>
    <n v="1"/>
    <m/>
    <m/>
    <x v="804"/>
    <n v="183.76457643691299"/>
    <n v="111.5"/>
    <m/>
    <m/>
    <n v="295.26457643691299"/>
    <n v="31041531.958380301"/>
    <n v="13906000"/>
    <m/>
    <n v="44947531.958380297"/>
    <m/>
    <n v="0.86563472822371001"/>
    <n v="0.46479885057471299"/>
    <m/>
    <m/>
    <n v="5.441E-2"/>
    <n v="7.2620000000000002E-3"/>
    <n v="0.68557049825127403"/>
    <n v="0.34591030798016498"/>
    <n v="3.2755522256646601"/>
  </r>
  <r>
    <x v="7"/>
    <s v="MINA RICA_09Vf2s1-38_71826"/>
    <s v="A1453"/>
    <s v="MINA RICA_09Vf2s1-38_71826_A1453"/>
    <s v="café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7"/>
    <s v="MINA RICA_09Vf2s1-38_71828"/>
    <s v="A1453"/>
    <s v="MINA RICA_09Vf2s1-38_71828_A1453"/>
    <s v="café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7"/>
    <s v="MINA RICA_09Vf2s1-38_71829"/>
    <s v="A1453"/>
    <s v="MINA RICA_09Vf2s1-38_71829_A1453"/>
    <s v="café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7"/>
    <s v="MINA RICA_09Vf2s1-38_71826"/>
    <s v="A1454"/>
    <s v="MINA RICA_09Vf2s1-38_71826_A1454"/>
    <s v="café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7"/>
    <s v="MINA RICA_09Vf2s1-38_71828"/>
    <s v="A1454"/>
    <s v="MINA RICA_09Vf2s1-38_71828_A1454"/>
    <s v="café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7"/>
    <s v="MINA RICA_09Vf2s1-38_71829"/>
    <s v="A1454"/>
    <s v="MINA RICA_09Vf2s1-38_71829_A1454"/>
    <s v="café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7"/>
    <s v="MINA RICA_09Vf2s1-38_71826"/>
    <s v="A1455"/>
    <s v="MINA RICA_09Vf2s1-38_71826_A1455"/>
    <s v="café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7"/>
    <s v="MINA RICA_09Vf2s1-38_71828"/>
    <s v="A1455"/>
    <s v="MINA RICA_09Vf2s1-38_71828_A1455"/>
    <s v="café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7"/>
    <s v="MINA RICA_09Vf2s1-38_71829"/>
    <s v="A1455"/>
    <s v="MINA RICA_09Vf2s1-38_71829_A1455"/>
    <s v="café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7"/>
    <s v="MINA RICA_09Vf2s1-38_71826"/>
    <s v="A1456"/>
    <s v="MINA RICA_09Vf2s1-38_71826_A1456"/>
    <s v="café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7"/>
    <s v="MINA RICA_09Vf2s1-38_71828"/>
    <s v="A1456"/>
    <s v="MINA RICA_09Vf2s1-38_71828_A1456"/>
    <s v="café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7"/>
    <s v="MINA RICA_09Vf2s1-38_71829"/>
    <s v="A1456"/>
    <s v="MINA RICA_09Vf2s1-38_71829_A1456"/>
    <s v="café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7"/>
    <s v="MINA RICA_09Vf2s1-38_71826"/>
    <s v="A1457"/>
    <s v="MINA RICA_09Vf2s1-38_71826_A1457"/>
    <s v="maracuya"/>
    <s v="maiz"/>
    <m/>
    <m/>
    <n v="1.1946261815173"/>
    <n v="1"/>
    <m/>
    <m/>
    <x v="805"/>
    <n v="339.57249209629202"/>
    <n v="106"/>
    <m/>
    <m/>
    <n v="445.57249209629202"/>
    <n v="12287924.903086901"/>
    <n v="17762902"/>
    <m/>
    <n v="30050826.903086901"/>
    <m/>
    <n v="1.23760812207596"/>
    <n v="0.46372126436781602"/>
    <m/>
    <m/>
    <n v="4.7468000000000003E-2"/>
    <n v="7.2620000000000002E-3"/>
    <n v="0.68941136592166397"/>
    <n v="0.347848249770492"/>
    <n v="3.2866157972094499"/>
  </r>
  <r>
    <x v="7"/>
    <s v="MINA RICA_09Vf2s1-38_71828"/>
    <s v="A1457"/>
    <s v="MINA RICA_09Vf2s1-38_71828_A1457"/>
    <s v="maracuya"/>
    <s v="maiz"/>
    <m/>
    <m/>
    <n v="1.1762272365916699"/>
    <n v="1"/>
    <m/>
    <m/>
    <x v="806"/>
    <n v="334.34259200118203"/>
    <n v="106"/>
    <m/>
    <m/>
    <n v="440.34259200118203"/>
    <n v="12098673.3555819"/>
    <n v="17762902"/>
    <m/>
    <n v="29861575.355581898"/>
    <m/>
    <n v="1.21854719403849"/>
    <n v="0.46372126436781602"/>
    <m/>
    <m/>
    <n v="4.7468000000000003E-2"/>
    <n v="7.2620000000000002E-3"/>
    <n v="0.68363159264659801"/>
    <n v="0.34493201699977999"/>
    <n v="3.2595208462380501"/>
  </r>
  <r>
    <x v="7"/>
    <s v="MINA RICA_09Vf2s1-38_71829"/>
    <s v="A1457"/>
    <s v="MINA RICA_09Vf2s1-38_71829_A1457"/>
    <s v="maracuya"/>
    <s v="maiz"/>
    <m/>
    <m/>
    <n v="1.1720754613606901"/>
    <n v="1"/>
    <m/>
    <m/>
    <x v="807"/>
    <n v="333.16244989177602"/>
    <n v="106"/>
    <m/>
    <m/>
    <n v="439.16244989177602"/>
    <n v="12055968.195556"/>
    <n v="17762902"/>
    <m/>
    <n v="29818870.195556"/>
    <m/>
    <n v="1.2142460404003099"/>
    <n v="0.46372126436781602"/>
    <m/>
    <m/>
    <n v="4.7468000000000003E-2"/>
    <n v="7.2620000000000002E-3"/>
    <n v="0.68232737006094901"/>
    <n v="0.34427396062566901"/>
    <n v="3.25340679204731"/>
  </r>
  <r>
    <x v="7"/>
    <s v="MINA RICA_09Vf2s1-38_71826"/>
    <s v="A1458"/>
    <s v="MINA RICA_09Vf2s1-38_71826_A1458"/>
    <s v="maracuya"/>
    <s v="platano"/>
    <m/>
    <m/>
    <n v="1.17538224164134"/>
    <n v="1"/>
    <m/>
    <m/>
    <x v="808"/>
    <n v="334.10240218655201"/>
    <n v="111.5"/>
    <m/>
    <m/>
    <n v="445.60240218655201"/>
    <n v="12089981.7375229"/>
    <n v="13906000"/>
    <m/>
    <n v="25995981.7375229"/>
    <m/>
    <n v="1.2176717966716599"/>
    <n v="0.46479885057471299"/>
    <m/>
    <m/>
    <n v="5.1268000000000001E-2"/>
    <n v="7.2620000000000002E-3"/>
    <n v="0.68336614920670502"/>
    <n v="0.34479808530015299"/>
    <n v="3.2620764761482"/>
  </r>
  <r>
    <x v="7"/>
    <s v="MINA RICA_09Vf2s1-38_71828"/>
    <s v="A1458"/>
    <s v="MINA RICA_09Vf2s1-38_71828_A1458"/>
    <s v="maracuya"/>
    <s v="platano"/>
    <m/>
    <m/>
    <n v="1.1527137097004301"/>
    <n v="1"/>
    <m/>
    <m/>
    <x v="809"/>
    <n v="327.65887198234702"/>
    <n v="111.5"/>
    <m/>
    <m/>
    <n v="439.15887198234702"/>
    <n v="11856813.2179786"/>
    <n v="13906000"/>
    <m/>
    <n v="25762813.2179786"/>
    <m/>
    <n v="1.19418766441367"/>
    <n v="0.46479885057471299"/>
    <m/>
    <m/>
    <n v="5.1268000000000001E-2"/>
    <n v="7.2620000000000002E-3"/>
    <n v="0.67624514440851102"/>
    <n v="0.34120512298751798"/>
    <n v="3.22869397709646"/>
  </r>
  <r>
    <x v="7"/>
    <s v="MINA RICA_09Vf2s1-38_71829"/>
    <s v="A1458"/>
    <s v="MINA RICA_09Vf2s1-38_71829_A1458"/>
    <s v="maracuya"/>
    <s v="platano"/>
    <m/>
    <m/>
    <n v="1.1475114811371501"/>
    <n v="1"/>
    <m/>
    <m/>
    <x v="810"/>
    <n v="326.18013851323502"/>
    <n v="111.5"/>
    <m/>
    <m/>
    <n v="437.68013851323502"/>
    <n v="11803303.094976701"/>
    <n v="13906000"/>
    <m/>
    <n v="25709303.094976701"/>
    <m/>
    <n v="1.18879826275613"/>
    <n v="0.46479885057471299"/>
    <m/>
    <m/>
    <n v="5.1268000000000001E-2"/>
    <n v="7.2620000000000002E-3"/>
    <n v="0.67461093648287496"/>
    <n v="0.340380569760239"/>
    <n v="3.2210329873802701"/>
  </r>
  <r>
    <x v="7"/>
    <s v="MINA RICA_09Vf2s1-38_71826"/>
    <s v="A1459"/>
    <s v="MINA RICA_09Vf2s1-38_71826_A1459"/>
    <s v="maracuy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7"/>
    <s v="MINA RICA_09Vf2s1-38_71828"/>
    <s v="A1459"/>
    <s v="MINA RICA_09Vf2s1-38_71828_A1459"/>
    <s v="maracuy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7"/>
    <s v="MINA RICA_09Vf2s1-38_71829"/>
    <s v="A1459"/>
    <s v="MINA RICA_09Vf2s1-38_71829_A1459"/>
    <s v="maracuy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7"/>
    <s v="MINA RICA_09Vf2s1-38_71826"/>
    <s v="A1460"/>
    <s v="MINA RICA_09Vf2s1-38_71826_A1460"/>
    <s v="maracuy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7"/>
    <s v="MINA RICA_09Vf2s1-38_71828"/>
    <s v="A1460"/>
    <s v="MINA RICA_09Vf2s1-38_71828_A1460"/>
    <s v="maracuy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7"/>
    <s v="MINA RICA_09Vf2s1-38_71829"/>
    <s v="A1460"/>
    <s v="MINA RICA_09Vf2s1-38_71829_A1460"/>
    <s v="maracuy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7"/>
    <s v="MINA RICA_09Vf2s1-38_71826"/>
    <s v="A1461"/>
    <s v="MINA RICA_09Vf2s1-38_71826_A1461"/>
    <s v="maracuy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7"/>
    <s v="MINA RICA_09Vf2s1-38_71828"/>
    <s v="A1461"/>
    <s v="MINA RICA_09Vf2s1-38_71828_A1461"/>
    <s v="maracuy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7"/>
    <s v="MINA RICA_09Vf2s1-38_71829"/>
    <s v="A1461"/>
    <s v="MINA RICA_09Vf2s1-38_71829_A1461"/>
    <s v="maracuy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7"/>
    <s v="MINA RICA_09Vf2s1-38_71826"/>
    <s v="A1462"/>
    <s v="MINA RICA_09Vf2s1-38_71826_A1462"/>
    <s v="maracuy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7"/>
    <s v="MINA RICA_09Vf2s1-38_71828"/>
    <s v="A1462"/>
    <s v="MINA RICA_09Vf2s1-38_71828_A1462"/>
    <s v="maracuy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7"/>
    <s v="MINA RICA_09Vf2s1-38_71829"/>
    <s v="A1462"/>
    <s v="MINA RICA_09Vf2s1-38_71829_A1462"/>
    <s v="maracuy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7"/>
    <s v="MINA RICA_09Vf2s1-38_71826"/>
    <s v="A1463"/>
    <s v="MINA RICA_09Vf2s1-38_71826_A1463"/>
    <s v="maiz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7"/>
    <s v="MINA RICA_09Vf2s1-38_71828"/>
    <s v="A1463"/>
    <s v="MINA RICA_09Vf2s1-38_71828_A1463"/>
    <s v="maiz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7"/>
    <s v="MINA RICA_09Vf2s1-38_71829"/>
    <s v="A1463"/>
    <s v="MINA RICA_09Vf2s1-38_71829_A1463"/>
    <s v="maiz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7"/>
    <s v="MINA RICA_09Vf2s1-38_71826"/>
    <s v="A1464"/>
    <s v="MINA RICA_09Vf2s1-38_71826_A1464"/>
    <s v="maiz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1256000000000001E-2"/>
    <n v="7.2620000000000002E-3"/>
    <n v="0"/>
    <n v="0"/>
    <n v="0"/>
  </r>
  <r>
    <x v="7"/>
    <s v="MINA RICA_09Vf2s1-38_71828"/>
    <s v="A1464"/>
    <s v="MINA RICA_09Vf2s1-38_71828_A1464"/>
    <s v="maiz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1256000000000001E-2"/>
    <n v="7.2620000000000002E-3"/>
    <n v="0"/>
    <n v="0"/>
    <n v="0"/>
  </r>
  <r>
    <x v="7"/>
    <s v="MINA RICA_09Vf2s1-38_71829"/>
    <s v="A1464"/>
    <s v="MINA RICA_09Vf2s1-38_71829_A1464"/>
    <s v="maiz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1256000000000001E-2"/>
    <n v="7.2620000000000002E-3"/>
    <n v="0"/>
    <n v="0"/>
    <n v="0"/>
  </r>
  <r>
    <x v="7"/>
    <s v="MINA RICA_09Vf2s1-38_71826"/>
    <s v="A1465"/>
    <s v="MINA RICA_09Vf2s1-38_71826_A1465"/>
    <s v="maiz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7"/>
    <s v="MINA RICA_09Vf2s1-38_71828"/>
    <s v="A1465"/>
    <s v="MINA RICA_09Vf2s1-38_71828_A1465"/>
    <s v="maiz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7"/>
    <s v="MINA RICA_09Vf2s1-38_71829"/>
    <s v="A1465"/>
    <s v="MINA RICA_09Vf2s1-38_71829_A1465"/>
    <s v="maiz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7"/>
    <s v="MINA RICA_09Vf2s1-38_71826"/>
    <s v="A1466"/>
    <s v="MINA RICA_09Vf2s1-38_71826_A1466"/>
    <s v="maiz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7"/>
    <s v="MINA RICA_09Vf2s1-38_71828"/>
    <s v="A1466"/>
    <s v="MINA RICA_09Vf2s1-38_71828_A1466"/>
    <s v="maiz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7"/>
    <s v="MINA RICA_09Vf2s1-38_71829"/>
    <s v="A1466"/>
    <s v="MINA RICA_09Vf2s1-38_71829_A1466"/>
    <s v="maiz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7"/>
    <s v="MINA RICA_09Vf2s1-38_71826"/>
    <s v="A1467"/>
    <s v="MINA RICA_09Vf2s1-38_71826_A1467"/>
    <s v="maiz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5275999999999997E-2"/>
    <n v="7.2620000000000002E-3"/>
    <n v="0"/>
    <n v="0"/>
    <n v="0"/>
  </r>
  <r>
    <x v="7"/>
    <s v="MINA RICA_09Vf2s1-38_71828"/>
    <s v="A1467"/>
    <s v="MINA RICA_09Vf2s1-38_71828_A1467"/>
    <s v="maiz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5275999999999997E-2"/>
    <n v="7.2620000000000002E-3"/>
    <n v="0"/>
    <n v="0"/>
    <n v="0"/>
  </r>
  <r>
    <x v="7"/>
    <s v="MINA RICA_09Vf2s1-38_71829"/>
    <s v="A1467"/>
    <s v="MINA RICA_09Vf2s1-38_71829_A1467"/>
    <s v="maiz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5275999999999997E-2"/>
    <n v="7.2620000000000002E-3"/>
    <n v="0"/>
    <n v="0"/>
    <n v="0"/>
  </r>
  <r>
    <x v="7"/>
    <s v="MINA RICA_09Vf2s1-38_71826"/>
    <s v="A1468"/>
    <s v="MINA RICA_09Vf2s1-38_71826_A1468"/>
    <s v="platan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7"/>
    <s v="MINA RICA_09Vf2s1-38_71828"/>
    <s v="A1468"/>
    <s v="MINA RICA_09Vf2s1-38_71828_A1468"/>
    <s v="platan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7"/>
    <s v="MINA RICA_09Vf2s1-38_71829"/>
    <s v="A1468"/>
    <s v="MINA RICA_09Vf2s1-38_71829_A1468"/>
    <s v="platan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7"/>
    <s v="MINA RICA_09Vf2s1-38_71826"/>
    <s v="A1469"/>
    <s v="MINA RICA_09Vf2s1-38_71826_A1469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7"/>
    <s v="MINA RICA_09Vf2s1-38_71828"/>
    <s v="A1469"/>
    <s v="MINA RICA_09Vf2s1-38_71828_A1469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7"/>
    <s v="MINA RICA_09Vf2s1-38_71829"/>
    <s v="A1469"/>
    <s v="MINA RICA_09Vf2s1-38_71829_A1469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7"/>
    <s v="MINA RICA_09Vf2s1-38_71826"/>
    <s v="A1470"/>
    <s v="MINA RICA_09Vf2s1-38_71826_A1470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7"/>
    <s v="MINA RICA_09Vf2s1-38_71828"/>
    <s v="A1470"/>
    <s v="MINA RICA_09Vf2s1-38_71828_A1470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7"/>
    <s v="MINA RICA_09Vf2s1-38_71829"/>
    <s v="A1470"/>
    <s v="MINA RICA_09Vf2s1-38_71829_A1470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7"/>
    <s v="MINA RICA_09Vf2s1-38_71826"/>
    <s v="A1471"/>
    <s v="MINA RICA_09Vf2s1-38_71826_A1471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7"/>
    <s v="MINA RICA_09Vf2s1-38_71828"/>
    <s v="A1471"/>
    <s v="MINA RICA_09Vf2s1-38_71828_A1471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7"/>
    <s v="MINA RICA_09Vf2s1-38_71829"/>
    <s v="A1471"/>
    <s v="MINA RICA_09Vf2s1-38_71829_A1471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7"/>
    <s v="MINA RICA_09Vf2s1-38_71826"/>
    <s v="A1472"/>
    <s v="MINA RICA_09Vf2s1-38_71826_A1472"/>
    <s v="cacao"/>
    <s v="café"/>
    <s v="maracuy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7"/>
    <s v="MINA RICA_09Vf2s1-38_71828"/>
    <s v="A1472"/>
    <s v="MINA RICA_09Vf2s1-38_71828_A1472"/>
    <s v="cacao"/>
    <s v="café"/>
    <s v="maracuy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7"/>
    <s v="MINA RICA_09Vf2s1-38_71829"/>
    <s v="A1472"/>
    <s v="MINA RICA_09Vf2s1-38_71829_A1472"/>
    <s v="cacao"/>
    <s v="café"/>
    <s v="maracuy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7"/>
    <s v="MINA RICA_09Vf2s1-38_71826"/>
    <s v="A1473"/>
    <s v="MINA RICA_09Vf2s1-38_71826_A1473"/>
    <s v="cacao"/>
    <s v="café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9385999999999998E-2"/>
    <n v="7.2620000000000002E-3"/>
    <n v="0"/>
    <n v="0"/>
    <n v="0"/>
  </r>
  <r>
    <x v="7"/>
    <s v="MINA RICA_09Vf2s1-38_71828"/>
    <s v="A1473"/>
    <s v="MINA RICA_09Vf2s1-38_71828_A1473"/>
    <s v="cacao"/>
    <s v="café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9385999999999998E-2"/>
    <n v="7.2620000000000002E-3"/>
    <n v="0"/>
    <n v="0"/>
    <n v="0"/>
  </r>
  <r>
    <x v="7"/>
    <s v="MINA RICA_09Vf2s1-38_71829"/>
    <s v="A1473"/>
    <s v="MINA RICA_09Vf2s1-38_71829_A1473"/>
    <s v="cacao"/>
    <s v="café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9385999999999998E-2"/>
    <n v="7.2620000000000002E-3"/>
    <n v="0"/>
    <n v="0"/>
    <n v="0"/>
  </r>
  <r>
    <x v="7"/>
    <s v="MINA RICA_09Vf2s1-38_71826"/>
    <s v="A1474"/>
    <s v="MINA RICA_09Vf2s1-38_71826_A1474"/>
    <s v="cacao"/>
    <s v="café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7"/>
    <s v="MINA RICA_09Vf2s1-38_71828"/>
    <s v="A1474"/>
    <s v="MINA RICA_09Vf2s1-38_71828_A1474"/>
    <s v="cacao"/>
    <s v="café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7"/>
    <s v="MINA RICA_09Vf2s1-38_71829"/>
    <s v="A1474"/>
    <s v="MINA RICA_09Vf2s1-38_71829_A1474"/>
    <s v="cacao"/>
    <s v="café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7"/>
    <s v="MINA RICA_09Vf2s1-38_71826"/>
    <s v="A1475"/>
    <s v="MINA RICA_09Vf2s1-38_71826_A1475"/>
    <s v="cacao"/>
    <s v="café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974000000000001E-2"/>
    <n v="7.2620000000000002E-3"/>
    <n v="0"/>
    <n v="0"/>
    <n v="0"/>
  </r>
  <r>
    <x v="7"/>
    <s v="MINA RICA_09Vf2s1-38_71828"/>
    <s v="A1475"/>
    <s v="MINA RICA_09Vf2s1-38_71828_A1475"/>
    <s v="cacao"/>
    <s v="café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974000000000001E-2"/>
    <n v="7.2620000000000002E-3"/>
    <n v="0"/>
    <n v="0"/>
    <n v="0"/>
  </r>
  <r>
    <x v="7"/>
    <s v="MINA RICA_09Vf2s1-38_71829"/>
    <s v="A1475"/>
    <s v="MINA RICA_09Vf2s1-38_71829_A1475"/>
    <s v="cacao"/>
    <s v="café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974000000000001E-2"/>
    <n v="7.2620000000000002E-3"/>
    <n v="0"/>
    <n v="0"/>
    <n v="0"/>
  </r>
  <r>
    <x v="7"/>
    <s v="MINA RICA_09Vf2s1-38_71826"/>
    <s v="A1476"/>
    <s v="MINA RICA_09Vf2s1-38_71826_A1476"/>
    <s v="cacao"/>
    <s v="café"/>
    <s v="avicultura_engorde"/>
    <m/>
    <n v="1"/>
    <n v="1"/>
    <n v="2.8292316981135102E-2"/>
    <m/>
    <x v="811"/>
    <n v="101.833333333333"/>
    <n v="155.416666666667"/>
    <n v="604.040967547234"/>
    <m/>
    <n v="861.290967547234"/>
    <n v="14954000"/>
    <n v="26253000"/>
    <n v="8091602.6566046402"/>
    <n v="49298602.656604603"/>
    <m/>
    <n v="0.36194923371647503"/>
    <n v="0.732100095785441"/>
    <n v="0.28205935984605102"/>
    <m/>
    <n v="8.0812999999999996E-2"/>
    <n v="7.2620000000000002E-3"/>
    <n v="0.63715989015114205"/>
    <n v="0.32148433224151002"/>
    <n v="3.07501153937379"/>
  </r>
  <r>
    <x v="7"/>
    <s v="MINA RICA_09Vf2s1-38_71828"/>
    <s v="A1476"/>
    <s v="MINA RICA_09Vf2s1-38_71828_A1476"/>
    <s v="cacao"/>
    <s v="café"/>
    <s v="avicultura_engorde"/>
    <m/>
    <n v="1"/>
    <n v="1"/>
    <n v="2.7735855671082599E-2"/>
    <m/>
    <x v="812"/>
    <n v="101.833333333333"/>
    <n v="155.416666666667"/>
    <n v="592.16051857761397"/>
    <m/>
    <n v="849.41051857761397"/>
    <n v="14954000"/>
    <n v="26253000"/>
    <n v="7932454.7219296303"/>
    <n v="49139454.721929602"/>
    <m/>
    <n v="0.36194923371647503"/>
    <n v="0.732100095785441"/>
    <n v="0.276511736404777"/>
    <m/>
    <n v="8.0812999999999996E-2"/>
    <n v="7.2620000000000002E-3"/>
    <n v="0.63698508555112499"/>
    <n v="0.321396133123867"/>
    <n v="3.0741920743460698"/>
  </r>
  <r>
    <x v="7"/>
    <s v="MINA RICA_09Vf2s1-38_71829"/>
    <s v="A1476"/>
    <s v="MINA RICA_09Vf2s1-38_71829_A1476"/>
    <s v="cacao"/>
    <s v="café"/>
    <s v="avicultura_engorde"/>
    <m/>
    <n v="1"/>
    <n v="1"/>
    <n v="2.75960710659948E-2"/>
    <m/>
    <x v="813"/>
    <n v="101.833333333333"/>
    <n v="155.416666666667"/>
    <n v="589.17611725898996"/>
    <m/>
    <n v="846.42611725898996"/>
    <n v="14954000"/>
    <n v="26253000"/>
    <n v="7892476.3248745203"/>
    <n v="49099476.324874498"/>
    <m/>
    <n v="0.36194923371647503"/>
    <n v="0.732100095785441"/>
    <n v="0.27511815820283297"/>
    <m/>
    <n v="8.0812999999999996E-2"/>
    <n v="7.2620000000000002E-3"/>
    <n v="0.63694117415685703"/>
    <n v="0.32137397726396"/>
    <n v="3.07398622248681"/>
  </r>
  <r>
    <x v="7"/>
    <s v="MINA RICA_09Vf2s1-38_71826"/>
    <s v="A1477"/>
    <s v="MINA RICA_09Vf2s1-38_71826_A1477"/>
    <s v="cacao"/>
    <s v="café"/>
    <s v="avicultura_ponedoras"/>
    <m/>
    <n v="1"/>
    <n v="1.19760713250829"/>
    <n v="4.6183762373225596E-3"/>
    <m/>
    <x v="814"/>
    <n v="101.833333333333"/>
    <n v="186.128108510663"/>
    <n v="169.72532672160401"/>
    <m/>
    <n v="457.68676856560103"/>
    <n v="14954000"/>
    <n v="31440780.049740098"/>
    <n v="3605219.95025993"/>
    <n v="50000000"/>
    <m/>
    <n v="0.36194923371647503"/>
    <n v="0.87676829642264498"/>
    <n v="7.6205696265088094E-2"/>
    <m/>
    <n v="8.0812999999999996E-2"/>
    <n v="7.2620000000000002E-3"/>
    <n v="0.69179858913474701"/>
    <n v="0.34905274313617901"/>
    <n v="3.3311518410165402"/>
  </r>
  <r>
    <x v="7"/>
    <s v="MINA RICA_09Vf2s1-38_71828"/>
    <s v="A1477"/>
    <s v="MINA RICA_09Vf2s1-38_71828_A1477"/>
    <s v="cacao"/>
    <s v="café"/>
    <s v="avicultura_ponedoras"/>
    <m/>
    <n v="1"/>
    <n v="1.18116531048525"/>
    <n v="5.1713269544669703E-3"/>
    <m/>
    <x v="815"/>
    <n v="101.833333333333"/>
    <n v="183.572775337916"/>
    <n v="190.046265576661"/>
    <m/>
    <n v="475.45237424790997"/>
    <n v="14954000"/>
    <n v="31009132.896169201"/>
    <n v="4036867.1038307799"/>
    <n v="50000000"/>
    <m/>
    <n v="0.36194923371647503"/>
    <n v="0.86473123694469001"/>
    <n v="8.5329681024003706E-2"/>
    <m/>
    <n v="8.0812999999999996E-2"/>
    <n v="7.2620000000000002E-3"/>
    <n v="0.68680732066169103"/>
    <n v="0.346534357034195"/>
    <n v="3.3077533151355998"/>
  </r>
  <r>
    <x v="7"/>
    <s v="MINA RICA_09Vf2s1-38_71829"/>
    <s v="A1477"/>
    <s v="MINA RICA_09Vf2s1-38_71829_A1477"/>
    <s v="cacao"/>
    <s v="café"/>
    <s v="avicultura_ponedoras"/>
    <m/>
    <n v="1"/>
    <n v="1.17699993545815"/>
    <n v="5.3114116181486402E-3"/>
    <m/>
    <x v="816"/>
    <n v="101.833333333333"/>
    <n v="182.925406635787"/>
    <n v="195.19437696696201"/>
    <m/>
    <n v="479.95311693608301"/>
    <n v="14954000"/>
    <n v="30899779.305582698"/>
    <n v="4146220.6944172801"/>
    <n v="50000000"/>
    <m/>
    <n v="0.36194923371647503"/>
    <n v="0.86168176548836695"/>
    <n v="8.7641153451401901E-2"/>
    <m/>
    <n v="8.0812999999999996E-2"/>
    <n v="7.2620000000000002E-3"/>
    <n v="0.68554283154229201"/>
    <n v="0.34589634851159301"/>
    <n v="3.30182552713018"/>
  </r>
  <r>
    <x v="7"/>
    <s v="MINA RICA_09Vf2s1-38_71826"/>
    <s v="A1478"/>
    <s v="MINA RICA_09Vf2s1-38_71826_A1478"/>
    <s v="cacao"/>
    <s v="café"/>
    <s v="piscicultura_tilapia"/>
    <m/>
    <n v="1"/>
    <n v="1"/>
    <n v="6.1392247821594297E-3"/>
    <m/>
    <x v="817"/>
    <n v="101.833333333333"/>
    <n v="155.416666666667"/>
    <n v="81.783244410710594"/>
    <m/>
    <n v="339.03324441071101"/>
    <n v="14954000"/>
    <n v="26253000"/>
    <n v="3813335.6215696302"/>
    <n v="45020335.621569604"/>
    <m/>
    <n v="0.36194923371647503"/>
    <n v="0.732100095785441"/>
    <n v="0.29376165381820801"/>
    <m/>
    <n v="8.0993999999999997E-2"/>
    <n v="7.2620000000000002E-3"/>
    <n v="0.63020080359649"/>
    <n v="0.31797306712797202"/>
    <n v="3.0425690955066198"/>
  </r>
  <r>
    <x v="7"/>
    <s v="MINA RICA_09Vf2s1-38_71828"/>
    <s v="A1478"/>
    <s v="MINA RICA_09Vf2s1-38_71828_A1478"/>
    <s v="cacao"/>
    <s v="café"/>
    <s v="piscicultura_tilapia"/>
    <m/>
    <n v="1"/>
    <n v="1"/>
    <n v="6.0152678404085799E-3"/>
    <m/>
    <x v="818"/>
    <n v="101.833333333333"/>
    <n v="155.416666666667"/>
    <n v="80.131960865420993"/>
    <m/>
    <n v="337.38196086542098"/>
    <n v="14954000"/>
    <n v="26253000"/>
    <n v="3736340.6526131299"/>
    <n v="44943340.652613103"/>
    <m/>
    <n v="0.36194923371647503"/>
    <n v="0.732100095785441"/>
    <n v="0.28783031924371999"/>
    <m/>
    <n v="8.0993999999999997E-2"/>
    <n v="7.2620000000000002E-3"/>
    <n v="0.63016186424305998"/>
    <n v="0.31795341995270499"/>
    <n v="3.0423865520361701"/>
  </r>
  <r>
    <x v="7"/>
    <s v="MINA RICA_09Vf2s1-38_71829"/>
    <s v="A1478"/>
    <s v="MINA RICA_09Vf2s1-38_71829_A1478"/>
    <s v="cacao"/>
    <s v="café"/>
    <s v="piscicultura_tilapia"/>
    <m/>
    <n v="1"/>
    <n v="1"/>
    <n v="5.9843899437848303E-3"/>
    <m/>
    <x v="819"/>
    <n v="101.833333333333"/>
    <n v="155.416666666667"/>
    <n v="79.720623171156006"/>
    <m/>
    <n v="336.97062317115598"/>
    <n v="14954000"/>
    <n v="26253000"/>
    <n v="3717161.0676830201"/>
    <n v="44924161.067682996"/>
    <m/>
    <n v="0.36194923371647503"/>
    <n v="0.732100095785441"/>
    <n v="0.286352813157776"/>
    <m/>
    <n v="8.0993999999999997E-2"/>
    <n v="7.2620000000000002E-3"/>
    <n v="0.63015216438024702"/>
    <n v="0.31794852580609001"/>
    <n v="3.0423410801301198"/>
  </r>
  <r>
    <x v="7"/>
    <s v="MINA RICA_09Vf2s1-38_71826"/>
    <s v="A1479"/>
    <s v="MINA RICA_09Vf2s1-38_71826_A1479"/>
    <s v="cacao"/>
    <s v="maracuya"/>
    <s v="maiz"/>
    <m/>
    <n v="1"/>
    <n v="1"/>
    <n v="1"/>
    <m/>
    <x v="28"/>
    <n v="101.833333333333"/>
    <n v="284.25"/>
    <n v="106"/>
    <m/>
    <n v="492.08333333333297"/>
    <n v="14954000"/>
    <n v="10286000"/>
    <n v="17762902"/>
    <n v="43002902"/>
    <m/>
    <n v="0.36194923371647503"/>
    <n v="1.0359794061302701"/>
    <n v="0.46372126436781602"/>
    <m/>
    <n v="7.6244000000000006E-2"/>
    <n v="7.2620000000000002E-3"/>
    <n v="0.942408376963351"/>
    <n v="0.47549999999999998"/>
    <n v="4.5014143769633499"/>
  </r>
  <r>
    <x v="7"/>
    <s v="MINA RICA_09Vf2s1-38_71828"/>
    <s v="A1479"/>
    <s v="MINA RICA_09Vf2s1-38_71828_A1479"/>
    <s v="cacao"/>
    <s v="maracuya"/>
    <s v="maiz"/>
    <m/>
    <n v="1"/>
    <n v="1"/>
    <n v="1"/>
    <m/>
    <x v="28"/>
    <n v="101.833333333333"/>
    <n v="284.25"/>
    <n v="106"/>
    <m/>
    <n v="492.08333333333297"/>
    <n v="14954000"/>
    <n v="10286000"/>
    <n v="17762902"/>
    <n v="43002902"/>
    <m/>
    <n v="0.36194923371647503"/>
    <n v="1.0359794061302701"/>
    <n v="0.46372126436781602"/>
    <m/>
    <n v="7.6244000000000006E-2"/>
    <n v="7.2620000000000002E-3"/>
    <n v="0.942408376963351"/>
    <n v="0.47549999999999998"/>
    <n v="4.5014143769633499"/>
  </r>
  <r>
    <x v="7"/>
    <s v="MINA RICA_09Vf2s1-38_71829"/>
    <s v="A1479"/>
    <s v="MINA RICA_09Vf2s1-38_71829_A1479"/>
    <s v="cacao"/>
    <s v="maracuya"/>
    <s v="maiz"/>
    <m/>
    <n v="1"/>
    <n v="1"/>
    <n v="1"/>
    <m/>
    <x v="28"/>
    <n v="101.833333333333"/>
    <n v="284.25"/>
    <n v="106"/>
    <m/>
    <n v="492.08333333333297"/>
    <n v="14954000"/>
    <n v="10286000"/>
    <n v="17762902"/>
    <n v="43002902"/>
    <m/>
    <n v="0.36194923371647503"/>
    <n v="1.0359794061302701"/>
    <n v="0.46372126436781602"/>
    <m/>
    <n v="7.6244000000000006E-2"/>
    <n v="7.2620000000000002E-3"/>
    <n v="0.942408376963351"/>
    <n v="0.47549999999999998"/>
    <n v="4.5014143769633499"/>
  </r>
  <r>
    <x v="7"/>
    <s v="MINA RICA_09Vf2s1-38_71826"/>
    <s v="A1480"/>
    <s v="MINA RICA_09Vf2s1-38_71826_A1480"/>
    <s v="cacao"/>
    <s v="maracuya"/>
    <s v="platano"/>
    <m/>
    <n v="1"/>
    <n v="1"/>
    <n v="1"/>
    <m/>
    <x v="28"/>
    <n v="101.833333333333"/>
    <n v="284.25"/>
    <n v="111.5"/>
    <m/>
    <n v="497.58333333333297"/>
    <n v="14954000"/>
    <n v="10286000"/>
    <n v="13906000"/>
    <n v="39146000"/>
    <m/>
    <n v="0.36194923371647503"/>
    <n v="1.0359794061302701"/>
    <n v="0.46479885057471299"/>
    <m/>
    <n v="8.0044000000000004E-2"/>
    <n v="7.2620000000000002E-3"/>
    <n v="0.942408376963351"/>
    <n v="0.47549999999999998"/>
    <n v="4.5052143769633499"/>
  </r>
  <r>
    <x v="7"/>
    <s v="MINA RICA_09Vf2s1-38_71828"/>
    <s v="A1480"/>
    <s v="MINA RICA_09Vf2s1-38_71828_A1480"/>
    <s v="cacao"/>
    <s v="maracuya"/>
    <s v="platano"/>
    <m/>
    <n v="1"/>
    <n v="1"/>
    <n v="1"/>
    <m/>
    <x v="28"/>
    <n v="101.833333333333"/>
    <n v="284.25"/>
    <n v="111.5"/>
    <m/>
    <n v="497.58333333333297"/>
    <n v="14954000"/>
    <n v="10286000"/>
    <n v="13906000"/>
    <n v="39146000"/>
    <m/>
    <n v="0.36194923371647503"/>
    <n v="1.0359794061302701"/>
    <n v="0.46479885057471299"/>
    <m/>
    <n v="8.0044000000000004E-2"/>
    <n v="7.2620000000000002E-3"/>
    <n v="0.942408376963351"/>
    <n v="0.47549999999999998"/>
    <n v="4.5052143769633499"/>
  </r>
  <r>
    <x v="7"/>
    <s v="MINA RICA_09Vf2s1-38_71829"/>
    <s v="A1480"/>
    <s v="MINA RICA_09Vf2s1-38_71829_A1480"/>
    <s v="cacao"/>
    <s v="maracuya"/>
    <s v="platano"/>
    <m/>
    <n v="1"/>
    <n v="1"/>
    <n v="1"/>
    <m/>
    <x v="28"/>
    <n v="101.833333333333"/>
    <n v="284.25"/>
    <n v="111.5"/>
    <m/>
    <n v="497.58333333333297"/>
    <n v="14954000"/>
    <n v="10286000"/>
    <n v="13906000"/>
    <n v="39146000"/>
    <m/>
    <n v="0.36194923371647503"/>
    <n v="1.0359794061302701"/>
    <n v="0.46479885057471299"/>
    <m/>
    <n v="8.0044000000000004E-2"/>
    <n v="7.2620000000000002E-3"/>
    <n v="0.942408376963351"/>
    <n v="0.47549999999999998"/>
    <n v="4.5052143769633499"/>
  </r>
  <r>
    <x v="7"/>
    <s v="MINA RICA_09Vf2s1-38_71826"/>
    <s v="A1481"/>
    <s v="MINA RICA_09Vf2s1-38_71826_A1481"/>
    <s v="cacao"/>
    <s v="maracuya"/>
    <s v="porcicultura"/>
    <m/>
    <n v="1"/>
    <n v="1.03618206881812"/>
    <n v="9.4407553431285502E-3"/>
    <m/>
    <x v="820"/>
    <n v="101.833333333333"/>
    <n v="294.53475306155002"/>
    <n v="366.61599912668902"/>
    <m/>
    <n v="762.98408552157298"/>
    <n v="14954000"/>
    <n v="10658168.7598632"/>
    <n v="24387831.240136798"/>
    <n v="50000000"/>
    <m/>
    <n v="0.36194923371647503"/>
    <n v="1.07346328429703"/>
    <n v="0.17336875607666899"/>
    <m/>
    <n v="7.3831999999999995E-2"/>
    <n v="7.2620000000000002E-3"/>
    <n v="0.64260402853232901"/>
    <n v="0.32423121762955798"/>
    <n v="3.0935520703231298"/>
  </r>
  <r>
    <x v="7"/>
    <s v="MINA RICA_09Vf2s1-38_71828"/>
    <s v="A1481"/>
    <s v="MINA RICA_09Vf2s1-38_71828_A1481"/>
    <s v="cacao"/>
    <s v="maracuya"/>
    <s v="porcicultura"/>
    <m/>
    <n v="1"/>
    <n v="1.0193891488767699"/>
    <n v="9.5076214902365206E-3"/>
    <m/>
    <x v="821"/>
    <n v="101.833333333333"/>
    <n v="289.76136556822303"/>
    <n v="369.21263450582597"/>
    <m/>
    <n v="760.80733340738198"/>
    <n v="14954000"/>
    <n v="10485436.785346501"/>
    <n v="24560563.214653499"/>
    <n v="50000000"/>
    <m/>
    <n v="0.36194923371647503"/>
    <n v="1.056066165069"/>
    <n v="0.174596676971387"/>
    <m/>
    <n v="7.3831999999999995E-2"/>
    <n v="7.2620000000000002E-3"/>
    <n v="0.63734977079591904"/>
    <n v="0.32158013810317099"/>
    <n v="3.0689206792661001"/>
  </r>
  <r>
    <x v="7"/>
    <s v="MINA RICA_09Vf2s1-38_71829"/>
    <s v="A1481"/>
    <s v="MINA RICA_09Vf2s1-38_71829_A1481"/>
    <s v="cacao"/>
    <s v="maracuya"/>
    <s v="porcicultura"/>
    <m/>
    <n v="1"/>
    <n v="1.0155620562501499"/>
    <n v="9.5228602301019698E-3"/>
    <m/>
    <x v="822"/>
    <n v="101.833333333333"/>
    <n v="288.67351448910603"/>
    <n v="369.80440557054999"/>
    <m/>
    <n v="760.31125339298899"/>
    <n v="14954000"/>
    <n v="10446071.310589099"/>
    <n v="24599928.689410899"/>
    <n v="50000000"/>
    <m/>
    <n v="0.36194923371647503"/>
    <n v="1.05210137592247"/>
    <n v="0.174876519132171"/>
    <m/>
    <n v="7.3831999999999995E-2"/>
    <n v="7.2620000000000002E-3"/>
    <n v="0.63615232978437297"/>
    <n v="0.32097595926212003"/>
    <n v="3.0633072055267498"/>
  </r>
  <r>
    <x v="7"/>
    <s v="MINA RICA_09Vf2s1-38_71826"/>
    <s v="A1482"/>
    <s v="MINA RICA_09Vf2s1-38_71826_A1482"/>
    <s v="cacao"/>
    <s v="maracuya"/>
    <s v="avicultura_engorde"/>
    <m/>
    <n v="1"/>
    <n v="1"/>
    <n v="2.6032329317008801E-2"/>
    <m/>
    <x v="823"/>
    <n v="101.833333333333"/>
    <n v="284.25"/>
    <n v="555.79023091813804"/>
    <m/>
    <n v="941.87356425147095"/>
    <n v="14954000"/>
    <n v="10286000"/>
    <n v="7445246.1846645102"/>
    <n v="32685246.184664499"/>
    <m/>
    <n v="0.36194923371647503"/>
    <n v="1.0359794061302701"/>
    <n v="0.25952848426493502"/>
    <m/>
    <n v="7.7671000000000004E-2"/>
    <n v="7.2620000000000002E-3"/>
    <n v="0.63644994638230601"/>
    <n v="0.32112612419674602"/>
    <n v="3.06854139989606"/>
  </r>
  <r>
    <x v="7"/>
    <s v="MINA RICA_09Vf2s1-38_71828"/>
    <s v="A1482"/>
    <s v="MINA RICA_09Vf2s1-38_71828_A1482"/>
    <s v="cacao"/>
    <s v="maracuya"/>
    <s v="avicultura_engorde"/>
    <m/>
    <n v="1"/>
    <n v="1"/>
    <n v="2.4781792973733299E-2"/>
    <m/>
    <x v="824"/>
    <n v="101.833333333333"/>
    <n v="284.25"/>
    <n v="529.09127998920701"/>
    <m/>
    <n v="915.17461332254004"/>
    <n v="14954000"/>
    <n v="10286000"/>
    <n v="7087592.7904877299"/>
    <n v="32327592.790487699"/>
    <m/>
    <n v="0.36194923371647503"/>
    <n v="1.0359794061302701"/>
    <n v="0.24706130171909799"/>
    <m/>
    <n v="7.7671000000000004E-2"/>
    <n v="7.2620000000000002E-3"/>
    <n v="0.63605710774044"/>
    <n v="0.32092791418633698"/>
    <n v="3.06669981490051"/>
  </r>
  <r>
    <x v="7"/>
    <s v="MINA RICA_09Vf2s1-38_71829"/>
    <s v="A1482"/>
    <s v="MINA RICA_09Vf2s1-38_71829_A1482"/>
    <s v="cacao"/>
    <s v="maracuya"/>
    <s v="avicultura_engorde"/>
    <m/>
    <n v="1"/>
    <n v="1"/>
    <n v="2.4499287088815599E-2"/>
    <m/>
    <x v="825"/>
    <n v="101.833333333333"/>
    <n v="284.25"/>
    <n v="523.05977934621399"/>
    <m/>
    <n v="909.14311267954702"/>
    <n v="14954000"/>
    <n v="10286000"/>
    <n v="7006796.1074012704"/>
    <n v="32246796.1074013"/>
    <m/>
    <n v="0.36194923371647503"/>
    <n v="1.0359794061302701"/>
    <n v="0.244244868229195"/>
    <m/>
    <n v="7.7671000000000004E-2"/>
    <n v="7.2620000000000002E-3"/>
    <n v="0.63596836243627697"/>
    <n v="0.32088313700357701"/>
    <n v="3.0662837865286701"/>
  </r>
  <r>
    <x v="7"/>
    <s v="MINA RICA_09Vf2s1-38_71826"/>
    <s v="A1483"/>
    <s v="MINA RICA_09Vf2s1-38_71826_A1483"/>
    <s v="cacao"/>
    <s v="maracuya"/>
    <s v="avicultura_ponedoras"/>
    <m/>
    <n v="1"/>
    <n v="1"/>
    <n v="1.46174911633799E-2"/>
    <m/>
    <x v="826"/>
    <n v="101.833333333333"/>
    <n v="284.25"/>
    <n v="537.19280025421006"/>
    <m/>
    <n v="923.27613358754297"/>
    <n v="14954000"/>
    <n v="10286000"/>
    <n v="11410779.0394134"/>
    <n v="36650779.0394134"/>
    <m/>
    <n v="0.36194923371647503"/>
    <n v="1.0359794061302701"/>
    <n v="0.241196479999196"/>
    <m/>
    <n v="7.7671000000000004E-2"/>
    <n v="7.2620000000000002E-3"/>
    <n v="0.632864133349753"/>
    <n v="0.31931687234939599"/>
    <n v="3.05173149686253"/>
  </r>
  <r>
    <x v="7"/>
    <s v="MINA RICA_09Vf2s1-38_71828"/>
    <s v="A1483"/>
    <s v="MINA RICA_09Vf2s1-38_71828_A1483"/>
    <s v="cacao"/>
    <s v="maracuya"/>
    <s v="avicultura_ponedoras"/>
    <m/>
    <n v="1"/>
    <n v="1"/>
    <n v="1.3788903533758201E-2"/>
    <m/>
    <x v="827"/>
    <n v="101.833333333333"/>
    <n v="284.25"/>
    <n v="506.74220486561302"/>
    <m/>
    <n v="892.82553819894599"/>
    <n v="14954000"/>
    <n v="10286000"/>
    <n v="10763962.821040001"/>
    <n v="36003962.821039997"/>
    <m/>
    <n v="0.36194923371647503"/>
    <n v="1.0359794061302701"/>
    <n v="0.22752433767313801"/>
    <m/>
    <n v="7.7671000000000004E-2"/>
    <n v="7.2620000000000002E-3"/>
    <n v="0.63260384404201797"/>
    <n v="0.31918554121010101"/>
    <n v="3.0505112887858798"/>
  </r>
  <r>
    <x v="7"/>
    <s v="MINA RICA_09Vf2s1-38_71829"/>
    <s v="A1483"/>
    <s v="MINA RICA_09Vf2s1-38_71829_A1483"/>
    <s v="cacao"/>
    <s v="maracuya"/>
    <s v="avicultura_ponedoras"/>
    <m/>
    <n v="1"/>
    <n v="1"/>
    <n v="1.36010774942243E-2"/>
    <m/>
    <x v="828"/>
    <n v="101.833333333333"/>
    <n v="284.25"/>
    <n v="499.83959791274401"/>
    <m/>
    <n v="885.92293124607704"/>
    <n v="14954000"/>
    <n v="10286000"/>
    <n v="10617341.1189289"/>
    <n v="35857341.118928902"/>
    <m/>
    <n v="0.36194923371647503"/>
    <n v="1.0359794061302701"/>
    <n v="0.224425106821455"/>
    <m/>
    <n v="7.7671000000000004E-2"/>
    <n v="7.2620000000000002E-3"/>
    <n v="0.63254484109766196"/>
    <n v="0.31915577078283502"/>
    <n v="3.0502346893747201"/>
  </r>
  <r>
    <x v="7"/>
    <s v="MINA RICA_09Vf2s1-38_71826"/>
    <s v="A1484"/>
    <s v="MINA RICA_09Vf2s1-38_71826_A1484"/>
    <s v="cacao"/>
    <s v="maracuya"/>
    <s v="piscicultura_tilapia"/>
    <m/>
    <n v="1"/>
    <n v="1"/>
    <n v="5.6488240742841997E-3"/>
    <m/>
    <x v="829"/>
    <n v="101.833333333333"/>
    <n v="284.25"/>
    <n v="75.250406410073396"/>
    <m/>
    <n v="461.33373974340702"/>
    <n v="14954000"/>
    <n v="10286000"/>
    <n v="3508726.72475615"/>
    <n v="28748726.7247562"/>
    <m/>
    <n v="0.36194923371647503"/>
    <n v="1.0359794061302701"/>
    <n v="0.27029600007676402"/>
    <m/>
    <n v="7.7852000000000005E-2"/>
    <n v="7.2620000000000002E-3"/>
    <n v="0.63004675101810004"/>
    <n v="0.31789533861577401"/>
    <n v="3.0387049137081599"/>
  </r>
  <r>
    <x v="7"/>
    <s v="MINA RICA_09Vf2s1-38_71828"/>
    <s v="A1484"/>
    <s v="MINA RICA_09Vf2s1-38_71828_A1484"/>
    <s v="cacao"/>
    <s v="maracuya"/>
    <s v="piscicultura_tilapia"/>
    <m/>
    <n v="1"/>
    <n v="1"/>
    <n v="5.3745997264465504E-3"/>
    <m/>
    <x v="830"/>
    <n v="101.833333333333"/>
    <n v="284.25"/>
    <n v="71.597346348199196"/>
    <m/>
    <n v="457.68067968153201"/>
    <n v="14954000"/>
    <n v="10286000"/>
    <n v="3338394.2298538899"/>
    <n v="28578394.229853898"/>
    <m/>
    <n v="0.36194923371647503"/>
    <n v="1.0359794061302701"/>
    <n v="0.25717437628932599"/>
    <m/>
    <n v="7.7852000000000005E-2"/>
    <n v="7.2620000000000002E-3"/>
    <n v="0.62996060724391001"/>
    <n v="0.317851874056642"/>
    <n v="3.0383010810269999"/>
  </r>
  <r>
    <x v="7"/>
    <s v="MINA RICA_09Vf2s1-38_71829"/>
    <s v="A1484"/>
    <s v="MINA RICA_09Vf2s1-38_71829_A1484"/>
    <s v="cacao"/>
    <s v="maracuya"/>
    <s v="piscicultura_tilapia"/>
    <m/>
    <n v="1"/>
    <n v="1"/>
    <n v="5.3128319221089999E-3"/>
    <m/>
    <x v="831"/>
    <n v="101.833333333333"/>
    <n v="284.25"/>
    <n v="70.774510954790898"/>
    <m/>
    <n v="456.857844288124"/>
    <n v="14954000"/>
    <n v="10286000"/>
    <n v="3300027.59939087"/>
    <n v="28540027.599390902"/>
    <m/>
    <n v="0.36194923371647503"/>
    <n v="1.0359794061302701"/>
    <n v="0.25421878938727199"/>
    <m/>
    <n v="7.7852000000000005E-2"/>
    <n v="7.2620000000000002E-3"/>
    <n v="0.62994120374516505"/>
    <n v="0.31784208385965401"/>
    <n v="3.03821011952693"/>
  </r>
  <r>
    <x v="7"/>
    <s v="MINA RICA_09Vf2s1-38_71826"/>
    <s v="A1485"/>
    <s v="MINA RICA_09Vf2s1-38_71826_A1485"/>
    <s v="cacao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7"/>
    <s v="MINA RICA_09Vf2s1-38_71828"/>
    <s v="A1485"/>
    <s v="MINA RICA_09Vf2s1-38_71828_A1485"/>
    <s v="cacao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7"/>
    <s v="MINA RICA_09Vf2s1-38_71829"/>
    <s v="A1485"/>
    <s v="MINA RICA_09Vf2s1-38_71829_A1485"/>
    <s v="cacao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7"/>
    <s v="MINA RICA_09Vf2s1-38_71826"/>
    <s v="A1486"/>
    <s v="MINA RICA_09Vf2s1-38_71826_A1486"/>
    <s v="cacao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7"/>
    <s v="MINA RICA_09Vf2s1-38_71828"/>
    <s v="A1486"/>
    <s v="MINA RICA_09Vf2s1-38_71828_A1486"/>
    <s v="cacao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7"/>
    <s v="MINA RICA_09Vf2s1-38_71829"/>
    <s v="A1486"/>
    <s v="MINA RICA_09Vf2s1-38_71829_A1486"/>
    <s v="cacao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7"/>
    <s v="MINA RICA_09Vf2s1-38_71826"/>
    <s v="A1487"/>
    <s v="MINA RICA_09Vf2s1-38_71826_A1487"/>
    <s v="cacao"/>
    <s v="maiz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7"/>
    <s v="MINA RICA_09Vf2s1-38_71828"/>
    <s v="A1487"/>
    <s v="MINA RICA_09Vf2s1-38_71828_A1487"/>
    <s v="cacao"/>
    <s v="maiz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7"/>
    <s v="MINA RICA_09Vf2s1-38_71829"/>
    <s v="A1487"/>
    <s v="MINA RICA_09Vf2s1-38_71829_A1487"/>
    <s v="cacao"/>
    <s v="maiz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7"/>
    <s v="MINA RICA_09Vf2s1-38_71826"/>
    <s v="A1488"/>
    <s v="MINA RICA_09Vf2s1-38_71826_A1488"/>
    <s v="cacao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7"/>
    <s v="MINA RICA_09Vf2s1-38_71828"/>
    <s v="A1488"/>
    <s v="MINA RICA_09Vf2s1-38_71828_A1488"/>
    <s v="cacao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7"/>
    <s v="MINA RICA_09Vf2s1-38_71829"/>
    <s v="A1488"/>
    <s v="MINA RICA_09Vf2s1-38_71829_A1488"/>
    <s v="cacao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7"/>
    <s v="MINA RICA_09Vf2s1-38_71826"/>
    <s v="A1489"/>
    <s v="MINA RICA_09Vf2s1-38_71826_A1489"/>
    <s v="cacao"/>
    <s v="maiz"/>
    <s v="piscicultura_tilapia"/>
    <m/>
    <n v="1"/>
    <n v="1"/>
    <n v="1.7609587329724199E-2"/>
    <m/>
    <x v="832"/>
    <n v="101.833333333333"/>
    <n v="106"/>
    <n v="234.584859760098"/>
    <m/>
    <n v="442.418193093431"/>
    <n v="14954000"/>
    <n v="17762902"/>
    <n v="10938069.3863369"/>
    <n v="43654971.3863369"/>
    <m/>
    <n v="0.36194923371647503"/>
    <n v="0.46372126436781602"/>
    <n v="0.84261803087398401"/>
    <m/>
    <n v="7.4052000000000007E-2"/>
    <n v="7.2620000000000002E-3"/>
    <n v="0.63380405884703395"/>
    <n v="0.31979111959176099"/>
    <n v="3.0525187657685202"/>
  </r>
  <r>
    <x v="7"/>
    <s v="MINA RICA_09Vf2s1-38_71828"/>
    <s v="A1489"/>
    <s v="MINA RICA_09Vf2s1-38_71828_A1489"/>
    <s v="cacao"/>
    <s v="maiz"/>
    <s v="piscicultura_tilapia"/>
    <m/>
    <n v="1"/>
    <n v="1"/>
    <n v="1.7420626524158302E-2"/>
    <m/>
    <x v="833"/>
    <n v="101.833333333333"/>
    <n v="106"/>
    <n v="232.06763188622199"/>
    <m/>
    <n v="439.90096521955502"/>
    <n v="14954000"/>
    <n v="17762902"/>
    <n v="10820697.7316877"/>
    <n v="43537599.731687702"/>
    <m/>
    <n v="0.36194923371647503"/>
    <n v="0.46372126436781602"/>
    <n v="0.83357626408427898"/>
    <m/>
    <n v="7.4052000000000007E-2"/>
    <n v="7.2620000000000002E-3"/>
    <n v="0.633744699431673"/>
    <n v="0.319761169304079"/>
    <n v="3.0522404952599098"/>
  </r>
  <r>
    <x v="7"/>
    <s v="MINA RICA_09Vf2s1-38_71829"/>
    <s v="A1489"/>
    <s v="MINA RICA_09Vf2s1-38_71829_A1489"/>
    <s v="cacao"/>
    <s v="maiz"/>
    <s v="piscicultura_tilapia"/>
    <m/>
    <n v="1"/>
    <n v="1"/>
    <n v="1.7375703780078001E-2"/>
    <m/>
    <x v="834"/>
    <n v="101.833333333333"/>
    <n v="106"/>
    <n v="231.46919675978799"/>
    <m/>
    <n v="439.30253009312202"/>
    <n v="14954000"/>
    <n v="17762902"/>
    <n v="10792794.290080899"/>
    <n v="43509696.290080898"/>
    <m/>
    <n v="0.36194923371647503"/>
    <n v="0.46372126436781602"/>
    <n v="0.83142671262406498"/>
    <m/>
    <n v="7.4052000000000007E-2"/>
    <n v="7.2620000000000002E-3"/>
    <n v="0.63373058757489398"/>
    <n v="0.31975404904914201"/>
    <n v="3.0521743404041102"/>
  </r>
  <r>
    <x v="7"/>
    <s v="MINA RICA_09Vf2s1-38_71826"/>
    <s v="A1490"/>
    <s v="MINA RICA_09Vf2s1-38_71826_A1490"/>
    <s v="cacao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7"/>
    <s v="MINA RICA_09Vf2s1-38_71828"/>
    <s v="A1490"/>
    <s v="MINA RICA_09Vf2s1-38_71828_A1490"/>
    <s v="cacao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7"/>
    <s v="MINA RICA_09Vf2s1-38_71829"/>
    <s v="A1490"/>
    <s v="MINA RICA_09Vf2s1-38_71829_A1490"/>
    <s v="cacao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7"/>
    <s v="MINA RICA_09Vf2s1-38_71826"/>
    <s v="A1491"/>
    <s v="MINA RICA_09Vf2s1-38_71826_A1491"/>
    <s v="cacao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7"/>
    <s v="MINA RICA_09Vf2s1-38_71828"/>
    <s v="A1491"/>
    <s v="MINA RICA_09Vf2s1-38_71828_A1491"/>
    <s v="cacao"/>
    <s v="platano"/>
    <s v="avicultura_engorde"/>
    <m/>
    <n v="1"/>
    <n v="2.2949693030295801"/>
    <n v="1.0951597454792499E-2"/>
    <m/>
    <x v="835"/>
    <n v="101.833333333333"/>
    <n v="255.88907728779799"/>
    <n v="233.81660565982"/>
    <m/>
    <n v="591.53901628095196"/>
    <n v="14954000"/>
    <n v="31913843.1279293"/>
    <n v="3132156.8720706599"/>
    <n v="50000000"/>
    <m/>
    <n v="0.36194923371647503"/>
    <n v="1.0666990941523999"/>
    <n v="0.10918160465437"/>
    <m/>
    <n v="7.7671000000000004E-2"/>
    <n v="7.2620000000000002E-3"/>
    <n v="1.0385091833982301"/>
    <n v="0.52398846272677302"/>
    <n v="4.9533515466093796"/>
  </r>
  <r>
    <x v="7"/>
    <s v="MINA RICA_09Vf2s1-38_71829"/>
    <s v="A1491"/>
    <s v="MINA RICA_09Vf2s1-38_71829_A1491"/>
    <s v="cacao"/>
    <s v="platano"/>
    <s v="avicultura_engorde"/>
    <m/>
    <n v="1"/>
    <n v="2.1057475010768698"/>
    <n v="2.0152011363723799E-2"/>
    <m/>
    <x v="836"/>
    <n v="101.833333333333"/>
    <n v="234.79084637007099"/>
    <n v="430.24544261550199"/>
    <m/>
    <n v="766.86962231890698"/>
    <n v="14954000"/>
    <n v="29282524.749975"/>
    <n v="5763475.2500249902"/>
    <n v="50000000"/>
    <m/>
    <n v="0.36194923371647503"/>
    <n v="0.97874901810110404"/>
    <n v="0.20090484030177899"/>
    <m/>
    <n v="7.7671000000000004E-2"/>
    <n v="7.2620000000000002E-3"/>
    <n v="0.98195796202322405"/>
    <n v="0.49545507272183498"/>
    <n v="4.6882455471856597"/>
  </r>
  <r>
    <x v="7"/>
    <s v="MINA RICA_09Vf2s1-38_71826"/>
    <s v="A1492"/>
    <s v="MINA RICA_09Vf2s1-38_71826_A1492"/>
    <s v="cacao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7"/>
    <s v="MINA RICA_09Vf2s1-38_71828"/>
    <s v="A1492"/>
    <s v="MINA RICA_09Vf2s1-38_71828_A1492"/>
    <s v="cacao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7"/>
    <s v="MINA RICA_09Vf2s1-38_71829"/>
    <s v="A1492"/>
    <s v="MINA RICA_09Vf2s1-38_71829_A1492"/>
    <s v="cacao"/>
    <s v="platano"/>
    <s v="avicultura_ponedoras"/>
    <m/>
    <n v="1"/>
    <n v="2.4515319522959"/>
    <n v="1.22337443890876E-3"/>
    <m/>
    <x v="837"/>
    <n v="101.833333333333"/>
    <n v="273.34581268099299"/>
    <n v="44.959010629897001"/>
    <m/>
    <n v="420.13815664422401"/>
    <n v="14954000"/>
    <n v="34091003.328626797"/>
    <n v="954996.67137315299"/>
    <n v="50000000"/>
    <m/>
    <n v="0.36194923371647503"/>
    <n v="1.13946923357432"/>
    <n v="2.01863373877052E-2"/>
    <m/>
    <n v="7.7671000000000004E-2"/>
    <n v="7.2620000000000002E-3"/>
    <n v="1.08463518117324"/>
    <n v="0.54726171928746803"/>
    <n v="5.1695852271955198"/>
  </r>
  <r>
    <x v="7"/>
    <s v="MINA RICA_09Vf2s1-38_71826"/>
    <s v="A1493"/>
    <s v="MINA RICA_09Vf2s1-38_71826_A1493"/>
    <s v="cacao"/>
    <s v="platano"/>
    <s v="piscicultura_tilapia"/>
    <m/>
    <n v="1"/>
    <n v="1"/>
    <n v="1.7176089089245901E-2"/>
    <m/>
    <x v="838"/>
    <n v="101.833333333333"/>
    <n v="111.5"/>
    <n v="228.81004391434601"/>
    <m/>
    <n v="442.14337724768001"/>
    <n v="14954000"/>
    <n v="13906000"/>
    <n v="10668805.0506984"/>
    <n v="39528805.0506984"/>
    <m/>
    <n v="0.36194923371647503"/>
    <n v="0.46479885057471299"/>
    <n v="0.82187515786170395"/>
    <m/>
    <n v="7.7852000000000005E-2"/>
    <n v="7.2620000000000002E-3"/>
    <n v="0.63366788138929198"/>
    <n v="0.31972241012064501"/>
    <n v="3.0556803805991799"/>
  </r>
  <r>
    <x v="7"/>
    <s v="MINA RICA_09Vf2s1-38_71828"/>
    <s v="A1493"/>
    <s v="MINA RICA_09Vf2s1-38_71828_A1493"/>
    <s v="cacao"/>
    <s v="platano"/>
    <s v="piscicultura_tilapia"/>
    <m/>
    <n v="1"/>
    <n v="1"/>
    <n v="1.6886451931605099E-2"/>
    <m/>
    <x v="839"/>
    <n v="101.833333333333"/>
    <n v="111.5"/>
    <n v="224.95166320761501"/>
    <m/>
    <n v="438.28499654094901"/>
    <n v="14954000"/>
    <n v="13906000"/>
    <n v="10488898.999079"/>
    <n v="39348898.999078996"/>
    <m/>
    <n v="0.36194923371647503"/>
    <n v="0.46479885057471299"/>
    <n v="0.80801603175786096"/>
    <m/>
    <n v="7.7852000000000005E-2"/>
    <n v="7.2620000000000002E-3"/>
    <n v="0.63357689589474497"/>
    <n v="0.31967650263115899"/>
    <n v="3.0552538504575102"/>
  </r>
  <r>
    <x v="7"/>
    <s v="MINA RICA_09Vf2s1-38_71829"/>
    <s v="A1493"/>
    <s v="MINA RICA_09Vf2s1-38_71829_A1493"/>
    <s v="cacao"/>
    <s v="platano"/>
    <s v="piscicultura_tilapia"/>
    <m/>
    <n v="1"/>
    <n v="1"/>
    <n v="1.6816627351276401E-2"/>
    <m/>
    <x v="840"/>
    <n v="101.833333333333"/>
    <n v="111.5"/>
    <n v="224.021500048337"/>
    <m/>
    <n v="437.35483338167001"/>
    <n v="14954000"/>
    <n v="13906000"/>
    <n v="10445527.959757799"/>
    <n v="39305527.959757797"/>
    <m/>
    <n v="0.36194923371647503"/>
    <n v="0.46479885057471299"/>
    <n v="0.80467492845535205"/>
    <m/>
    <n v="7.7852000000000005E-2"/>
    <n v="7.2620000000000002E-3"/>
    <n v="0.63355496147160495"/>
    <n v="0.319665435435177"/>
    <n v="3.05515102425806"/>
  </r>
  <r>
    <x v="7"/>
    <s v="MINA RICA_09Vf2s1-38_71826"/>
    <s v="A1494"/>
    <s v="MINA RICA_09Vf2s1-38_71826_A1494"/>
    <s v="caca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7"/>
    <s v="MINA RICA_09Vf2s1-38_71828"/>
    <s v="A1494"/>
    <s v="MINA RICA_09Vf2s1-38_71828_A1494"/>
    <s v="caca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7"/>
    <s v="MINA RICA_09Vf2s1-38_71829"/>
    <s v="A1494"/>
    <s v="MINA RICA_09Vf2s1-38_71829_A1494"/>
    <s v="caca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7"/>
    <s v="MINA RICA_09Vf2s1-38_71826"/>
    <s v="A1496"/>
    <s v="MINA RICA_09Vf2s1-38_71826_A1496"/>
    <s v="caca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7"/>
    <s v="MINA RICA_09Vf2s1-38_71828"/>
    <s v="A1496"/>
    <s v="MINA RICA_09Vf2s1-38_71828_A1496"/>
    <s v="caca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7"/>
    <s v="MINA RICA_09Vf2s1-38_71829"/>
    <s v="A1496"/>
    <s v="MINA RICA_09Vf2s1-38_71829_A1496"/>
    <s v="caca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7"/>
    <s v="MINA RICA_09Vf2s1-38_71826"/>
    <s v="A1497"/>
    <s v="MINA RICA_09Vf2s1-38_71826_A1497"/>
    <s v="caca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7"/>
    <s v="MINA RICA_09Vf2s1-38_71828"/>
    <s v="A1497"/>
    <s v="MINA RICA_09Vf2s1-38_71828_A1497"/>
    <s v="caca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7"/>
    <s v="MINA RICA_09Vf2s1-38_71829"/>
    <s v="A1497"/>
    <s v="MINA RICA_09Vf2s1-38_71829_A1497"/>
    <s v="caca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7"/>
    <s v="MINA RICA_09Vf2s1-38_71826"/>
    <s v="A1498"/>
    <s v="MINA RICA_09Vf2s1-38_71826_A1498"/>
    <s v="café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7"/>
    <s v="MINA RICA_09Vf2s1-38_71828"/>
    <s v="A1498"/>
    <s v="MINA RICA_09Vf2s1-38_71828_A1498"/>
    <s v="café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7"/>
    <s v="MINA RICA_09Vf2s1-38_71829"/>
    <s v="A1498"/>
    <s v="MINA RICA_09Vf2s1-38_71829_A1498"/>
    <s v="café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7"/>
    <s v="MINA RICA_09Vf2s1-38_71826"/>
    <s v="A1499"/>
    <s v="MINA RICA_09Vf2s1-38_71826_A1499"/>
    <s v="café"/>
    <s v="maracuy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7"/>
    <s v="MINA RICA_09Vf2s1-38_71828"/>
    <s v="A1499"/>
    <s v="MINA RICA_09Vf2s1-38_71828_A1499"/>
    <s v="café"/>
    <s v="maracuy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7"/>
    <s v="MINA RICA_09Vf2s1-38_71829"/>
    <s v="A1499"/>
    <s v="MINA RICA_09Vf2s1-38_71829_A1499"/>
    <s v="café"/>
    <s v="maracuy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7"/>
    <s v="MINA RICA_09Vf2s1-38_71826"/>
    <s v="A1500"/>
    <s v="MINA RICA_09Vf2s1-38_71826_A1500"/>
    <s v="café"/>
    <s v="maracuya"/>
    <s v="porcicultura"/>
    <m/>
    <n v="1"/>
    <n v="1"/>
    <n v="3.0000000000000001E-3"/>
    <m/>
    <x v="29"/>
    <n v="155.416666666667"/>
    <n v="284.25"/>
    <n v="116.49999999000001"/>
    <m/>
    <n v="556.16666665666696"/>
    <n v="26253000"/>
    <n v="10286000"/>
    <n v="7749750.0000000102"/>
    <n v="44288750"/>
    <m/>
    <n v="0.732100095785441"/>
    <n v="1.0359794061302701"/>
    <n v="5.5091594827586299E-2"/>
    <m/>
    <n v="7.3831999999999995E-2"/>
    <n v="7.2620000000000002E-3"/>
    <n v="0.62921465968586399"/>
    <n v="0.31747550000000002"/>
    <n v="3.0307841596858598"/>
  </r>
  <r>
    <x v="7"/>
    <s v="MINA RICA_09Vf2s1-38_71828"/>
    <s v="A1500"/>
    <s v="MINA RICA_09Vf2s1-38_71828_A1500"/>
    <s v="café"/>
    <s v="maracuya"/>
    <s v="porcicultura"/>
    <m/>
    <n v="1"/>
    <n v="1"/>
    <n v="3.0000000000000001E-3"/>
    <m/>
    <x v="29"/>
    <n v="155.416666666667"/>
    <n v="284.25"/>
    <n v="116.49999999000001"/>
    <m/>
    <n v="556.16666665666696"/>
    <n v="26253000"/>
    <n v="10286000"/>
    <n v="7749750.0000000102"/>
    <n v="44288750"/>
    <m/>
    <n v="0.732100095785441"/>
    <n v="1.0359794061302701"/>
    <n v="5.5091594827586299E-2"/>
    <m/>
    <n v="7.3831999999999995E-2"/>
    <n v="7.2620000000000002E-3"/>
    <n v="0.62921465968586399"/>
    <n v="0.31747550000000002"/>
    <n v="3.0307841596858598"/>
  </r>
  <r>
    <x v="7"/>
    <s v="MINA RICA_09Vf2s1-38_71829"/>
    <s v="A1500"/>
    <s v="MINA RICA_09Vf2s1-38_71829_A1500"/>
    <s v="café"/>
    <s v="maracuya"/>
    <s v="porcicultura"/>
    <m/>
    <n v="1"/>
    <n v="1"/>
    <n v="3.0000000000000001E-3"/>
    <m/>
    <x v="29"/>
    <n v="155.416666666667"/>
    <n v="284.25"/>
    <n v="116.49999999000001"/>
    <m/>
    <n v="556.16666665666696"/>
    <n v="26253000"/>
    <n v="10286000"/>
    <n v="7749750.0000000102"/>
    <n v="44288750"/>
    <m/>
    <n v="0.732100095785441"/>
    <n v="1.0359794061302701"/>
    <n v="5.5091594827586299E-2"/>
    <m/>
    <n v="7.3831999999999995E-2"/>
    <n v="7.2620000000000002E-3"/>
    <n v="0.62921465968586399"/>
    <n v="0.31747550000000002"/>
    <n v="3.0307841596858598"/>
  </r>
  <r>
    <x v="7"/>
    <s v="MINA RICA_09Vf2s1-38_71826"/>
    <s v="A1501"/>
    <s v="MINA RICA_09Vf2s1-38_71826_A1501"/>
    <s v="café"/>
    <s v="maracuya"/>
    <s v="avicultura_engorde"/>
    <m/>
    <n v="1"/>
    <n v="1"/>
    <n v="1E-3"/>
    <m/>
    <x v="27"/>
    <n v="155.416666666667"/>
    <n v="284.25"/>
    <n v="21.35"/>
    <m/>
    <n v="461.01666666666699"/>
    <n v="26253000"/>
    <n v="10286000"/>
    <n v="286000"/>
    <n v="36825000"/>
    <m/>
    <n v="0.732100095785441"/>
    <n v="1.0359794061302701"/>
    <n v="9.9694683908046096E-3"/>
    <m/>
    <n v="7.7671000000000004E-2"/>
    <n v="7.2620000000000002E-3"/>
    <n v="0.62858638743455497"/>
    <n v="0.31715850000000001"/>
    <n v="3.03167788743455"/>
  </r>
  <r>
    <x v="7"/>
    <s v="MINA RICA_09Vf2s1-38_71828"/>
    <s v="A1501"/>
    <s v="MINA RICA_09Vf2s1-38_71828_A1501"/>
    <s v="café"/>
    <s v="maracuya"/>
    <s v="avicultura_engorde"/>
    <m/>
    <n v="1"/>
    <n v="1"/>
    <n v="1E-3"/>
    <m/>
    <x v="27"/>
    <n v="155.416666666667"/>
    <n v="284.25"/>
    <n v="21.35"/>
    <m/>
    <n v="461.01666666666699"/>
    <n v="26253000"/>
    <n v="10286000"/>
    <n v="286000"/>
    <n v="36825000"/>
    <m/>
    <n v="0.732100095785441"/>
    <n v="1.0359794061302701"/>
    <n v="9.9694683908046096E-3"/>
    <m/>
    <n v="7.7671000000000004E-2"/>
    <n v="7.2620000000000002E-3"/>
    <n v="0.62858638743455497"/>
    <n v="0.31715850000000001"/>
    <n v="3.03167788743455"/>
  </r>
  <r>
    <x v="7"/>
    <s v="MINA RICA_09Vf2s1-38_71829"/>
    <s v="A1501"/>
    <s v="MINA RICA_09Vf2s1-38_71829_A1501"/>
    <s v="café"/>
    <s v="maracuya"/>
    <s v="avicultura_engorde"/>
    <m/>
    <n v="1"/>
    <n v="1"/>
    <n v="1E-3"/>
    <m/>
    <x v="27"/>
    <n v="155.416666666667"/>
    <n v="284.25"/>
    <n v="21.35"/>
    <m/>
    <n v="461.01666666666699"/>
    <n v="26253000"/>
    <n v="10286000"/>
    <n v="286000"/>
    <n v="36825000"/>
    <m/>
    <n v="0.732100095785441"/>
    <n v="1.0359794061302701"/>
    <n v="9.9694683908046096E-3"/>
    <m/>
    <n v="7.7671000000000004E-2"/>
    <n v="7.2620000000000002E-3"/>
    <n v="0.62858638743455497"/>
    <n v="0.31715850000000001"/>
    <n v="3.03167788743455"/>
  </r>
  <r>
    <x v="7"/>
    <s v="MINA RICA_09Vf2s1-38_71826"/>
    <s v="A1502"/>
    <s v="MINA RICA_09Vf2s1-38_71826_A1502"/>
    <s v="café"/>
    <s v="maracuya"/>
    <s v="avicultura_ponedoras"/>
    <m/>
    <n v="1"/>
    <n v="1"/>
    <n v="9.9999999999999894E-4"/>
    <m/>
    <x v="27"/>
    <n v="155.416666666667"/>
    <n v="284.25"/>
    <n v="36.75"/>
    <m/>
    <n v="476.41666666666703"/>
    <n v="26253000"/>
    <n v="10286000"/>
    <n v="780624.99999999895"/>
    <n v="37319625"/>
    <m/>
    <n v="0.732100095785441"/>
    <n v="1.0359794061302701"/>
    <n v="1.6500538793103401E-2"/>
    <m/>
    <n v="7.7671000000000004E-2"/>
    <n v="7.2620000000000002E-3"/>
    <n v="0.62858638743455497"/>
    <n v="0.31715850000000001"/>
    <n v="3.03167788743455"/>
  </r>
  <r>
    <x v="7"/>
    <s v="MINA RICA_09Vf2s1-38_71828"/>
    <s v="A1502"/>
    <s v="MINA RICA_09Vf2s1-38_71828_A1502"/>
    <s v="café"/>
    <s v="maracuya"/>
    <s v="avicultura_ponedoras"/>
    <m/>
    <n v="1"/>
    <n v="1"/>
    <n v="9.9999999999999894E-4"/>
    <m/>
    <x v="27"/>
    <n v="155.416666666667"/>
    <n v="284.25"/>
    <n v="36.75"/>
    <m/>
    <n v="476.41666666666703"/>
    <n v="26253000"/>
    <n v="10286000"/>
    <n v="780624.99999999895"/>
    <n v="37319625"/>
    <m/>
    <n v="0.732100095785441"/>
    <n v="1.0359794061302701"/>
    <n v="1.6500538793103401E-2"/>
    <m/>
    <n v="7.7671000000000004E-2"/>
    <n v="7.2620000000000002E-3"/>
    <n v="0.62858638743455497"/>
    <n v="0.31715850000000001"/>
    <n v="3.03167788743455"/>
  </r>
  <r>
    <x v="7"/>
    <s v="MINA RICA_09Vf2s1-38_71829"/>
    <s v="A1502"/>
    <s v="MINA RICA_09Vf2s1-38_71829_A1502"/>
    <s v="café"/>
    <s v="maracuya"/>
    <s v="avicultura_ponedoras"/>
    <m/>
    <n v="1"/>
    <n v="1"/>
    <n v="9.9999999999999894E-4"/>
    <m/>
    <x v="27"/>
    <n v="155.416666666667"/>
    <n v="284.25"/>
    <n v="36.75"/>
    <m/>
    <n v="476.41666666666703"/>
    <n v="26253000"/>
    <n v="10286000"/>
    <n v="780624.99999999895"/>
    <n v="37319625"/>
    <m/>
    <n v="0.732100095785441"/>
    <n v="1.0359794061302701"/>
    <n v="1.6500538793103401E-2"/>
    <m/>
    <n v="7.7671000000000004E-2"/>
    <n v="7.2620000000000002E-3"/>
    <n v="0.62858638743455497"/>
    <n v="0.31715850000000001"/>
    <n v="3.03167788743455"/>
  </r>
  <r>
    <x v="7"/>
    <s v="MINA RICA_09Vf2s1-38_71826"/>
    <s v="A1503"/>
    <s v="MINA RICA_09Vf2s1-38_71826_A1503"/>
    <s v="café"/>
    <s v="maracuya"/>
    <s v="piscicultura_tilapia"/>
    <m/>
    <n v="1"/>
    <n v="1"/>
    <n v="3.0000000000000001E-3"/>
    <m/>
    <x v="29"/>
    <n v="155.416666666667"/>
    <n v="284.25"/>
    <n v="39.964285709999999"/>
    <m/>
    <n v="479.63095237666698"/>
    <n v="26253000"/>
    <n v="10286000"/>
    <n v="1863428.5713"/>
    <n v="38402428.5713"/>
    <m/>
    <n v="0.732100095785441"/>
    <n v="1.0359794061302701"/>
    <n v="0.143549876853448"/>
    <m/>
    <n v="7.7852000000000005E-2"/>
    <n v="7.2620000000000002E-3"/>
    <n v="0.62921465968586399"/>
    <n v="0.31747550000000002"/>
    <n v="3.0348041596858599"/>
  </r>
  <r>
    <x v="7"/>
    <s v="MINA RICA_09Vf2s1-38_71828"/>
    <s v="A1503"/>
    <s v="MINA RICA_09Vf2s1-38_71828_A1503"/>
    <s v="café"/>
    <s v="maracuya"/>
    <s v="piscicultura_tilapia"/>
    <m/>
    <n v="1"/>
    <n v="1"/>
    <n v="3.0000000000000001E-3"/>
    <m/>
    <x v="29"/>
    <n v="155.416666666667"/>
    <n v="284.25"/>
    <n v="39.964285709999999"/>
    <m/>
    <n v="479.63095237666698"/>
    <n v="26253000"/>
    <n v="10286000"/>
    <n v="1863428.5713"/>
    <n v="38402428.5713"/>
    <m/>
    <n v="0.732100095785441"/>
    <n v="1.0359794061302701"/>
    <n v="0.143549876853448"/>
    <m/>
    <n v="7.7852000000000005E-2"/>
    <n v="7.2620000000000002E-3"/>
    <n v="0.62921465968586399"/>
    <n v="0.31747550000000002"/>
    <n v="3.0348041596858599"/>
  </r>
  <r>
    <x v="7"/>
    <s v="MINA RICA_09Vf2s1-38_71829"/>
    <s v="A1503"/>
    <s v="MINA RICA_09Vf2s1-38_71829_A1503"/>
    <s v="café"/>
    <s v="maracuya"/>
    <s v="piscicultura_tilapia"/>
    <m/>
    <n v="1"/>
    <n v="1"/>
    <n v="3.0000000000000001E-3"/>
    <m/>
    <x v="29"/>
    <n v="155.416666666667"/>
    <n v="284.25"/>
    <n v="39.964285709999999"/>
    <m/>
    <n v="479.63095237666698"/>
    <n v="26253000"/>
    <n v="10286000"/>
    <n v="1863428.5713"/>
    <n v="38402428.5713"/>
    <m/>
    <n v="0.732100095785441"/>
    <n v="1.0359794061302701"/>
    <n v="0.143549876853448"/>
    <m/>
    <n v="7.7852000000000005E-2"/>
    <n v="7.2620000000000002E-3"/>
    <n v="0.62921465968586399"/>
    <n v="0.31747550000000002"/>
    <n v="3.0348041596858599"/>
  </r>
  <r>
    <x v="7"/>
    <s v="MINA RICA_09Vf2s1-38_71826"/>
    <s v="A1504"/>
    <s v="MINA RICA_09Vf2s1-38_71826_A1504"/>
    <s v="café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7"/>
    <s v="MINA RICA_09Vf2s1-38_71828"/>
    <s v="A1504"/>
    <s v="MINA RICA_09Vf2s1-38_71828_A1504"/>
    <s v="café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7"/>
    <s v="MINA RICA_09Vf2s1-38_71829"/>
    <s v="A1504"/>
    <s v="MINA RICA_09Vf2s1-38_71829_A1504"/>
    <s v="café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7"/>
    <s v="MINA RICA_09Vf2s1-38_71826"/>
    <s v="A1505"/>
    <s v="MINA RICA_09Vf2s1-38_71826_A1505"/>
    <s v="café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7"/>
    <s v="MINA RICA_09Vf2s1-38_71828"/>
    <s v="A1505"/>
    <s v="MINA RICA_09Vf2s1-38_71828_A1505"/>
    <s v="café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7"/>
    <s v="MINA RICA_09Vf2s1-38_71829"/>
    <s v="A1505"/>
    <s v="MINA RICA_09Vf2s1-38_71829_A1505"/>
    <s v="café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7"/>
    <s v="MINA RICA_09Vf2s1-38_71826"/>
    <s v="A1506"/>
    <s v="MINA RICA_09Vf2s1-38_71826_A1506"/>
    <s v="café"/>
    <s v="maiz"/>
    <s v="avicultura_engorde"/>
    <m/>
    <n v="1.1579278192331399"/>
    <n v="1"/>
    <n v="6.4266397261271997E-3"/>
    <m/>
    <x v="841"/>
    <n v="179.961281905817"/>
    <n v="106"/>
    <n v="137.20875815281599"/>
    <m/>
    <n v="423.17004005863299"/>
    <n v="30399079.038327601"/>
    <n v="17762902"/>
    <n v="1838018.9616723801"/>
    <n v="50000000"/>
    <m/>
    <n v="0.84771906737320801"/>
    <n v="0.46372126436781602"/>
    <n v="6.4070181608714305E-2"/>
    <m/>
    <n v="7.3871000000000006E-2"/>
    <n v="7.2620000000000002E-3"/>
    <n v="0.67990192428039797"/>
    <n v="0.34305018174504398"/>
    <n v="3.26843956498471"/>
  </r>
  <r>
    <x v="7"/>
    <s v="MINA RICA_09Vf2s1-38_71828"/>
    <s v="A1506"/>
    <s v="MINA RICA_09Vf2s1-38_71828_A1506"/>
    <s v="café"/>
    <s v="maiz"/>
    <s v="avicultura_engorde"/>
    <m/>
    <n v="1.0490275992809801"/>
    <n v="1"/>
    <n v="1.6422994531735499E-2"/>
    <m/>
    <x v="842"/>
    <n v="163.03637272158599"/>
    <n v="106"/>
    <n v="350.63093325255198"/>
    <m/>
    <n v="619.66730597413903"/>
    <n v="27540121.563923702"/>
    <n v="17762902"/>
    <n v="4696976.4360763496"/>
    <n v="50000000"/>
    <m/>
    <n v="0.76799320591517894"/>
    <n v="0.46372126436781602"/>
    <n v="0.163728524866494"/>
    <m/>
    <n v="7.3871000000000006E-2"/>
    <n v="7.2620000000000002E-3"/>
    <n v="0.64883264727101098"/>
    <n v="0.32737391911931601"/>
    <n v="3.1227901602030501"/>
  </r>
  <r>
    <x v="7"/>
    <s v="MINA RICA_09Vf2s1-38_71829"/>
    <s v="A1506"/>
    <s v="MINA RICA_09Vf2s1-38_71829_A1506"/>
    <s v="café"/>
    <s v="maiz"/>
    <s v="avicultura_engorde"/>
    <m/>
    <n v="1.0231928843439999"/>
    <n v="1"/>
    <n v="1.8794458766842902E-2"/>
    <m/>
    <x v="843"/>
    <n v="159.02122744179599"/>
    <n v="106"/>
    <n v="401.26169467209598"/>
    <m/>
    <n v="666.28292211389203"/>
    <n v="26861882.792682901"/>
    <n v="17762902"/>
    <n v="5375215.2073170599"/>
    <n v="50000000"/>
    <m/>
    <n v="0.74907960863522105"/>
    <n v="0.46372126436781602"/>
    <n v="0.187370762598321"/>
    <m/>
    <n v="7.3871000000000006E-2"/>
    <n v="7.2620000000000002E-3"/>
    <n v="0.64146199260026404"/>
    <n v="0.32365499388306801"/>
    <n v="3.0882373295941701"/>
  </r>
  <r>
    <x v="7"/>
    <s v="MINA RICA_09Vf2s1-38_71826"/>
    <s v="A1507"/>
    <s v="MINA RICA_09Vf2s1-38_71826_A1507"/>
    <s v="café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7"/>
    <s v="MINA RICA_09Vf2s1-38_71828"/>
    <s v="A1507"/>
    <s v="MINA RICA_09Vf2s1-38_71828_A1507"/>
    <s v="café"/>
    <s v="maiz"/>
    <s v="avicultura_ponedoras"/>
    <m/>
    <n v="1.18466781622803"/>
    <n v="1"/>
    <n v="1.45526189984362E-3"/>
    <m/>
    <x v="844"/>
    <n v="184.11712310543999"/>
    <n v="106"/>
    <n v="53.480874819253103"/>
    <m/>
    <n v="343.597997924693"/>
    <n v="31101084.179434601"/>
    <n v="17762902"/>
    <n v="1136013.82056543"/>
    <n v="50000000"/>
    <m/>
    <n v="0.86729542173447205"/>
    <n v="0.46372126436781602"/>
    <n v="2.4012605432495102E-2"/>
    <m/>
    <n v="7.3871000000000006E-2"/>
    <n v="7.2620000000000002E-3"/>
    <n v="0.686740233966872"/>
    <n v="0.34650050788326903"/>
    <n v="3.30049681997802"/>
  </r>
  <r>
    <x v="7"/>
    <s v="MINA RICA_09Vf2s1-38_71829"/>
    <s v="A1507"/>
    <s v="MINA RICA_09Vf2s1-38_71829_A1507"/>
    <s v="café"/>
    <s v="maiz"/>
    <s v="avicultura_ponedoras"/>
    <m/>
    <n v="1.1780231168034401"/>
    <n v="1"/>
    <n v="1.6787280891070999E-3"/>
    <m/>
    <x v="845"/>
    <n v="183.08442606986799"/>
    <n v="106"/>
    <n v="61.693257274685898"/>
    <m/>
    <n v="350.77768334455402"/>
    <n v="30926640.8854408"/>
    <n v="17762902"/>
    <n v="1310457.1145592299"/>
    <n v="50000000"/>
    <m/>
    <n v="0.86243083664926301"/>
    <n v="0.46372126436781602"/>
    <n v="2.76999179573841E-2"/>
    <m/>
    <n v="7.3871000000000006E-2"/>
    <n v="7.2620000000000002E-3"/>
    <n v="0.68472309263640296"/>
    <n v="0.345482742415469"/>
    <n v="3.2910406799444201"/>
  </r>
  <r>
    <x v="7"/>
    <s v="MINA RICA_09Vf2s1-38_71826"/>
    <s v="A1508"/>
    <s v="MINA RICA_09Vf2s1-38_71826_A1508"/>
    <s v="café"/>
    <s v="maiz"/>
    <s v="piscicultura_tilapia"/>
    <m/>
    <n v="1"/>
    <n v="1"/>
    <n v="4.8746436322763698E-3"/>
    <m/>
    <x v="846"/>
    <n v="155.416666666667"/>
    <n v="106"/>
    <n v="64.937216951574996"/>
    <m/>
    <n v="326.35388361824198"/>
    <n v="26253000"/>
    <n v="17762902"/>
    <n v="3027850.0730964602"/>
    <n v="47043752.073096499"/>
    <m/>
    <n v="0.732100095785441"/>
    <n v="0.46372126436781602"/>
    <n v="0.233251497705906"/>
    <m/>
    <n v="7.4052000000000007E-2"/>
    <n v="7.2620000000000002E-3"/>
    <n v="0.62980355297349"/>
    <n v="0.31777263101571601"/>
    <n v="3.0337648276214799"/>
  </r>
  <r>
    <x v="7"/>
    <s v="MINA RICA_09Vf2s1-38_71828"/>
    <s v="A1508"/>
    <s v="MINA RICA_09Vf2s1-38_71828_A1508"/>
    <s v="café"/>
    <s v="maiz"/>
    <s v="piscicultura_tilapia"/>
    <m/>
    <n v="1"/>
    <n v="1"/>
    <n v="4.6441556698078104E-3"/>
    <m/>
    <x v="847"/>
    <n v="155.416666666667"/>
    <n v="106"/>
    <n v="61.866788023305197"/>
    <m/>
    <n v="323.28345468997202"/>
    <n v="26253000"/>
    <n v="17762902"/>
    <n v="2884684.1215615901"/>
    <n v="46900586.121561602"/>
    <m/>
    <n v="0.732100095785441"/>
    <n v="0.46372126436781602"/>
    <n v="0.22222265816305201"/>
    <m/>
    <n v="7.4052000000000007E-2"/>
    <n v="7.2620000000000002E-3"/>
    <n v="0.62973114837794997"/>
    <n v="0.31773609867366498"/>
    <n v="3.03342540272142"/>
  </r>
  <r>
    <x v="7"/>
    <s v="MINA RICA_09Vf2s1-38_71829"/>
    <s v="A1508"/>
    <s v="MINA RICA_09Vf2s1-38_71829_A1508"/>
    <s v="café"/>
    <s v="maiz"/>
    <s v="piscicultura_tilapia"/>
    <m/>
    <n v="1"/>
    <n v="1"/>
    <n v="4.5879971958836304E-3"/>
    <m/>
    <x v="848"/>
    <n v="155.416666666667"/>
    <n v="106"/>
    <n v="61.118676924324099"/>
    <m/>
    <n v="322.53534359099098"/>
    <n v="26253000"/>
    <n v="17762902"/>
    <n v="2849801.68661795"/>
    <n v="46865703.686617903"/>
    <m/>
    <n v="0.732100095785441"/>
    <n v="0.46372126436781602"/>
    <n v="0.21953547749102001"/>
    <m/>
    <n v="7.4052000000000007E-2"/>
    <n v="7.2620000000000002E-3"/>
    <n v="0.62971350697252904"/>
    <n v="0.31772719755554801"/>
    <n v="3.03334270172396"/>
  </r>
  <r>
    <x v="7"/>
    <s v="MINA RICA_09Vf2s1-38_71826"/>
    <s v="A1509"/>
    <s v="MINA RICA_09Vf2s1-38_71826_A1509"/>
    <s v="café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7"/>
    <s v="MINA RICA_09Vf2s1-38_71828"/>
    <s v="A1509"/>
    <s v="MINA RICA_09Vf2s1-38_71828_A1509"/>
    <s v="café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7"/>
    <s v="MINA RICA_09Vf2s1-38_71829"/>
    <s v="A1509"/>
    <s v="MINA RICA_09Vf2s1-38_71829_A1509"/>
    <s v="café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7"/>
    <s v="MINA RICA_09Vf2s1-38_71826"/>
    <s v="A1510"/>
    <s v="MINA RICA_09Vf2s1-38_71826_A1510"/>
    <s v="café"/>
    <s v="platano"/>
    <s v="avicultura_engorde"/>
    <m/>
    <n v="1"/>
    <n v="1"/>
    <n v="2.04668012074097E-2"/>
    <m/>
    <x v="849"/>
    <n v="155.416666666667"/>
    <n v="111.5"/>
    <n v="436.96620577819601"/>
    <m/>
    <n v="703.88287244486298"/>
    <n v="26253000"/>
    <n v="13906000"/>
    <n v="5853505.1453191601"/>
    <n v="46012505.145319201"/>
    <m/>
    <n v="0.732100095785441"/>
    <n v="0.46479885057471299"/>
    <n v="0.204043127698152"/>
    <m/>
    <n v="7.7671000000000004E-2"/>
    <n v="7.2620000000000002E-3"/>
    <n v="0.63470161294473604"/>
    <n v="0.32024398799137399"/>
    <n v="3.0603454021435201"/>
  </r>
  <r>
    <x v="7"/>
    <s v="MINA RICA_09Vf2s1-38_71828"/>
    <s v="A1510"/>
    <s v="MINA RICA_09Vf2s1-38_71828_A1510"/>
    <s v="café"/>
    <s v="platano"/>
    <s v="avicultura_engorde"/>
    <m/>
    <n v="1"/>
    <n v="1"/>
    <n v="1.89507508217409E-2"/>
    <m/>
    <x v="850"/>
    <n v="155.416666666667"/>
    <n v="111.5"/>
    <n v="404.59853004416698"/>
    <m/>
    <n v="671.51519671083395"/>
    <n v="26253000"/>
    <n v="13906000"/>
    <n v="5419914.7350178799"/>
    <n v="45578914.735017903"/>
    <m/>
    <n v="0.732100095785441"/>
    <n v="0.46479885057471299"/>
    <n v="0.18892891129935999"/>
    <m/>
    <n v="7.7671000000000004E-2"/>
    <n v="7.2620000000000002E-3"/>
    <n v="0.63422536675028496"/>
    <n v="0.32000369400524598"/>
    <n v="3.0581128115772702"/>
  </r>
  <r>
    <x v="7"/>
    <s v="MINA RICA_09Vf2s1-38_71829"/>
    <s v="A1510"/>
    <s v="MINA RICA_09Vf2s1-38_71829_A1510"/>
    <s v="café"/>
    <s v="platano"/>
    <s v="avicultura_engorde"/>
    <m/>
    <n v="1"/>
    <n v="1"/>
    <n v="1.8578733146079201E-2"/>
    <m/>
    <x v="851"/>
    <n v="155.416666666667"/>
    <n v="111.5"/>
    <n v="396.65595266879001"/>
    <m/>
    <n v="663.57261933545601"/>
    <n v="26253000"/>
    <n v="13906000"/>
    <n v="5313517.6797786402"/>
    <n v="45472517.679778598"/>
    <m/>
    <n v="0.732100095785441"/>
    <n v="0.46479885057471299"/>
    <n v="0.18522009284103"/>
    <m/>
    <n v="7.7671000000000004E-2"/>
    <n v="7.2620000000000002E-3"/>
    <n v="0.63410850255897799"/>
    <n v="0.31994472920365402"/>
    <n v="3.05756496490871"/>
  </r>
  <r>
    <x v="7"/>
    <s v="MINA RICA_09Vf2s1-38_71826"/>
    <s v="A1511"/>
    <s v="MINA RICA_09Vf2s1-38_71826_A1511"/>
    <s v="café"/>
    <s v="platano"/>
    <s v="avicultura_ponedoras"/>
    <m/>
    <n v="1"/>
    <n v="1"/>
    <n v="1.14923748139776E-2"/>
    <m/>
    <x v="852"/>
    <n v="155.416666666667"/>
    <n v="111.5"/>
    <n v="422.34477441367602"/>
    <m/>
    <n v="689.26144108034305"/>
    <n v="26253000"/>
    <n v="13906000"/>
    <n v="8971235.0891612507"/>
    <n v="49130235.089161299"/>
    <m/>
    <n v="0.732100095785441"/>
    <n v="0.46479885057471299"/>
    <n v="0.18963037644292199"/>
    <m/>
    <n v="7.7671000000000004E-2"/>
    <n v="7.2620000000000002E-3"/>
    <n v="0.63188242140753204"/>
    <n v="0.318821541408015"/>
    <n v="3.0471293376295301"/>
  </r>
  <r>
    <x v="7"/>
    <s v="MINA RICA_09Vf2s1-38_71828"/>
    <s v="A1511"/>
    <s v="MINA RICA_09Vf2s1-38_71828_A1511"/>
    <s v="café"/>
    <s v="platano"/>
    <s v="avicultura_ponedoras"/>
    <m/>
    <n v="1"/>
    <n v="1"/>
    <n v="1.05444378157077E-2"/>
    <m/>
    <x v="853"/>
    <n v="155.416666666667"/>
    <n v="111.5"/>
    <n v="387.50808972725702"/>
    <m/>
    <n v="654.42475639392399"/>
    <n v="26253000"/>
    <n v="13906000"/>
    <n v="8231251.7698868001"/>
    <n v="48390251.769886799"/>
    <m/>
    <n v="0.732100095785441"/>
    <n v="0.46479885057471299"/>
    <n v="0.17398890522955099"/>
    <m/>
    <n v="7.7671000000000004E-2"/>
    <n v="7.2620000000000002E-3"/>
    <n v="0.63158464015153104"/>
    <n v="0.31867129339379002"/>
    <n v="3.0457333713610302"/>
  </r>
  <r>
    <x v="7"/>
    <s v="MINA RICA_09Vf2s1-38_71829"/>
    <s v="A1511"/>
    <s v="MINA RICA_09Vf2s1-38_71829_A1511"/>
    <s v="café"/>
    <s v="platano"/>
    <s v="avicultura_ponedoras"/>
    <m/>
    <n v="1"/>
    <n v="1"/>
    <n v="1.03142098930582E-2"/>
    <m/>
    <x v="854"/>
    <n v="155.416666666667"/>
    <n v="111.5"/>
    <n v="379.04721356989"/>
    <m/>
    <n v="645.96388023655697"/>
    <n v="26253000"/>
    <n v="13906000"/>
    <n v="8051530.0977685796"/>
    <n v="48210530.097768597"/>
    <m/>
    <n v="0.732100095785441"/>
    <n v="0.46479885057471299"/>
    <n v="0.17019002046061901"/>
    <m/>
    <n v="7.7671000000000004E-2"/>
    <n v="7.2620000000000002E-3"/>
    <n v="0.63151231724389301"/>
    <n v="0.31863480226805002"/>
    <n v="3.0453943294050001"/>
  </r>
  <r>
    <x v="7"/>
    <s v="MINA RICA_09Vf2s1-38_71826"/>
    <s v="A1512"/>
    <s v="MINA RICA_09Vf2s1-38_71826_A1512"/>
    <s v="café"/>
    <s v="platano"/>
    <s v="piscicultura_tilapia"/>
    <m/>
    <n v="1"/>
    <n v="1"/>
    <n v="4.4411453917981196E-3"/>
    <m/>
    <x v="855"/>
    <n v="155.416666666667"/>
    <n v="111.5"/>
    <n v="59.162401105823299"/>
    <m/>
    <n v="326.07906777249002"/>
    <n v="26253000"/>
    <n v="13906000"/>
    <n v="2758585.7374579799"/>
    <n v="42917585.737457998"/>
    <m/>
    <n v="0.732100095785441"/>
    <n v="0.46479885057471299"/>
    <n v="0.212508624693626"/>
    <m/>
    <n v="7.7852000000000005E-2"/>
    <n v="7.2620000000000002E-3"/>
    <n v="0.62966737551574803"/>
    <n v="0.31770392154459998"/>
    <n v="3.0369264424521498"/>
  </r>
  <r>
    <x v="7"/>
    <s v="MINA RICA_09Vf2s1-38_71828"/>
    <s v="A1512"/>
    <s v="MINA RICA_09Vf2s1-38_71828_A1512"/>
    <s v="café"/>
    <s v="platano"/>
    <s v="piscicultura_tilapia"/>
    <m/>
    <n v="1"/>
    <n v="1"/>
    <n v="4.1099810772545998E-3"/>
    <m/>
    <x v="856"/>
    <n v="155.416666666667"/>
    <n v="111.5"/>
    <n v="54.750819344698797"/>
    <m/>
    <n v="321.66748601136499"/>
    <n v="26253000"/>
    <n v="13906000"/>
    <n v="2552885.3889528601"/>
    <n v="42711885.388952903"/>
    <m/>
    <n v="0.732100095785441"/>
    <n v="0.46479885057471299"/>
    <n v="0.19666242583663399"/>
    <m/>
    <n v="7.7852000000000005E-2"/>
    <n v="7.2620000000000002E-3"/>
    <n v="0.62956334484102205"/>
    <n v="0.31765143200074503"/>
    <n v="3.03643875791902"/>
  </r>
  <r>
    <x v="7"/>
    <s v="MINA RICA_09Vf2s1-38_71829"/>
    <s v="A1512"/>
    <s v="MINA RICA_09Vf2s1-38_71829_A1512"/>
    <s v="café"/>
    <s v="platano"/>
    <s v="piscicultura_tilapia"/>
    <m/>
    <n v="1"/>
    <n v="1"/>
    <n v="4.0289207670820204E-3"/>
    <m/>
    <x v="857"/>
    <n v="155.416666666667"/>
    <n v="111.5"/>
    <n v="53.670980212872799"/>
    <m/>
    <n v="320.58764687953902"/>
    <n v="26253000"/>
    <n v="13906000"/>
    <n v="2502535.3562948499"/>
    <n v="42661535.356294803"/>
    <m/>
    <n v="0.732100095785441"/>
    <n v="0.46479885057471299"/>
    <n v="0.19278369332230799"/>
    <m/>
    <n v="7.7852000000000005E-2"/>
    <n v="7.2620000000000002E-3"/>
    <n v="0.62953788086924001"/>
    <n v="0.31763858394158301"/>
    <n v="3.0363193855779"/>
  </r>
  <r>
    <x v="7"/>
    <s v="MINA RICA_09Vf2s1-38_71826"/>
    <s v="A1513"/>
    <s v="MINA RICA_09Vf2s1-38_71826_A1513"/>
    <s v="café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7"/>
    <s v="MINA RICA_09Vf2s1-38_71828"/>
    <s v="A1513"/>
    <s v="MINA RICA_09Vf2s1-38_71828_A1513"/>
    <s v="café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7"/>
    <s v="MINA RICA_09Vf2s1-38_71829"/>
    <s v="A1513"/>
    <s v="MINA RICA_09Vf2s1-38_71829_A1513"/>
    <s v="café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7"/>
    <s v="MINA RICA_09Vf2s1-38_71826"/>
    <s v="A1515"/>
    <s v="MINA RICA_09Vf2s1-38_71826_A1515"/>
    <s v="café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7"/>
    <s v="MINA RICA_09Vf2s1-38_71828"/>
    <s v="A1515"/>
    <s v="MINA RICA_09Vf2s1-38_71828_A1515"/>
    <s v="café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7"/>
    <s v="MINA RICA_09Vf2s1-38_71829"/>
    <s v="A1515"/>
    <s v="MINA RICA_09Vf2s1-38_71829_A1515"/>
    <s v="café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7"/>
    <s v="MINA RICA_09Vf2s1-38_71826"/>
    <s v="A1516"/>
    <s v="MINA RICA_09Vf2s1-38_71826_A1516"/>
    <s v="café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7"/>
    <s v="MINA RICA_09Vf2s1-38_71828"/>
    <s v="A1516"/>
    <s v="MINA RICA_09Vf2s1-38_71828_A1516"/>
    <s v="café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7"/>
    <s v="MINA RICA_09Vf2s1-38_71829"/>
    <s v="A1516"/>
    <s v="MINA RICA_09Vf2s1-38_71829_A1516"/>
    <s v="café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7"/>
    <s v="MINA RICA_09Vf2s1-38_71826"/>
    <s v="A1517"/>
    <s v="MINA RICA_09Vf2s1-38_71826_A1517"/>
    <s v="maracuya"/>
    <s v="maiz"/>
    <s v="platano"/>
    <m/>
    <n v="1"/>
    <n v="1"/>
    <n v="1"/>
    <m/>
    <x v="28"/>
    <n v="284.25"/>
    <n v="106"/>
    <n v="111.5"/>
    <m/>
    <n v="501.75"/>
    <n v="10286000"/>
    <n v="17762902"/>
    <n v="13906000"/>
    <n v="41954902"/>
    <m/>
    <n v="1.0359794061302701"/>
    <n v="0.46372126436781602"/>
    <n v="0.46479885057471299"/>
    <m/>
    <n v="7.3102E-2"/>
    <n v="7.2620000000000002E-3"/>
    <n v="0.942408376963351"/>
    <n v="0.47549999999999998"/>
    <n v="4.4982723769633504"/>
  </r>
  <r>
    <x v="7"/>
    <s v="MINA RICA_09Vf2s1-38_71828"/>
    <s v="A1517"/>
    <s v="MINA RICA_09Vf2s1-38_71828_A1517"/>
    <s v="maracuya"/>
    <s v="maiz"/>
    <s v="platano"/>
    <m/>
    <n v="1"/>
    <n v="1"/>
    <n v="1"/>
    <m/>
    <x v="28"/>
    <n v="284.25"/>
    <n v="106"/>
    <n v="111.5"/>
    <m/>
    <n v="501.75"/>
    <n v="10286000"/>
    <n v="17762902"/>
    <n v="13906000"/>
    <n v="41954902"/>
    <m/>
    <n v="1.0359794061302701"/>
    <n v="0.46372126436781602"/>
    <n v="0.46479885057471299"/>
    <m/>
    <n v="7.3102E-2"/>
    <n v="7.2620000000000002E-3"/>
    <n v="0.942408376963351"/>
    <n v="0.47549999999999998"/>
    <n v="4.4982723769633504"/>
  </r>
  <r>
    <x v="7"/>
    <s v="MINA RICA_09Vf2s1-38_71829"/>
    <s v="A1517"/>
    <s v="MINA RICA_09Vf2s1-38_71829_A1517"/>
    <s v="maracuya"/>
    <s v="maiz"/>
    <s v="platano"/>
    <m/>
    <n v="1"/>
    <n v="1"/>
    <n v="1"/>
    <m/>
    <x v="28"/>
    <n v="284.25"/>
    <n v="106"/>
    <n v="111.5"/>
    <m/>
    <n v="501.75"/>
    <n v="10286000"/>
    <n v="17762902"/>
    <n v="13906000"/>
    <n v="41954902"/>
    <m/>
    <n v="1.0359794061302701"/>
    <n v="0.46372126436781602"/>
    <n v="0.46479885057471299"/>
    <m/>
    <n v="7.3102E-2"/>
    <n v="7.2620000000000002E-3"/>
    <n v="0.942408376963351"/>
    <n v="0.47549999999999998"/>
    <n v="4.4982723769633504"/>
  </r>
  <r>
    <x v="7"/>
    <s v="MINA RICA_09Vf2s1-38_71826"/>
    <s v="A1518"/>
    <s v="MINA RICA_09Vf2s1-38_71826_A1518"/>
    <s v="maracuya"/>
    <s v="maiz"/>
    <s v="porcicultura"/>
    <m/>
    <n v="1.0016323981572"/>
    <n v="1"/>
    <n v="8.4909734452937504E-3"/>
    <m/>
    <x v="858"/>
    <n v="284.71400917618502"/>
    <n v="106"/>
    <n v="329.73280209727102"/>
    <m/>
    <n v="720.44681127345495"/>
    <n v="10302790.847445"/>
    <n v="17762902"/>
    <n v="21934307.152555101"/>
    <n v="50000000.000000097"/>
    <m/>
    <n v="1.03767053700373"/>
    <n v="0.46372126436781602"/>
    <n v="0.15592708957997201"/>
    <m/>
    <n v="6.6890000000000005E-2"/>
    <n v="7.2620000000000002E-3"/>
    <n v="0.63145236804266902"/>
    <n v="0.31860455439899599"/>
    <n v="3.0343322940441602"/>
  </r>
  <r>
    <x v="7"/>
    <s v="MINA RICA_09Vf2s1-38_71828"/>
    <s v="A1518"/>
    <s v="MINA RICA_09Vf2s1-38_71828_A1518"/>
    <s v="maracuya"/>
    <s v="maiz"/>
    <s v="porcicultura"/>
    <m/>
    <n v="1"/>
    <n v="1"/>
    <n v="7.7143707099962501E-3"/>
    <m/>
    <x v="859"/>
    <n v="284.25"/>
    <n v="106"/>
    <n v="299.57472921247302"/>
    <m/>
    <n v="689.82472921247302"/>
    <n v="10286000"/>
    <n v="17762902"/>
    <n v="19928148.136597801"/>
    <n v="47977050.136597797"/>
    <m/>
    <n v="1.0359794061302701"/>
    <n v="0.46372126436781602"/>
    <n v="0.14166566183497101"/>
    <m/>
    <n v="6.6890000000000005E-2"/>
    <n v="7.2620000000000002E-3"/>
    <n v="0.63069561383560102"/>
    <n v="0.31822272775753402"/>
    <n v="3.03078471230313"/>
  </r>
  <r>
    <x v="7"/>
    <s v="MINA RICA_09Vf2s1-38_71829"/>
    <s v="A1518"/>
    <s v="MINA RICA_09Vf2s1-38_71829_A1518"/>
    <s v="maracuya"/>
    <s v="maiz"/>
    <s v="porcicultura"/>
    <m/>
    <n v="1"/>
    <n v="1"/>
    <n v="7.5213581930532996E-3"/>
    <m/>
    <x v="860"/>
    <n v="284.25"/>
    <n v="106"/>
    <n v="292.07940980516503"/>
    <m/>
    <n v="682.32940980516503"/>
    <n v="10286000"/>
    <n v="17762902"/>
    <n v="19429548.552204899"/>
    <n v="47478450.552204899"/>
    <m/>
    <n v="1.0359794061302701"/>
    <n v="0.46372126436781602"/>
    <n v="0.13812120604161299"/>
    <m/>
    <n v="6.6890000000000005E-2"/>
    <n v="7.2620000000000002E-3"/>
    <n v="0.63063498163132603"/>
    <n v="0.31819213527359902"/>
    <n v="3.03050047509798"/>
  </r>
  <r>
    <x v="7"/>
    <s v="MINA RICA_09Vf2s1-38_71826"/>
    <s v="A1519"/>
    <s v="MINA RICA_09Vf2s1-38_71826_A1519"/>
    <s v="maracuya"/>
    <s v="maiz"/>
    <s v="avicultura_engorde"/>
    <m/>
    <n v="1"/>
    <n v="1"/>
    <n v="2.0204568970974501E-2"/>
    <m/>
    <x v="861"/>
    <n v="284.25"/>
    <n v="106"/>
    <n v="431.36754753030499"/>
    <m/>
    <n v="821.61754753030596"/>
    <n v="10286000"/>
    <n v="17762902"/>
    <n v="5778506.7256987104"/>
    <n v="33827408.725698702"/>
    <m/>
    <n v="1.0359794061302701"/>
    <n v="0.46372126436781602"/>
    <n v="0.201428811705962"/>
    <m/>
    <n v="7.0729E-2"/>
    <n v="7.2620000000000002E-3"/>
    <n v="0.63461923632596096"/>
    <n v="0.32020242418189898"/>
    <n v="3.0530172294788298"/>
  </r>
  <r>
    <x v="7"/>
    <s v="MINA RICA_09Vf2s1-38_71828"/>
    <s v="A1519"/>
    <s v="MINA RICA_09Vf2s1-38_71828_A1519"/>
    <s v="maracuya"/>
    <s v="maiz"/>
    <s v="avicultura_engorde"/>
    <m/>
    <n v="1"/>
    <n v="1"/>
    <n v="1.8459718831467901E-2"/>
    <m/>
    <x v="862"/>
    <n v="284.25"/>
    <n v="106"/>
    <n v="394.11499705184099"/>
    <m/>
    <n v="784.36499705184099"/>
    <n v="10286000"/>
    <n v="17762902"/>
    <n v="5279479.58579983"/>
    <n v="33328381.585799798"/>
    <m/>
    <n v="1.0359794061302701"/>
    <n v="0.46372126436781602"/>
    <n v="0.18403358339345999"/>
    <m/>
    <n v="7.0729E-2"/>
    <n v="7.2620000000000002E-3"/>
    <n v="0.63407111586328802"/>
    <n v="0.31992586543478801"/>
    <n v="3.0504477001295398"/>
  </r>
  <r>
    <x v="7"/>
    <s v="MINA RICA_09Vf2s1-38_71829"/>
    <s v="A1519"/>
    <s v="MINA RICA_09Vf2s1-38_71829_A1519"/>
    <s v="maracuya"/>
    <s v="maiz"/>
    <s v="avicultura_engorde"/>
    <m/>
    <n v="1"/>
    <n v="1"/>
    <n v="1.8060042008012998E-2"/>
    <m/>
    <x v="863"/>
    <n v="284.25"/>
    <n v="106"/>
    <n v="385.58189687107699"/>
    <m/>
    <n v="775.83189687107699"/>
    <n v="10286000"/>
    <n v="17762902"/>
    <n v="5165172.0142917102"/>
    <n v="33214074.0142917"/>
    <m/>
    <n v="1.0359794061302701"/>
    <n v="0.46372126436781602"/>
    <n v="0.180049017935489"/>
    <m/>
    <n v="7.0729E-2"/>
    <n v="7.2620000000000002E-3"/>
    <n v="0.63394556293445403"/>
    <n v="0.31986251665826998"/>
    <n v="3.0498591216007398"/>
  </r>
  <r>
    <x v="7"/>
    <s v="MINA RICA_09Vf2s1-38_71826"/>
    <s v="A1520"/>
    <s v="MINA RICA_09Vf2s1-38_71826_A1520"/>
    <s v="maracuya"/>
    <s v="maiz"/>
    <s v="avicultura_ponedoras"/>
    <m/>
    <n v="1"/>
    <n v="1"/>
    <n v="1.13451280058966E-2"/>
    <m/>
    <x v="864"/>
    <n v="284.25"/>
    <n v="106"/>
    <n v="416.93345421669801"/>
    <m/>
    <n v="807.18345421669801"/>
    <n v="10286000"/>
    <n v="17762902"/>
    <n v="8856290.5496030003"/>
    <n v="36905192.549603"/>
    <m/>
    <n v="1.0359794061302701"/>
    <n v="0.46372126436781602"/>
    <n v="0.18720072477402"/>
    <m/>
    <n v="7.0729E-2"/>
    <n v="7.2620000000000002E-3"/>
    <n v="0.631836165865727"/>
    <n v="0.318798202788935"/>
    <n v="3.0399704966605601"/>
  </r>
  <r>
    <x v="7"/>
    <s v="MINA RICA_09Vf2s1-38_71828"/>
    <s v="A1520"/>
    <s v="MINA RICA_09Vf2s1-38_71828_A1520"/>
    <s v="maracuya"/>
    <s v="maiz"/>
    <s v="avicultura_ponedoras"/>
    <m/>
    <n v="1"/>
    <n v="1"/>
    <n v="1.02712213961759E-2"/>
    <m/>
    <x v="865"/>
    <n v="284.25"/>
    <n v="106"/>
    <n v="377.467386309463"/>
    <m/>
    <n v="767.717386309463"/>
    <n v="10286000"/>
    <n v="17762902"/>
    <n v="8017972.2023897804"/>
    <n v="36066874.202389799"/>
    <m/>
    <n v="1.0359794061302701"/>
    <n v="0.46372126436781602"/>
    <n v="0.16948068710015399"/>
    <m/>
    <n v="7.0729E-2"/>
    <n v="7.2620000000000002E-3"/>
    <n v="0.63149881300403399"/>
    <n v="0.31862798859129399"/>
    <n v="3.0383890229914998"/>
  </r>
  <r>
    <x v="7"/>
    <s v="MINA RICA_09Vf2s1-38_71829"/>
    <s v="A1520"/>
    <s v="MINA RICA_09Vf2s1-38_71829_A1520"/>
    <s v="maracuya"/>
    <s v="maiz"/>
    <s v="avicultura_ponedoras"/>
    <m/>
    <n v="1"/>
    <n v="1"/>
    <n v="1.00262521929493E-2"/>
    <m/>
    <x v="866"/>
    <n v="284.25"/>
    <n v="106"/>
    <n v="368.464768090885"/>
    <m/>
    <n v="758.71476809088495"/>
    <n v="10286000"/>
    <n v="17762902"/>
    <n v="7826743.1181210196"/>
    <n v="35875645.118120998"/>
    <m/>
    <n v="1.0359794061302701"/>
    <n v="0.46372126436781602"/>
    <n v="0.16543856325919801"/>
    <m/>
    <n v="7.0729E-2"/>
    <n v="7.2620000000000002E-3"/>
    <n v="0.63142185932762795"/>
    <n v="0.318589160972582"/>
    <n v="3.0380282724931602"/>
  </r>
  <r>
    <x v="7"/>
    <s v="MINA RICA_09Vf2s1-38_71826"/>
    <s v="A1521"/>
    <s v="MINA RICA_09Vf2s1-38_71826_A1521"/>
    <s v="maracuya"/>
    <s v="maiz"/>
    <s v="piscicultura_tilapia"/>
    <m/>
    <n v="1"/>
    <n v="1"/>
    <n v="4.3842429244011398E-3"/>
    <m/>
    <x v="867"/>
    <n v="284.25"/>
    <n v="106"/>
    <n v="58.404378950937698"/>
    <m/>
    <n v="448.654378950938"/>
    <n v="10286000"/>
    <n v="17762902"/>
    <n v="2723241.17628298"/>
    <n v="30772143.176282998"/>
    <m/>
    <n v="1.0359794061302701"/>
    <n v="0.46372126436781602"/>
    <n v="0.20978584396446201"/>
    <m/>
    <n v="7.0910000000000001E-2"/>
    <n v="7.2620000000000002E-3"/>
    <n v="0.62964950039510004"/>
    <n v="0.31769490250351801"/>
    <n v="3.02990064582302"/>
  </r>
  <r>
    <x v="7"/>
    <s v="MINA RICA_09Vf2s1-38_71828"/>
    <s v="A1521"/>
    <s v="MINA RICA_09Vf2s1-38_71828_A1521"/>
    <s v="maracuya"/>
    <s v="maiz"/>
    <s v="piscicultura_tilapia"/>
    <m/>
    <n v="1"/>
    <n v="1"/>
    <n v="4.00348755584578E-3"/>
    <m/>
    <x v="868"/>
    <n v="284.25"/>
    <n v="106"/>
    <n v="53.3321735060834"/>
    <m/>
    <n v="443.582173506083"/>
    <n v="10286000"/>
    <n v="17762902"/>
    <n v="2486737.6988023398"/>
    <n v="30535639.6988023"/>
    <m/>
    <n v="1.0359794061302701"/>
    <n v="0.46372126436781602"/>
    <n v="0.19156671520865801"/>
    <m/>
    <n v="7.0910000000000001E-2"/>
    <n v="7.2620000000000002E-3"/>
    <n v="0.6295298913788"/>
    <n v="0.317634552777602"/>
    <n v="3.0293399317122498"/>
  </r>
  <r>
    <x v="7"/>
    <s v="MINA RICA_09Vf2s1-38_71829"/>
    <s v="A1521"/>
    <s v="MINA RICA_09Vf2s1-38_71829_A1521"/>
    <s v="maracuya"/>
    <s v="maiz"/>
    <s v="piscicultura_tilapia"/>
    <m/>
    <n v="1"/>
    <n v="1"/>
    <n v="3.9164391742078E-3"/>
    <m/>
    <x v="869"/>
    <n v="284.25"/>
    <n v="106"/>
    <n v="52.172564707958998"/>
    <m/>
    <n v="442.422564707959"/>
    <n v="10286000"/>
    <n v="17762902"/>
    <n v="2432668.2183257998"/>
    <n v="30481570.218325801"/>
    <m/>
    <n v="1.0359794061302701"/>
    <n v="0.46372126436781602"/>
    <n v="0.187401453720517"/>
    <m/>
    <n v="7.0910000000000001E-2"/>
    <n v="7.2620000000000002E-3"/>
    <n v="0.62950254633744795"/>
    <n v="0.31762075560911202"/>
    <n v="3.0292117411207702"/>
  </r>
  <r>
    <x v="7"/>
    <s v="MINA RICA_09Vf2s1-38_71826"/>
    <s v="A1522"/>
    <s v="MINA RICA_09Vf2s1-38_71826_A1522"/>
    <s v="maracuya"/>
    <s v="platano"/>
    <s v="porcicultura"/>
    <m/>
    <n v="1"/>
    <n v="1"/>
    <n v="7.7161343263279902E-3"/>
    <m/>
    <x v="870"/>
    <n v="284.25"/>
    <n v="111.5"/>
    <n v="299.64321631335002"/>
    <m/>
    <n v="695.39321631334997"/>
    <n v="10286000"/>
    <n v="13906000"/>
    <n v="19932703.998486798"/>
    <n v="44124703.998486802"/>
    <m/>
    <n v="1.0359794061302701"/>
    <n v="0.46479885057471299"/>
    <n v="0.14169804864709701"/>
    <m/>
    <n v="7.0690000000000003E-2"/>
    <n v="7.2620000000000002E-3"/>
    <n v="0.63069616785120297"/>
    <n v="0.318223007290723"/>
    <n v="3.0345873094682498"/>
  </r>
  <r>
    <x v="7"/>
    <s v="MINA RICA_09Vf2s1-38_71828"/>
    <s v="A1522"/>
    <s v="MINA RICA_09Vf2s1-38_71828_A1522"/>
    <s v="maracuya"/>
    <s v="platano"/>
    <s v="porcicultura"/>
    <m/>
    <n v="1"/>
    <n v="1"/>
    <n v="6.68506294437085E-3"/>
    <m/>
    <x v="871"/>
    <n v="284.25"/>
    <n v="111.5"/>
    <n v="259.60327765078398"/>
    <m/>
    <n v="655.35327765078398"/>
    <n v="10286000"/>
    <n v="13906000"/>
    <n v="17269188.851046"/>
    <n v="41461188.851046003"/>
    <m/>
    <n v="1.0359794061302701"/>
    <n v="0.46479885057471299"/>
    <n v="0.12276359304273"/>
    <m/>
    <n v="7.0690000000000003E-2"/>
    <n v="7.2620000000000002E-3"/>
    <n v="0.630372271082001"/>
    <n v="0.31805958247668298"/>
    <n v="3.03306891650305"/>
  </r>
  <r>
    <x v="7"/>
    <s v="MINA RICA_09Vf2s1-38_71829"/>
    <s v="A1522"/>
    <s v="MINA RICA_09Vf2s1-38_71829_A1522"/>
    <s v="maracuya"/>
    <s v="platano"/>
    <s v="porcicultura"/>
    <m/>
    <n v="1"/>
    <n v="1"/>
    <n v="6.4476752143918003E-3"/>
    <m/>
    <x v="872"/>
    <n v="284.25"/>
    <n v="111.5"/>
    <n v="250.384720804056"/>
    <m/>
    <n v="646.13472080405597"/>
    <n v="10286000"/>
    <n v="13906000"/>
    <n v="16655956.9975776"/>
    <n v="40847956.9975776"/>
    <m/>
    <n v="1.0359794061302701"/>
    <n v="0.46479885057471299"/>
    <n v="0.118404236830381"/>
    <m/>
    <n v="7.0690000000000003E-2"/>
    <n v="7.2620000000000002E-3"/>
    <n v="0.63029769902022803"/>
    <n v="0.31802195652148102"/>
    <n v="3.0327193307561"/>
  </r>
  <r>
    <x v="7"/>
    <s v="MINA RICA_09Vf2s1-38_71826"/>
    <s v="A1523"/>
    <s v="MINA RICA_09Vf2s1-38_71826_A1523"/>
    <s v="maracuya"/>
    <s v="platano"/>
    <s v="avicultura_engorde"/>
    <m/>
    <n v="1"/>
    <n v="1"/>
    <n v="1.8206813543283299E-2"/>
    <m/>
    <x v="873"/>
    <n v="284.25"/>
    <n v="111.5"/>
    <n v="388.71546914909902"/>
    <m/>
    <n v="784.46546914909902"/>
    <n v="10286000"/>
    <n v="13906000"/>
    <n v="5207148.6733790301"/>
    <n v="29399148.673379"/>
    <m/>
    <n v="1.0359794061302701"/>
    <n v="0.46479885057471299"/>
    <n v="0.181512252117036"/>
    <m/>
    <n v="7.4528999999999998E-2"/>
    <n v="7.2620000000000002E-3"/>
    <n v="0.6339916691759"/>
    <n v="0.31988577994660999"/>
    <n v="3.0538752626657901"/>
  </r>
  <r>
    <x v="7"/>
    <s v="MINA RICA_09Vf2s1-38_71828"/>
    <s v="A1523"/>
    <s v="MINA RICA_09Vf2s1-38_71828_A1523"/>
    <s v="maracuya"/>
    <s v="platano"/>
    <s v="avicultura_engorde"/>
    <m/>
    <n v="1"/>
    <n v="1"/>
    <n v="1.59966881243916E-2"/>
    <m/>
    <x v="874"/>
    <n v="284.25"/>
    <n v="111.5"/>
    <n v="341.52929145576098"/>
    <m/>
    <n v="737.27929145576104"/>
    <n v="10286000"/>
    <n v="13906000"/>
    <n v="4575052.803576"/>
    <n v="28767052.803576"/>
    <m/>
    <n v="1.0359794061302701"/>
    <n v="0.46479885057471299"/>
    <n v="0.159478476613681"/>
    <m/>
    <n v="7.4528999999999998E-2"/>
    <n v="7.2620000000000002E-3"/>
    <n v="0.63329738893959897"/>
    <n v="0.31953547506771601"/>
    <n v="3.05062055213171"/>
  </r>
  <r>
    <x v="7"/>
    <s v="MINA RICA_09Vf2s1-38_71829"/>
    <s v="A1523"/>
    <s v="MINA RICA_09Vf2s1-38_71829_A1523"/>
    <s v="maracuya"/>
    <s v="platano"/>
    <s v="avicultura_engorde"/>
    <m/>
    <n v="1"/>
    <n v="1"/>
    <n v="1.54819491689E-2"/>
    <m/>
    <x v="875"/>
    <n v="284.25"/>
    <n v="111.5"/>
    <n v="330.53961475601398"/>
    <m/>
    <n v="726.28961475601398"/>
    <n v="10286000"/>
    <n v="13906000"/>
    <n v="4427837.4623053903"/>
    <n v="28619837.462305401"/>
    <m/>
    <n v="1.0359794061302701"/>
    <n v="0.46479885057471299"/>
    <n v="0.154346802867392"/>
    <m/>
    <n v="7.4528999999999998E-2"/>
    <n v="7.2620000000000002E-3"/>
    <n v="0.63313569083839805"/>
    <n v="0.31945388894327098"/>
    <n v="3.0498625289505701"/>
  </r>
  <r>
    <x v="7"/>
    <s v="MINA RICA_09Vf2s1-38_71826"/>
    <s v="A1524"/>
    <s v="MINA RICA_09Vf2s1-38_71826_A1524"/>
    <s v="maracuya"/>
    <s v="platano"/>
    <s v="avicultura_ponedoras"/>
    <m/>
    <n v="1"/>
    <n v="1"/>
    <n v="1.0223362375350801E-2"/>
    <m/>
    <x v="876"/>
    <n v="284.25"/>
    <n v="111.5"/>
    <n v="375.70856729414101"/>
    <m/>
    <n v="771.45856729414095"/>
    <n v="10286000"/>
    <n v="13906000"/>
    <n v="7980612.2542581996"/>
    <n v="32172612.254258201"/>
    <m/>
    <n v="1.0359794061302701"/>
    <n v="0.46479885057471299"/>
    <n v="0.16869098747042999"/>
    <m/>
    <n v="7.4528999999999998E-2"/>
    <n v="7.2620000000000002E-3"/>
    <n v="0.63148377875665496"/>
    <n v="0.31862040293649302"/>
    <n v="3.0421185440684999"/>
  </r>
  <r>
    <x v="7"/>
    <s v="MINA RICA_09Vf2s1-38_71828"/>
    <s v="A1524"/>
    <s v="MINA RICA_09Vf2s1-38_71828_A1524"/>
    <s v="maracuya"/>
    <s v="platano"/>
    <s v="avicultura_ponedoras"/>
    <m/>
    <n v="1"/>
    <n v="1"/>
    <n v="8.9007599103359206E-3"/>
    <m/>
    <x v="877"/>
    <n v="284.25"/>
    <n v="111.5"/>
    <n v="327.102926704845"/>
    <m/>
    <n v="722.852926704845"/>
    <n v="10286000"/>
    <n v="13906000"/>
    <n v="6948155.7050059801"/>
    <n v="31140155.705006"/>
    <m/>
    <n v="1.0359794061302701"/>
    <n v="0.46479885057471299"/>
    <n v="0.14686733418859799"/>
    <m/>
    <n v="7.4528999999999998E-2"/>
    <n v="7.2620000000000002E-3"/>
    <n v="0.63106830154251403"/>
    <n v="0.31841077044578803"/>
    <n v="3.04017083189864"/>
  </r>
  <r>
    <x v="7"/>
    <s v="MINA RICA_09Vf2s1-38_71829"/>
    <s v="A1524"/>
    <s v="MINA RICA_09Vf2s1-38_71829_A1524"/>
    <s v="maracuya"/>
    <s v="platano"/>
    <s v="avicultura_ponedoras"/>
    <m/>
    <n v="1"/>
    <n v="1"/>
    <n v="8.5949925662930707E-3"/>
    <m/>
    <x v="878"/>
    <n v="284.25"/>
    <n v="111.5"/>
    <n v="315.86597681127"/>
    <m/>
    <n v="711.61597681127"/>
    <n v="10286000"/>
    <n v="13906000"/>
    <n v="6709466.0720625296"/>
    <n v="30901466.0720625"/>
    <m/>
    <n v="1.0359794061302701"/>
    <n v="0.46479885057471299"/>
    <n v="0.141822008266555"/>
    <m/>
    <n v="7.4528999999999998E-2"/>
    <n v="7.2620000000000002E-3"/>
    <n v="0.63097224897370496"/>
    <n v="0.31836230632175699"/>
    <n v="3.0397205478617599"/>
  </r>
  <r>
    <x v="7"/>
    <s v="MINA RICA_09Vf2s1-38_71826"/>
    <s v="A1525"/>
    <s v="MINA RICA_09Vf2s1-38_71826_A1525"/>
    <s v="maracuya"/>
    <s v="platano"/>
    <s v="piscicultura_tilapia"/>
    <m/>
    <n v="1"/>
    <n v="1"/>
    <n v="3.9507446839228896E-3"/>
    <m/>
    <x v="879"/>
    <n v="284.25"/>
    <n v="111.5"/>
    <n v="52.629563105186001"/>
    <m/>
    <n v="448.37956310518598"/>
    <n v="10286000"/>
    <n v="13906000"/>
    <n v="2453976.8406445002"/>
    <n v="26645976.840644501"/>
    <m/>
    <n v="1.0359794061302701"/>
    <n v="0.46479885057471299"/>
    <n v="0.189042970952182"/>
    <m/>
    <n v="7.4709999999999999E-2"/>
    <n v="7.2620000000000002E-3"/>
    <n v="0.62951332293735796"/>
    <n v="0.31762619303240203"/>
    <n v="3.0330622606536801"/>
  </r>
  <r>
    <x v="7"/>
    <s v="MINA RICA_09Vf2s1-38_71828"/>
    <s v="A1525"/>
    <s v="MINA RICA_09Vf2s1-38_71828_A1525"/>
    <s v="maracuya"/>
    <s v="platano"/>
    <s v="piscicultura_tilapia"/>
    <m/>
    <n v="1"/>
    <n v="1"/>
    <n v="3.4693129632925698E-3"/>
    <m/>
    <x v="880"/>
    <n v="284.25"/>
    <n v="111.5"/>
    <n v="46.216204827477"/>
    <m/>
    <n v="441.96620482747699"/>
    <n v="10286000"/>
    <n v="13906000"/>
    <n v="2154938.9661936099"/>
    <n v="26346938.966193601"/>
    <m/>
    <n v="1.0359794061302701"/>
    <n v="0.46479885057471299"/>
    <n v="0.16600648288223999"/>
    <m/>
    <n v="7.4709999999999999E-2"/>
    <n v="7.2620000000000002E-3"/>
    <n v="0.62936208784187198"/>
    <n v="0.31754988610468199"/>
    <n v="3.0323532869098502"/>
  </r>
  <r>
    <x v="7"/>
    <s v="MINA RICA_09Vf2s1-38_71829"/>
    <s v="A1525"/>
    <s v="MINA RICA_09Vf2s1-38_71829_A1525"/>
    <s v="maracuya"/>
    <s v="platano"/>
    <s v="piscicultura_tilapia"/>
    <m/>
    <n v="1"/>
    <n v="1"/>
    <n v="3.3573627454061899E-3"/>
    <m/>
    <x v="881"/>
    <n v="284.25"/>
    <n v="111.5"/>
    <n v="44.724867996507697"/>
    <m/>
    <n v="440.47486799650801"/>
    <n v="10286000"/>
    <n v="13906000"/>
    <n v="2085401.8880026999"/>
    <n v="26277401.888002701"/>
    <m/>
    <n v="1.0359794061302701"/>
    <n v="0.46479885057471299"/>
    <n v="0.16064966955180501"/>
    <m/>
    <n v="7.4709999999999999E-2"/>
    <n v="7.2620000000000002E-3"/>
    <n v="0.62932692023415904"/>
    <n v="0.31753214199514701"/>
    <n v="3.0321884249747102"/>
  </r>
  <r>
    <x v="7"/>
    <s v="MINA RICA_09Vf2s1-38_71826"/>
    <s v="A1526"/>
    <s v="MINA RICA_09Vf2s1-38_71826_A1526"/>
    <s v="maracuy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7"/>
    <s v="MINA RICA_09Vf2s1-38_71828"/>
    <s v="A1526"/>
    <s v="MINA RICA_09Vf2s1-38_71828_A1526"/>
    <s v="maracuy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7"/>
    <s v="MINA RICA_09Vf2s1-38_71829"/>
    <s v="A1526"/>
    <s v="MINA RICA_09Vf2s1-38_71829_A1526"/>
    <s v="maracuy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7"/>
    <s v="MINA RICA_09Vf2s1-38_71826"/>
    <s v="A1528"/>
    <s v="MINA RICA_09Vf2s1-38_71826_A1528"/>
    <s v="maracuy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7"/>
    <s v="MINA RICA_09Vf2s1-38_71828"/>
    <s v="A1528"/>
    <s v="MINA RICA_09Vf2s1-38_71828_A1528"/>
    <s v="maracuy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7"/>
    <s v="MINA RICA_09Vf2s1-38_71829"/>
    <s v="A1528"/>
    <s v="MINA RICA_09Vf2s1-38_71829_A1528"/>
    <s v="maracuy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7"/>
    <s v="MINA RICA_09Vf2s1-38_71826"/>
    <s v="A1529"/>
    <s v="MINA RICA_09Vf2s1-38_71826_A1529"/>
    <s v="maracuy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7"/>
    <s v="MINA RICA_09Vf2s1-38_71828"/>
    <s v="A1529"/>
    <s v="MINA RICA_09Vf2s1-38_71828_A1529"/>
    <s v="maracuy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7"/>
    <s v="MINA RICA_09Vf2s1-38_71829"/>
    <s v="A1529"/>
    <s v="MINA RICA_09Vf2s1-38_71829_A1529"/>
    <s v="maracuy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7"/>
    <s v="MINA RICA_09Vf2s1-38_71826"/>
    <s v="A1530"/>
    <s v="MINA RICA_09Vf2s1-38_71826_A1530"/>
    <s v="maiz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7"/>
    <s v="MINA RICA_09Vf2s1-38_71828"/>
    <s v="A1530"/>
    <s v="MINA RICA_09Vf2s1-38_71828_A1530"/>
    <s v="maiz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7"/>
    <s v="MINA RICA_09Vf2s1-38_71829"/>
    <s v="A1530"/>
    <s v="MINA RICA_09Vf2s1-38_71829_A1530"/>
    <s v="maiz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7"/>
    <s v="MINA RICA_09Vf2s1-38_71826"/>
    <s v="A1531"/>
    <s v="MINA RICA_09Vf2s1-38_71826_A1531"/>
    <s v="maiz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7"/>
    <s v="MINA RICA_09Vf2s1-38_71828"/>
    <s v="A1531"/>
    <s v="MINA RICA_09Vf2s1-38_71828_A1531"/>
    <s v="maiz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7"/>
    <s v="MINA RICA_09Vf2s1-38_71829"/>
    <s v="A1531"/>
    <s v="MINA RICA_09Vf2s1-38_71829_A1531"/>
    <s v="maiz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7"/>
    <s v="MINA RICA_09Vf2s1-38_71826"/>
    <s v="A1532"/>
    <s v="MINA RICA_09Vf2s1-38_71826_A1532"/>
    <s v="maiz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7"/>
    <s v="MINA RICA_09Vf2s1-38_71828"/>
    <s v="A1532"/>
    <s v="MINA RICA_09Vf2s1-38_71828_A1532"/>
    <s v="maiz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7"/>
    <s v="MINA RICA_09Vf2s1-38_71829"/>
    <s v="A1532"/>
    <s v="MINA RICA_09Vf2s1-38_71829_A1532"/>
    <s v="maiz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7"/>
    <s v="MINA RICA_09Vf2s1-38_71826"/>
    <s v="A1533"/>
    <s v="MINA RICA_09Vf2s1-38_71826_A1533"/>
    <s v="maiz"/>
    <s v="platano"/>
    <s v="piscicultura_tilapia"/>
    <m/>
    <n v="1"/>
    <n v="1"/>
    <n v="1.5911507939362898E-2"/>
    <m/>
    <x v="882"/>
    <n v="106"/>
    <n v="111.5"/>
    <n v="211.96401645521101"/>
    <m/>
    <n v="429.46401645521098"/>
    <n v="17762902"/>
    <n v="13906000"/>
    <n v="9883319.5022251997"/>
    <n v="41552221.502225198"/>
    <m/>
    <n v="0.46372126436781602"/>
    <n v="0.46479885057471299"/>
    <n v="0.76136500174940303"/>
    <m/>
    <n v="7.0910000000000001E-2"/>
    <n v="7.2620000000000002E-3"/>
    <n v="0.63327063076629198"/>
    <n v="0.319521974008389"/>
    <n v="3.04687611271404"/>
  </r>
  <r>
    <x v="7"/>
    <s v="MINA RICA_09Vf2s1-38_71828"/>
    <s v="A1533"/>
    <s v="MINA RICA_09Vf2s1-38_71828_A1533"/>
    <s v="maiz"/>
    <s v="platano"/>
    <s v="piscicultura_tilapia"/>
    <m/>
    <n v="1"/>
    <n v="1"/>
    <n v="1.5515339761004301E-2"/>
    <m/>
    <x v="883"/>
    <n v="106"/>
    <n v="111.5"/>
    <n v="206.68649036549999"/>
    <m/>
    <n v="424.18649036549999"/>
    <n v="17762902"/>
    <n v="13906000"/>
    <n v="9637242.4680274408"/>
    <n v="41306144.468027398"/>
    <m/>
    <n v="0.46372126436781602"/>
    <n v="0.46479885057471299"/>
    <n v="0.74240837067719201"/>
    <m/>
    <n v="7.0910000000000001E-2"/>
    <n v="7.2620000000000002E-3"/>
    <n v="0.63314618002963496"/>
    <n v="0.31945918135211898"/>
    <n v="3.0462927011427601"/>
  </r>
  <r>
    <x v="7"/>
    <s v="MINA RICA_09Vf2s1-38_71829"/>
    <s v="A1533"/>
    <s v="MINA RICA_09Vf2s1-38_71829_A1533"/>
    <s v="maiz"/>
    <s v="platano"/>
    <s v="piscicultura_tilapia"/>
    <m/>
    <n v="1"/>
    <n v="1"/>
    <n v="1.54202346033752E-2"/>
    <m/>
    <x v="884"/>
    <n v="106"/>
    <n v="111.5"/>
    <n v="205.419553801505"/>
    <m/>
    <n v="422.919553801505"/>
    <n v="17762902"/>
    <n v="13906000"/>
    <n v="9578168.5786927603"/>
    <n v="41247070.578692801"/>
    <m/>
    <n v="0.46372126436781602"/>
    <n v="0.46479885057471299"/>
    <n v="0.73785759278859697"/>
    <m/>
    <n v="7.0910000000000001E-2"/>
    <n v="7.2620000000000002E-3"/>
    <n v="0.63311630406388797"/>
    <n v="0.31944410718463501"/>
    <n v="3.0461526458519002"/>
  </r>
  <r>
    <x v="7"/>
    <s v="MINA RICA_09Vf2s1-38_71826"/>
    <s v="A1534"/>
    <s v="MINA RICA_09Vf2s1-38_71826_A1534"/>
    <s v="maiz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4698000000000006E-2"/>
    <n v="7.2620000000000002E-3"/>
    <n v="0"/>
    <n v="0"/>
    <n v="0"/>
  </r>
  <r>
    <x v="7"/>
    <s v="MINA RICA_09Vf2s1-38_71828"/>
    <s v="A1534"/>
    <s v="MINA RICA_09Vf2s1-38_71828_A1534"/>
    <s v="maiz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4698000000000006E-2"/>
    <n v="7.2620000000000002E-3"/>
    <n v="0"/>
    <n v="0"/>
    <n v="0"/>
  </r>
  <r>
    <x v="7"/>
    <s v="MINA RICA_09Vf2s1-38_71829"/>
    <s v="A1534"/>
    <s v="MINA RICA_09Vf2s1-38_71829_A1534"/>
    <s v="maiz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4698000000000006E-2"/>
    <n v="7.2620000000000002E-3"/>
    <n v="0"/>
    <n v="0"/>
    <n v="0"/>
  </r>
  <r>
    <x v="7"/>
    <s v="MINA RICA_09Vf2s1-38_71826"/>
    <s v="A1536"/>
    <s v="MINA RICA_09Vf2s1-38_71826_A1536"/>
    <s v="maiz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7"/>
    <s v="MINA RICA_09Vf2s1-38_71828"/>
    <s v="A1536"/>
    <s v="MINA RICA_09Vf2s1-38_71828_A1536"/>
    <s v="maiz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7"/>
    <s v="MINA RICA_09Vf2s1-38_71829"/>
    <s v="A1536"/>
    <s v="MINA RICA_09Vf2s1-38_71829_A1536"/>
    <s v="maiz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7"/>
    <s v="MINA RICA_09Vf2s1-38_71826"/>
    <s v="A1537"/>
    <s v="MINA RICA_09Vf2s1-38_71826_A1537"/>
    <s v="maiz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7"/>
    <s v="MINA RICA_09Vf2s1-38_71828"/>
    <s v="A1537"/>
    <s v="MINA RICA_09Vf2s1-38_71828_A1537"/>
    <s v="maiz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7"/>
    <s v="MINA RICA_09Vf2s1-38_71829"/>
    <s v="A1537"/>
    <s v="MINA RICA_09Vf2s1-38_71829_A1537"/>
    <s v="maiz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7"/>
    <s v="MINA RICA_09Vf2s1-38_71826"/>
    <s v="A1538"/>
    <s v="MINA RICA_09Vf2s1-38_71826_A1538"/>
    <s v="platan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7"/>
    <s v="MINA RICA_09Vf2s1-38_71828"/>
    <s v="A1538"/>
    <s v="MINA RICA_09Vf2s1-38_71828_A1538"/>
    <s v="platan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7"/>
    <s v="MINA RICA_09Vf2s1-38_71829"/>
    <s v="A1538"/>
    <s v="MINA RICA_09Vf2s1-38_71829_A1538"/>
    <s v="platan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7"/>
    <s v="MINA RICA_09Vf2s1-38_71826"/>
    <s v="A1540"/>
    <s v="MINA RICA_09Vf2s1-38_71826_A1540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7"/>
    <s v="MINA RICA_09Vf2s1-38_71828"/>
    <s v="A1540"/>
    <s v="MINA RICA_09Vf2s1-38_71828_A1540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7"/>
    <s v="MINA RICA_09Vf2s1-38_71829"/>
    <s v="A1540"/>
    <s v="MINA RICA_09Vf2s1-38_71829_A1540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7"/>
    <s v="MINA RICA_09Vf2s1-38_71826"/>
    <s v="A1541"/>
    <s v="MINA RICA_09Vf2s1-38_71826_A1541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7"/>
    <s v="MINA RICA_09Vf2s1-38_71828"/>
    <s v="A1541"/>
    <s v="MINA RICA_09Vf2s1-38_71828_A1541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7"/>
    <s v="MINA RICA_09Vf2s1-38_71829"/>
    <s v="A1541"/>
    <s v="MINA RICA_09Vf2s1-38_71829_A1541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7"/>
    <s v="MINA RICA_09Vf2s1-38_71826"/>
    <s v="A1542"/>
    <s v="MINA RICA_09Vf2s1-38_71826_A1542"/>
    <s v="cacao"/>
    <s v="café"/>
    <s v="maracuya"/>
    <s v="maiz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7"/>
    <s v="MINA RICA_09Vf2s1-38_71828"/>
    <s v="A1542"/>
    <s v="MINA RICA_09Vf2s1-38_71828_A1542"/>
    <s v="cacao"/>
    <s v="café"/>
    <s v="maracuya"/>
    <s v="maiz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7"/>
    <s v="MINA RICA_09Vf2s1-38_71829"/>
    <s v="A1542"/>
    <s v="MINA RICA_09Vf2s1-38_71829_A1542"/>
    <s v="cacao"/>
    <s v="café"/>
    <s v="maracuya"/>
    <s v="maiz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7"/>
    <s v="MINA RICA_09Vf2s1-38_71826"/>
    <s v="A1543"/>
    <s v="MINA RICA_09Vf2s1-38_71826_A1543"/>
    <s v="cacao"/>
    <s v="café"/>
    <s v="maracuy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7"/>
    <s v="MINA RICA_09Vf2s1-38_71828"/>
    <s v="A1543"/>
    <s v="MINA RICA_09Vf2s1-38_71828_A1543"/>
    <s v="cacao"/>
    <s v="café"/>
    <s v="maracuy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7"/>
    <s v="MINA RICA_09Vf2s1-38_71829"/>
    <s v="A1543"/>
    <s v="MINA RICA_09Vf2s1-38_71829_A1543"/>
    <s v="cacao"/>
    <s v="café"/>
    <s v="maracuy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7"/>
    <s v="MINA RICA_09Vf2s1-38_71826"/>
    <s v="A1544"/>
    <s v="MINA RICA_09Vf2s1-38_71826_A1544"/>
    <s v="cacao"/>
    <s v="café"/>
    <s v="maracuy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7"/>
    <s v="MINA RICA_09Vf2s1-38_71828"/>
    <s v="A1544"/>
    <s v="MINA RICA_09Vf2s1-38_71828_A1544"/>
    <s v="cacao"/>
    <s v="café"/>
    <s v="maracuy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7"/>
    <s v="MINA RICA_09Vf2s1-38_71829"/>
    <s v="A1544"/>
    <s v="MINA RICA_09Vf2s1-38_71829_A1544"/>
    <s v="cacao"/>
    <s v="café"/>
    <s v="maracuy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7"/>
    <s v="MINA RICA_09Vf2s1-38_71826"/>
    <s v="A1545"/>
    <s v="MINA RICA_09Vf2s1-38_71826_A1545"/>
    <s v="cacao"/>
    <s v="café"/>
    <s v="maracuy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7"/>
    <s v="MINA RICA_09Vf2s1-38_71828"/>
    <s v="A1545"/>
    <s v="MINA RICA_09Vf2s1-38_71828_A1545"/>
    <s v="cacao"/>
    <s v="café"/>
    <s v="maracuy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7"/>
    <s v="MINA RICA_09Vf2s1-38_71829"/>
    <s v="A1545"/>
    <s v="MINA RICA_09Vf2s1-38_71829_A1545"/>
    <s v="cacao"/>
    <s v="café"/>
    <s v="maracuy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7"/>
    <s v="MINA RICA_09Vf2s1-38_71826"/>
    <s v="A1546"/>
    <s v="MINA RICA_09Vf2s1-38_71826_A1546"/>
    <s v="cacao"/>
    <s v="café"/>
    <s v="maracuy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7"/>
    <s v="MINA RICA_09Vf2s1-38_71828"/>
    <s v="A1546"/>
    <s v="MINA RICA_09Vf2s1-38_71828_A1546"/>
    <s v="cacao"/>
    <s v="café"/>
    <s v="maracuy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7"/>
    <s v="MINA RICA_09Vf2s1-38_71829"/>
    <s v="A1546"/>
    <s v="MINA RICA_09Vf2s1-38_71829_A1546"/>
    <s v="cacao"/>
    <s v="café"/>
    <s v="maracuy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7"/>
    <s v="MINA RICA_09Vf2s1-38_71826"/>
    <s v="A1547"/>
    <s v="MINA RICA_09Vf2s1-38_71826_A1547"/>
    <s v="cacao"/>
    <s v="café"/>
    <s v="maracuy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7"/>
    <s v="MINA RICA_09Vf2s1-38_71828"/>
    <s v="A1547"/>
    <s v="MINA RICA_09Vf2s1-38_71828_A1547"/>
    <s v="cacao"/>
    <s v="café"/>
    <s v="maracuy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7"/>
    <s v="MINA RICA_09Vf2s1-38_71829"/>
    <s v="A1547"/>
    <s v="MINA RICA_09Vf2s1-38_71829_A1547"/>
    <s v="cacao"/>
    <s v="café"/>
    <s v="maracuy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7"/>
    <s v="MINA RICA_09Vf2s1-38_71826"/>
    <s v="A1548"/>
    <s v="MINA RICA_09Vf2s1-38_71826_A1548"/>
    <s v="cacao"/>
    <s v="café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7"/>
    <s v="MINA RICA_09Vf2s1-38_71828"/>
    <s v="A1548"/>
    <s v="MINA RICA_09Vf2s1-38_71828_A1548"/>
    <s v="cacao"/>
    <s v="café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7"/>
    <s v="MINA RICA_09Vf2s1-38_71829"/>
    <s v="A1548"/>
    <s v="MINA RICA_09Vf2s1-38_71829_A1548"/>
    <s v="cacao"/>
    <s v="café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7"/>
    <s v="MINA RICA_09Vf2s1-38_71826"/>
    <s v="A1549"/>
    <s v="MINA RICA_09Vf2s1-38_71826_A1549"/>
    <s v="cacao"/>
    <s v="café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808000000000007E-2"/>
    <n v="7.2620000000000002E-3"/>
    <n v="0"/>
    <n v="0"/>
    <n v="0"/>
  </r>
  <r>
    <x v="7"/>
    <s v="MINA RICA_09Vf2s1-38_71828"/>
    <s v="A1549"/>
    <s v="MINA RICA_09Vf2s1-38_71828_A1549"/>
    <s v="cacao"/>
    <s v="café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808000000000007E-2"/>
    <n v="7.2620000000000002E-3"/>
    <n v="0"/>
    <n v="0"/>
    <n v="0"/>
  </r>
  <r>
    <x v="7"/>
    <s v="MINA RICA_09Vf2s1-38_71829"/>
    <s v="A1549"/>
    <s v="MINA RICA_09Vf2s1-38_71829_A1549"/>
    <s v="cacao"/>
    <s v="café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808000000000007E-2"/>
    <n v="7.2620000000000002E-3"/>
    <n v="0"/>
    <n v="0"/>
    <n v="0"/>
  </r>
  <r>
    <x v="7"/>
    <s v="MINA RICA_09Vf2s1-38_71826"/>
    <s v="A1550"/>
    <s v="MINA RICA_09Vf2s1-38_71826_A1550"/>
    <s v="cacao"/>
    <s v="café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7"/>
    <s v="MINA RICA_09Vf2s1-38_71828"/>
    <s v="A1550"/>
    <s v="MINA RICA_09Vf2s1-38_71828_A1550"/>
    <s v="cacao"/>
    <s v="café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7"/>
    <s v="MINA RICA_09Vf2s1-38_71829"/>
    <s v="A1550"/>
    <s v="MINA RICA_09Vf2s1-38_71829_A1550"/>
    <s v="cacao"/>
    <s v="café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7"/>
    <s v="MINA RICA_09Vf2s1-38_71826"/>
    <s v="A1551"/>
    <s v="MINA RICA_09Vf2s1-38_71826_A1551"/>
    <s v="cacao"/>
    <s v="café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7"/>
    <s v="MINA RICA_09Vf2s1-38_71828"/>
    <s v="A1551"/>
    <s v="MINA RICA_09Vf2s1-38_71828_A1551"/>
    <s v="cacao"/>
    <s v="café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7"/>
    <s v="MINA RICA_09Vf2s1-38_71829"/>
    <s v="A1551"/>
    <s v="MINA RICA_09Vf2s1-38_71829_A1551"/>
    <s v="cacao"/>
    <s v="café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7"/>
    <s v="MINA RICA_09Vf2s1-38_71826"/>
    <s v="A1552"/>
    <s v="MINA RICA_09Vf2s1-38_71826_A1552"/>
    <s v="cacao"/>
    <s v="café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828"/>
    <n v="7.2620000000000002E-3"/>
    <n v="0"/>
    <n v="0"/>
    <n v="0"/>
  </r>
  <r>
    <x v="7"/>
    <s v="MINA RICA_09Vf2s1-38_71828"/>
    <s v="A1552"/>
    <s v="MINA RICA_09Vf2s1-38_71828_A1552"/>
    <s v="cacao"/>
    <s v="café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828"/>
    <n v="7.2620000000000002E-3"/>
    <n v="0"/>
    <n v="0"/>
    <n v="0"/>
  </r>
  <r>
    <x v="7"/>
    <s v="MINA RICA_09Vf2s1-38_71829"/>
    <s v="A1552"/>
    <s v="MINA RICA_09Vf2s1-38_71829_A1552"/>
    <s v="cacao"/>
    <s v="café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828"/>
    <n v="7.2620000000000002E-3"/>
    <n v="0"/>
    <n v="0"/>
    <n v="0"/>
  </r>
  <r>
    <x v="7"/>
    <s v="MINA RICA_09Vf2s1-38_71826"/>
    <s v="A1553"/>
    <s v="MINA RICA_09Vf2s1-38_71826_A1553"/>
    <s v="cacao"/>
    <s v="café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7"/>
    <s v="MINA RICA_09Vf2s1-38_71828"/>
    <s v="A1553"/>
    <s v="MINA RICA_09Vf2s1-38_71828_A1553"/>
    <s v="cacao"/>
    <s v="café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7"/>
    <s v="MINA RICA_09Vf2s1-38_71829"/>
    <s v="A1553"/>
    <s v="MINA RICA_09Vf2s1-38_71829_A1553"/>
    <s v="cacao"/>
    <s v="café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7"/>
    <s v="MINA RICA_09Vf2s1-38_71826"/>
    <s v="A1554"/>
    <s v="MINA RICA_09Vf2s1-38_71826_A1554"/>
    <s v="cacao"/>
    <s v="café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7"/>
    <s v="MINA RICA_09Vf2s1-38_71828"/>
    <s v="A1554"/>
    <s v="MINA RICA_09Vf2s1-38_71828_A1554"/>
    <s v="cacao"/>
    <s v="café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7"/>
    <s v="MINA RICA_09Vf2s1-38_71829"/>
    <s v="A1554"/>
    <s v="MINA RICA_09Vf2s1-38_71829_A1554"/>
    <s v="cacao"/>
    <s v="café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7"/>
    <s v="MINA RICA_09Vf2s1-38_71826"/>
    <s v="A1555"/>
    <s v="MINA RICA_09Vf2s1-38_71826_A1555"/>
    <s v="cacao"/>
    <s v="café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7"/>
    <s v="MINA RICA_09Vf2s1-38_71828"/>
    <s v="A1555"/>
    <s v="MINA RICA_09Vf2s1-38_71828_A1555"/>
    <s v="cacao"/>
    <s v="café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7"/>
    <s v="MINA RICA_09Vf2s1-38_71829"/>
    <s v="A1555"/>
    <s v="MINA RICA_09Vf2s1-38_71829_A1555"/>
    <s v="cacao"/>
    <s v="café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7"/>
    <s v="MINA RICA_09Vf2s1-38_71826"/>
    <s v="A1556"/>
    <s v="MINA RICA_09Vf2s1-38_71826_A1556"/>
    <s v="cacao"/>
    <s v="café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7"/>
    <s v="MINA RICA_09Vf2s1-38_71828"/>
    <s v="A1556"/>
    <s v="MINA RICA_09Vf2s1-38_71828_A1556"/>
    <s v="cacao"/>
    <s v="café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7"/>
    <s v="MINA RICA_09Vf2s1-38_71829"/>
    <s v="A1556"/>
    <s v="MINA RICA_09Vf2s1-38_71829_A1556"/>
    <s v="cacao"/>
    <s v="café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7"/>
    <s v="MINA RICA_09Vf2s1-38_71826"/>
    <s v="A1557"/>
    <s v="MINA RICA_09Vf2s1-38_71826_A1557"/>
    <s v="cacao"/>
    <s v="café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041600000000001"/>
    <n v="7.2620000000000002E-3"/>
    <n v="0"/>
    <n v="0"/>
    <n v="0"/>
  </r>
  <r>
    <x v="7"/>
    <s v="MINA RICA_09Vf2s1-38_71828"/>
    <s v="A1557"/>
    <s v="MINA RICA_09Vf2s1-38_71828_A1557"/>
    <s v="cacao"/>
    <s v="café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041600000000001"/>
    <n v="7.2620000000000002E-3"/>
    <n v="0"/>
    <n v="0"/>
    <n v="0"/>
  </r>
  <r>
    <x v="7"/>
    <s v="MINA RICA_09Vf2s1-38_71829"/>
    <s v="A1557"/>
    <s v="MINA RICA_09Vf2s1-38_71829_A1557"/>
    <s v="cacao"/>
    <s v="café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041600000000001"/>
    <n v="7.2620000000000002E-3"/>
    <n v="0"/>
    <n v="0"/>
    <n v="0"/>
  </r>
  <r>
    <x v="7"/>
    <s v="MINA RICA_09Vf2s1-38_71826"/>
    <s v="A1559"/>
    <s v="MINA RICA_09Vf2s1-38_71826_A1559"/>
    <s v="cacao"/>
    <s v="café"/>
    <s v="avicultura_engorde"/>
    <s v="piscicultura_tilapia"/>
    <n v="1"/>
    <n v="1"/>
    <n v="1E-3"/>
    <n v="5.9222321340757396E-3"/>
    <x v="885"/>
    <n v="101.833333333333"/>
    <n v="155.416666666667"/>
    <n v="21.35"/>
    <n v="78.892592349048599"/>
    <n v="357.492592349049"/>
    <n v="14954000"/>
    <n v="26253000"/>
    <n v="286000"/>
    <n v="45171552.188169204"/>
    <n v="3678552.1881692298"/>
    <n v="0.36194923371647503"/>
    <n v="0.732100095785441"/>
    <n v="9.9694683908045992E-3"/>
    <n v="0.283378564514702"/>
    <n v="0.104255"/>
    <n v="7.2620000000000002E-3"/>
    <n v="0.63044677449237996"/>
    <n v="0.31809717379325098"/>
    <n v="3.0669831804197099"/>
  </r>
  <r>
    <x v="7"/>
    <s v="MINA RICA_09Vf2s1-38_71828"/>
    <s v="A1559"/>
    <s v="MINA RICA_09Vf2s1-38_71828_A1559"/>
    <s v="cacao"/>
    <s v="café"/>
    <s v="avicultura_engorde"/>
    <s v="piscicultura_tilapia"/>
    <n v="1"/>
    <n v="1"/>
    <n v="1E-3"/>
    <n v="5.7983908883598298E-3"/>
    <x v="886"/>
    <n v="101.833333333333"/>
    <n v="155.416666666667"/>
    <n v="21.35"/>
    <n v="77.242850040224297"/>
    <n v="355.84285004022399"/>
    <n v="14954000"/>
    <n v="26253000"/>
    <n v="286000"/>
    <n v="45094629.082978398"/>
    <n v="3601629.0829784302"/>
    <n v="0.36194923371647503"/>
    <n v="0.732100095785441"/>
    <n v="9.9694683908045992E-3"/>
    <n v="0.27745276599073698"/>
    <n v="0.104255"/>
    <n v="7.2620000000000002E-3"/>
    <n v="0.63040787148325395"/>
    <n v="0.31807754495580498"/>
    <n v="3.0668008073274202"/>
  </r>
  <r>
    <x v="7"/>
    <s v="MINA RICA_09Vf2s1-38_71829"/>
    <s v="A1559"/>
    <s v="MINA RICA_09Vf2s1-38_71829_A1559"/>
    <s v="cacao"/>
    <s v="café"/>
    <s v="avicultura_engorde"/>
    <s v="piscicultura_tilapia"/>
    <n v="1"/>
    <n v="1"/>
    <n v="1E-3"/>
    <n v="5.7675333510664901E-3"/>
    <x v="887"/>
    <n v="101.833333333333"/>
    <n v="155.416666666667"/>
    <n v="21.35"/>
    <n v="76.831783561324997"/>
    <n v="355.43178356132501"/>
    <n v="14954000"/>
    <n v="26253000"/>
    <n v="286000"/>
    <n v="45075462.144101001"/>
    <n v="3582462.1441009799"/>
    <n v="0.36194923371647503"/>
    <n v="0.732100095785441"/>
    <n v="9.9694683908045992E-3"/>
    <n v="0.27597623409791699"/>
    <n v="0.104255"/>
    <n v="7.2620000000000002E-3"/>
    <n v="0.63039817801604203"/>
    <n v="0.31807265403614399"/>
    <n v="3.06675536540325"/>
  </r>
  <r>
    <x v="7"/>
    <s v="MINA RICA_09Vf2s1-38_71826"/>
    <s v="A1560"/>
    <s v="MINA RICA_09Vf2s1-38_71826_A1560"/>
    <s v="cacao"/>
    <s v="café"/>
    <s v="avicultura_ponedoras"/>
    <s v="piscicultura_tilapia"/>
    <n v="1"/>
    <n v="1"/>
    <n v="1E-3"/>
    <n v="5.75278199172793E-3"/>
    <x v="888"/>
    <n v="101.833333333333"/>
    <n v="155.416666666667"/>
    <n v="36.75"/>
    <n v="76.635274381586001"/>
    <n v="370.63527438158599"/>
    <n v="14954000"/>
    <n v="26253000"/>
    <n v="780625"/>
    <n v="45560924.4426153"/>
    <n v="3573299.44261532"/>
    <n v="0.36194923371647503"/>
    <n v="0.732100095785441"/>
    <n v="1.6500538793103401E-2"/>
    <n v="0.275270382159093"/>
    <n v="0.104255"/>
    <n v="7.2620000000000002E-3"/>
    <n v="0.63039354408117099"/>
    <n v="0.31807031594568902"/>
    <n v="3.06673364201859"/>
  </r>
  <r>
    <x v="7"/>
    <s v="MINA RICA_09Vf2s1-38_71828"/>
    <s v="A1560"/>
    <s v="MINA RICA_09Vf2s1-38_71828_A1560"/>
    <s v="cacao"/>
    <s v="café"/>
    <s v="avicultura_ponedoras"/>
    <s v="piscicultura_tilapia"/>
    <n v="1"/>
    <n v="1"/>
    <n v="1E-3"/>
    <n v="5.62549067551013E-3"/>
    <x v="889"/>
    <n v="101.833333333333"/>
    <n v="155.416666666667"/>
    <n v="36.75"/>
    <n v="74.939572205009199"/>
    <n v="368.93957220500897"/>
    <n v="14954000"/>
    <n v="26253000"/>
    <n v="780625"/>
    <n v="45481858.350775801"/>
    <n v="3494233.3507757699"/>
    <n v="0.36194923371647503"/>
    <n v="0.732100095785441"/>
    <n v="1.6500538793103401E-2"/>
    <n v="0.26917949790323398"/>
    <n v="0.104255"/>
    <n v="7.2620000000000002E-3"/>
    <n v="0.63035355728026499"/>
    <n v="0.31805014027206802"/>
    <n v="3.0665461882278402"/>
  </r>
  <r>
    <x v="7"/>
    <s v="MINA RICA_09Vf2s1-38_71829"/>
    <s v="A1560"/>
    <s v="MINA RICA_09Vf2s1-38_71829_A1560"/>
    <s v="cacao"/>
    <s v="café"/>
    <s v="avicultura_ponedoras"/>
    <s v="piscicultura_tilapia"/>
    <n v="1"/>
    <n v="1"/>
    <n v="1E-3"/>
    <n v="5.5937714854777604E-3"/>
    <x v="890"/>
    <n v="101.833333333333"/>
    <n v="155.416666666667"/>
    <n v="36.75"/>
    <n v="74.517027280694705"/>
    <n v="368.517027280695"/>
    <n v="14954000"/>
    <n v="26253000"/>
    <n v="780625"/>
    <n v="45462156.202454202"/>
    <n v="3474531.2024541702"/>
    <n v="0.36194923371647503"/>
    <n v="0.732100095785441"/>
    <n v="1.6500538793103401E-2"/>
    <n v="0.26766173596222098"/>
    <n v="0.104255"/>
    <n v="7.2620000000000002E-3"/>
    <n v="0.630343593136799"/>
    <n v="0.318045112780448"/>
    <n v="3.0664994774027301"/>
  </r>
  <r>
    <x v="7"/>
    <s v="MINA RICA_09Vf2s1-38_71826"/>
    <s v="A1561"/>
    <s v="MINA RICA_09Vf2s1-38_71826_A1561"/>
    <s v="cacao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7"/>
    <s v="MINA RICA_09Vf2s1-38_71828"/>
    <s v="A1561"/>
    <s v="MINA RICA_09Vf2s1-38_71828_A1561"/>
    <s v="cacao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7"/>
    <s v="MINA RICA_09Vf2s1-38_71829"/>
    <s v="A1561"/>
    <s v="MINA RICA_09Vf2s1-38_71829_A1561"/>
    <s v="cacao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7"/>
    <s v="MINA RICA_09Vf2s1-38_71826"/>
    <s v="A1562"/>
    <s v="MINA RICA_09Vf2s1-38_71826_A1562"/>
    <s v="cacao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7"/>
    <s v="MINA RICA_09Vf2s1-38_71828"/>
    <s v="A1562"/>
    <s v="MINA RICA_09Vf2s1-38_71828_A1562"/>
    <s v="cacao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7"/>
    <s v="MINA RICA_09Vf2s1-38_71829"/>
    <s v="A1562"/>
    <s v="MINA RICA_09Vf2s1-38_71829_A1562"/>
    <s v="cacao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7"/>
    <s v="MINA RICA_09Vf2s1-38_71826"/>
    <s v="A1563"/>
    <s v="MINA RICA_09Vf2s1-38_71826_A1563"/>
    <s v="cacao"/>
    <s v="maracuya"/>
    <s v="maiz"/>
    <s v="avicultura_engorde"/>
    <n v="1"/>
    <n v="1"/>
    <n v="1"/>
    <n v="9.9999999999999005E-4"/>
    <x v="92"/>
    <n v="101.833333333333"/>
    <n v="284.25"/>
    <n v="106"/>
    <n v="21.349999999999799"/>
    <n v="513.43333333333305"/>
    <n v="14954000"/>
    <n v="10286000"/>
    <n v="17762902"/>
    <n v="43288902"/>
    <n v="285999.99999999697"/>
    <n v="0.36194923371647503"/>
    <n v="1.0359794061302701"/>
    <n v="0.46372126436781602"/>
    <n v="9.9694683908045003E-3"/>
    <n v="9.9504999999999996E-2"/>
    <n v="7.2620000000000002E-3"/>
    <n v="0.94272251308900501"/>
    <n v="0.47565849999999998"/>
    <n v="4.5261480130890002"/>
  </r>
  <r>
    <x v="7"/>
    <s v="MINA RICA_09Vf2s1-38_71828"/>
    <s v="A1563"/>
    <s v="MINA RICA_09Vf2s1-38_71828_A1563"/>
    <s v="cacao"/>
    <s v="maracuya"/>
    <s v="maiz"/>
    <s v="avicultura_engorde"/>
    <n v="1"/>
    <n v="1"/>
    <n v="1"/>
    <n v="9.9999999999999005E-4"/>
    <x v="92"/>
    <n v="101.833333333333"/>
    <n v="284.25"/>
    <n v="106"/>
    <n v="21.349999999999799"/>
    <n v="513.43333333333305"/>
    <n v="14954000"/>
    <n v="10286000"/>
    <n v="17762902"/>
    <n v="43288902"/>
    <n v="285999.99999999697"/>
    <n v="0.36194923371647503"/>
    <n v="1.0359794061302701"/>
    <n v="0.46372126436781602"/>
    <n v="9.9694683908045003E-3"/>
    <n v="9.9504999999999996E-2"/>
    <n v="7.2620000000000002E-3"/>
    <n v="0.94272251308900501"/>
    <n v="0.47565849999999998"/>
    <n v="4.5261480130890002"/>
  </r>
  <r>
    <x v="7"/>
    <s v="MINA RICA_09Vf2s1-38_71829"/>
    <s v="A1563"/>
    <s v="MINA RICA_09Vf2s1-38_71829_A1563"/>
    <s v="cacao"/>
    <s v="maracuya"/>
    <s v="maiz"/>
    <s v="avicultura_engorde"/>
    <n v="1"/>
    <n v="1"/>
    <n v="1"/>
    <n v="9.9999999999999005E-4"/>
    <x v="92"/>
    <n v="101.833333333333"/>
    <n v="284.25"/>
    <n v="106"/>
    <n v="21.349999999999799"/>
    <n v="513.43333333333305"/>
    <n v="14954000"/>
    <n v="10286000"/>
    <n v="17762902"/>
    <n v="43288902"/>
    <n v="285999.99999999697"/>
    <n v="0.36194923371647503"/>
    <n v="1.0359794061302701"/>
    <n v="0.46372126436781602"/>
    <n v="9.9694683908045003E-3"/>
    <n v="9.9504999999999996E-2"/>
    <n v="7.2620000000000002E-3"/>
    <n v="0.94272251308900501"/>
    <n v="0.47565849999999998"/>
    <n v="4.5261480130890002"/>
  </r>
  <r>
    <x v="7"/>
    <s v="MINA RICA_09Vf2s1-38_71826"/>
    <s v="A1564"/>
    <s v="MINA RICA_09Vf2s1-38_71826_A1564"/>
    <s v="cacao"/>
    <s v="maracuya"/>
    <s v="maiz"/>
    <s v="avicultura_ponedoras"/>
    <n v="1"/>
    <n v="1"/>
    <n v="1"/>
    <n v="1.00000000000001E-3"/>
    <x v="92"/>
    <n v="101.833333333333"/>
    <n v="284.25"/>
    <n v="106"/>
    <n v="36.750000000000199"/>
    <n v="528.83333333333303"/>
    <n v="14954000"/>
    <n v="10286000"/>
    <n v="17762902"/>
    <n v="43783527"/>
    <n v="780625.00000000396"/>
    <n v="0.36194923371647503"/>
    <n v="1.0359794061302701"/>
    <n v="0.46372126436781602"/>
    <n v="1.6500538793103502E-2"/>
    <n v="9.9504999999999996E-2"/>
    <n v="7.2620000000000002E-3"/>
    <n v="0.94272251308900501"/>
    <n v="0.47565849999999998"/>
    <n v="4.5261480130890002"/>
  </r>
  <r>
    <x v="7"/>
    <s v="MINA RICA_09Vf2s1-38_71828"/>
    <s v="A1564"/>
    <s v="MINA RICA_09Vf2s1-38_71828_A1564"/>
    <s v="cacao"/>
    <s v="maracuya"/>
    <s v="maiz"/>
    <s v="avicultura_ponedoras"/>
    <n v="1"/>
    <n v="1"/>
    <n v="1"/>
    <n v="1.00000000000001E-3"/>
    <x v="92"/>
    <n v="101.833333333333"/>
    <n v="284.25"/>
    <n v="106"/>
    <n v="36.750000000000199"/>
    <n v="528.83333333333303"/>
    <n v="14954000"/>
    <n v="10286000"/>
    <n v="17762902"/>
    <n v="43783527"/>
    <n v="780625.00000000396"/>
    <n v="0.36194923371647503"/>
    <n v="1.0359794061302701"/>
    <n v="0.46372126436781602"/>
    <n v="1.6500538793103502E-2"/>
    <n v="9.9504999999999996E-2"/>
    <n v="7.2620000000000002E-3"/>
    <n v="0.94272251308900501"/>
    <n v="0.47565849999999998"/>
    <n v="4.5261480130890002"/>
  </r>
  <r>
    <x v="7"/>
    <s v="MINA RICA_09Vf2s1-38_71829"/>
    <s v="A1564"/>
    <s v="MINA RICA_09Vf2s1-38_71829_A1564"/>
    <s v="cacao"/>
    <s v="maracuya"/>
    <s v="maiz"/>
    <s v="avicultura_ponedoras"/>
    <n v="1"/>
    <n v="1"/>
    <n v="1"/>
    <n v="1.00000000000001E-3"/>
    <x v="92"/>
    <n v="101.833333333333"/>
    <n v="284.25"/>
    <n v="106"/>
    <n v="36.750000000000199"/>
    <n v="528.83333333333303"/>
    <n v="14954000"/>
    <n v="10286000"/>
    <n v="17762902"/>
    <n v="43783527"/>
    <n v="780625.00000000396"/>
    <n v="0.36194923371647503"/>
    <n v="1.0359794061302701"/>
    <n v="0.46372126436781602"/>
    <n v="1.6500538793103502E-2"/>
    <n v="9.9504999999999996E-2"/>
    <n v="7.2620000000000002E-3"/>
    <n v="0.94272251308900501"/>
    <n v="0.47565849999999998"/>
    <n v="4.5261480130890002"/>
  </r>
  <r>
    <x v="7"/>
    <s v="MINA RICA_09Vf2s1-38_71826"/>
    <s v="A1565"/>
    <s v="MINA RICA_09Vf2s1-38_71826_A1565"/>
    <s v="cacao"/>
    <s v="maracuya"/>
    <s v="maiz"/>
    <s v="piscicultura_tilapia"/>
    <n v="1"/>
    <n v="1"/>
    <n v="1"/>
    <n v="3.0000000000000001E-3"/>
    <x v="93"/>
    <n v="101.833333333333"/>
    <n v="284.25"/>
    <n v="106"/>
    <n v="39.964285709999999"/>
    <n v="532.04761904333304"/>
    <n v="14954000"/>
    <n v="10286000"/>
    <n v="17762902"/>
    <n v="44866330.5713"/>
    <n v="1863428.5713"/>
    <n v="0.36194923371647503"/>
    <n v="1.0359794061302701"/>
    <n v="0.46372126436781602"/>
    <n v="0.143549876853448"/>
    <n v="9.9685999999999997E-2"/>
    <n v="7.2620000000000002E-3"/>
    <n v="0.94335078534031402"/>
    <n v="0.4759755"/>
    <n v="4.5292742853403096"/>
  </r>
  <r>
    <x v="7"/>
    <s v="MINA RICA_09Vf2s1-38_71828"/>
    <s v="A1565"/>
    <s v="MINA RICA_09Vf2s1-38_71828_A1565"/>
    <s v="cacao"/>
    <s v="maracuya"/>
    <s v="maiz"/>
    <s v="piscicultura_tilapia"/>
    <n v="1"/>
    <n v="1"/>
    <n v="1"/>
    <n v="3.0000000000000001E-3"/>
    <x v="93"/>
    <n v="101.833333333333"/>
    <n v="284.25"/>
    <n v="106"/>
    <n v="39.964285709999999"/>
    <n v="532.04761904333304"/>
    <n v="14954000"/>
    <n v="10286000"/>
    <n v="17762902"/>
    <n v="44866330.5713"/>
    <n v="1863428.5713"/>
    <n v="0.36194923371647503"/>
    <n v="1.0359794061302701"/>
    <n v="0.46372126436781602"/>
    <n v="0.143549876853448"/>
    <n v="9.9685999999999997E-2"/>
    <n v="7.2620000000000002E-3"/>
    <n v="0.94335078534031402"/>
    <n v="0.4759755"/>
    <n v="4.5292742853403096"/>
  </r>
  <r>
    <x v="7"/>
    <s v="MINA RICA_09Vf2s1-38_71829"/>
    <s v="A1565"/>
    <s v="MINA RICA_09Vf2s1-38_71829_A1565"/>
    <s v="cacao"/>
    <s v="maracuya"/>
    <s v="maiz"/>
    <s v="piscicultura_tilapia"/>
    <n v="1"/>
    <n v="1"/>
    <n v="1"/>
    <n v="3.0000000000000001E-3"/>
    <x v="93"/>
    <n v="101.833333333333"/>
    <n v="284.25"/>
    <n v="106"/>
    <n v="39.964285709999999"/>
    <n v="532.04761904333304"/>
    <n v="14954000"/>
    <n v="10286000"/>
    <n v="17762902"/>
    <n v="44866330.5713"/>
    <n v="1863428.5713"/>
    <n v="0.36194923371647503"/>
    <n v="1.0359794061302701"/>
    <n v="0.46372126436781602"/>
    <n v="0.143549876853448"/>
    <n v="9.9685999999999997E-2"/>
    <n v="7.2620000000000002E-3"/>
    <n v="0.94335078534031402"/>
    <n v="0.4759755"/>
    <n v="4.5292742853403096"/>
  </r>
  <r>
    <x v="7"/>
    <s v="MINA RICA_09Vf2s1-38_71826"/>
    <s v="A1566"/>
    <s v="MINA RICA_09Vf2s1-38_71826_A1566"/>
    <s v="cacao"/>
    <s v="maracuya"/>
    <s v="platano"/>
    <s v="porcicultura"/>
    <n v="1"/>
    <n v="1"/>
    <n v="1"/>
    <n v="3.0000000000000001E-3"/>
    <x v="93"/>
    <n v="101.833333333333"/>
    <n v="284.25"/>
    <n v="111.5"/>
    <n v="116.49999999000001"/>
    <n v="614.08333332333302"/>
    <n v="14954000"/>
    <n v="10286000"/>
    <n v="13906000"/>
    <n v="46895750"/>
    <n v="7749750"/>
    <n v="0.36194923371647503"/>
    <n v="1.0359794061302701"/>
    <n v="0.46479885057471299"/>
    <n v="5.5091594827586202E-2"/>
    <n v="9.9465999999999999E-2"/>
    <n v="7.2620000000000002E-3"/>
    <n v="0.94335078534031402"/>
    <n v="0.4759755"/>
    <n v="4.52905428534031"/>
  </r>
  <r>
    <x v="7"/>
    <s v="MINA RICA_09Vf2s1-38_71828"/>
    <s v="A1566"/>
    <s v="MINA RICA_09Vf2s1-38_71828_A1566"/>
    <s v="cacao"/>
    <s v="maracuya"/>
    <s v="platano"/>
    <s v="porcicultura"/>
    <n v="1"/>
    <n v="1"/>
    <n v="1"/>
    <n v="3.0000000000000001E-3"/>
    <x v="93"/>
    <n v="101.833333333333"/>
    <n v="284.25"/>
    <n v="111.5"/>
    <n v="116.49999999000001"/>
    <n v="614.08333332333302"/>
    <n v="14954000"/>
    <n v="10286000"/>
    <n v="13906000"/>
    <n v="46895750"/>
    <n v="7749750"/>
    <n v="0.36194923371647503"/>
    <n v="1.0359794061302701"/>
    <n v="0.46479885057471299"/>
    <n v="5.5091594827586202E-2"/>
    <n v="9.9465999999999999E-2"/>
    <n v="7.2620000000000002E-3"/>
    <n v="0.94335078534031402"/>
    <n v="0.4759755"/>
    <n v="4.52905428534031"/>
  </r>
  <r>
    <x v="7"/>
    <s v="MINA RICA_09Vf2s1-38_71829"/>
    <s v="A1566"/>
    <s v="MINA RICA_09Vf2s1-38_71829_A1566"/>
    <s v="cacao"/>
    <s v="maracuya"/>
    <s v="platano"/>
    <s v="porcicultura"/>
    <n v="1"/>
    <n v="1"/>
    <n v="1"/>
    <n v="3.0000000000000001E-3"/>
    <x v="93"/>
    <n v="101.833333333333"/>
    <n v="284.25"/>
    <n v="111.5"/>
    <n v="116.49999999000001"/>
    <n v="614.08333332333302"/>
    <n v="14954000"/>
    <n v="10286000"/>
    <n v="13906000"/>
    <n v="46895750"/>
    <n v="7749750"/>
    <n v="0.36194923371647503"/>
    <n v="1.0359794061302701"/>
    <n v="0.46479885057471299"/>
    <n v="5.5091594827586202E-2"/>
    <n v="9.9465999999999999E-2"/>
    <n v="7.2620000000000002E-3"/>
    <n v="0.94335078534031402"/>
    <n v="0.4759755"/>
    <n v="4.52905428534031"/>
  </r>
  <r>
    <x v="7"/>
    <s v="MINA RICA_09Vf2s1-38_71826"/>
    <s v="A1567"/>
    <s v="MINA RICA_09Vf2s1-38_71826_A1567"/>
    <s v="cacao"/>
    <s v="maracuya"/>
    <s v="platano"/>
    <s v="avicultura_engorde"/>
    <n v="1"/>
    <n v="1"/>
    <n v="1"/>
    <n v="1.00000000000001E-3"/>
    <x v="92"/>
    <n v="101.833333333333"/>
    <n v="284.25"/>
    <n v="111.5"/>
    <n v="21.3500000000003"/>
    <n v="518.93333333333396"/>
    <n v="14954000"/>
    <n v="10286000"/>
    <n v="13906000"/>
    <n v="39432000"/>
    <n v="286000.00000000402"/>
    <n v="0.36194923371647503"/>
    <n v="1.0359794061302701"/>
    <n v="0.46479885057471299"/>
    <n v="9.9694683908047501E-3"/>
    <n v="0.10330499999999999"/>
    <n v="7.2620000000000002E-3"/>
    <n v="0.94272251308900501"/>
    <n v="0.47565849999999998"/>
    <n v="4.5299480130890002"/>
  </r>
  <r>
    <x v="7"/>
    <s v="MINA RICA_09Vf2s1-38_71828"/>
    <s v="A1567"/>
    <s v="MINA RICA_09Vf2s1-38_71828_A1567"/>
    <s v="cacao"/>
    <s v="maracuya"/>
    <s v="platano"/>
    <s v="avicultura_engorde"/>
    <n v="1"/>
    <n v="1"/>
    <n v="1"/>
    <n v="1.00000000000001E-3"/>
    <x v="92"/>
    <n v="101.833333333333"/>
    <n v="284.25"/>
    <n v="111.5"/>
    <n v="21.3500000000003"/>
    <n v="518.93333333333396"/>
    <n v="14954000"/>
    <n v="10286000"/>
    <n v="13906000"/>
    <n v="39432000"/>
    <n v="286000.00000000402"/>
    <n v="0.36194923371647503"/>
    <n v="1.0359794061302701"/>
    <n v="0.46479885057471299"/>
    <n v="9.9694683908047501E-3"/>
    <n v="0.10330499999999999"/>
    <n v="7.2620000000000002E-3"/>
    <n v="0.94272251308900501"/>
    <n v="0.47565849999999998"/>
    <n v="4.5299480130890002"/>
  </r>
  <r>
    <x v="7"/>
    <s v="MINA RICA_09Vf2s1-38_71829"/>
    <s v="A1567"/>
    <s v="MINA RICA_09Vf2s1-38_71829_A1567"/>
    <s v="cacao"/>
    <s v="maracuya"/>
    <s v="platano"/>
    <s v="avicultura_engorde"/>
    <n v="1"/>
    <n v="1"/>
    <n v="1"/>
    <n v="1.00000000000001E-3"/>
    <x v="92"/>
    <n v="101.833333333333"/>
    <n v="284.25"/>
    <n v="111.5"/>
    <n v="21.3500000000003"/>
    <n v="518.93333333333396"/>
    <n v="14954000"/>
    <n v="10286000"/>
    <n v="13906000"/>
    <n v="39432000"/>
    <n v="286000.00000000402"/>
    <n v="0.36194923371647503"/>
    <n v="1.0359794061302701"/>
    <n v="0.46479885057471299"/>
    <n v="9.9694683908047501E-3"/>
    <n v="0.10330499999999999"/>
    <n v="7.2620000000000002E-3"/>
    <n v="0.94272251308900501"/>
    <n v="0.47565849999999998"/>
    <n v="4.5299480130890002"/>
  </r>
  <r>
    <x v="7"/>
    <s v="MINA RICA_09Vf2s1-38_71826"/>
    <s v="A1568"/>
    <s v="MINA RICA_09Vf2s1-38_71826_A1568"/>
    <s v="cacao"/>
    <s v="maracuya"/>
    <s v="platano"/>
    <s v="avicultura_ponedoras"/>
    <n v="1"/>
    <n v="1"/>
    <n v="1"/>
    <n v="9.9999999999999503E-4"/>
    <x v="92"/>
    <n v="101.833333333333"/>
    <n v="284.25"/>
    <n v="111.5"/>
    <n v="36.749999999999801"/>
    <n v="534.33333333333303"/>
    <n v="14954000"/>
    <n v="10286000"/>
    <n v="13906000"/>
    <n v="39926625"/>
    <n v="780624.99999999604"/>
    <n v="0.36194923371647503"/>
    <n v="1.0359794061302701"/>
    <n v="0.46479885057471299"/>
    <n v="1.6500538793103401E-2"/>
    <n v="0.10330499999999999"/>
    <n v="7.2620000000000002E-3"/>
    <n v="0.94272251308900501"/>
    <n v="0.47565849999999998"/>
    <n v="4.5299480130890002"/>
  </r>
  <r>
    <x v="7"/>
    <s v="MINA RICA_09Vf2s1-38_71828"/>
    <s v="A1568"/>
    <s v="MINA RICA_09Vf2s1-38_71828_A1568"/>
    <s v="cacao"/>
    <s v="maracuya"/>
    <s v="platano"/>
    <s v="avicultura_ponedoras"/>
    <n v="1"/>
    <n v="1"/>
    <n v="1"/>
    <n v="9.9999999999999503E-4"/>
    <x v="92"/>
    <n v="101.833333333333"/>
    <n v="284.25"/>
    <n v="111.5"/>
    <n v="36.749999999999801"/>
    <n v="534.33333333333303"/>
    <n v="14954000"/>
    <n v="10286000"/>
    <n v="13906000"/>
    <n v="39926625"/>
    <n v="780624.99999999604"/>
    <n v="0.36194923371647503"/>
    <n v="1.0359794061302701"/>
    <n v="0.46479885057471299"/>
    <n v="1.6500538793103401E-2"/>
    <n v="0.10330499999999999"/>
    <n v="7.2620000000000002E-3"/>
    <n v="0.94272251308900501"/>
    <n v="0.47565849999999998"/>
    <n v="4.5299480130890002"/>
  </r>
  <r>
    <x v="7"/>
    <s v="MINA RICA_09Vf2s1-38_71829"/>
    <s v="A1568"/>
    <s v="MINA RICA_09Vf2s1-38_71829_A1568"/>
    <s v="cacao"/>
    <s v="maracuya"/>
    <s v="platano"/>
    <s v="avicultura_ponedoras"/>
    <n v="1"/>
    <n v="1"/>
    <n v="1"/>
    <n v="9.9999999999999503E-4"/>
    <x v="92"/>
    <n v="101.833333333333"/>
    <n v="284.25"/>
    <n v="111.5"/>
    <n v="36.749999999999801"/>
    <n v="534.33333333333303"/>
    <n v="14954000"/>
    <n v="10286000"/>
    <n v="13906000"/>
    <n v="39926625"/>
    <n v="780624.99999999604"/>
    <n v="0.36194923371647503"/>
    <n v="1.0359794061302701"/>
    <n v="0.46479885057471299"/>
    <n v="1.6500538793103401E-2"/>
    <n v="0.10330499999999999"/>
    <n v="7.2620000000000002E-3"/>
    <n v="0.94272251308900501"/>
    <n v="0.47565849999999998"/>
    <n v="4.5299480130890002"/>
  </r>
  <r>
    <x v="7"/>
    <s v="MINA RICA_09Vf2s1-38_71826"/>
    <s v="A1569"/>
    <s v="MINA RICA_09Vf2s1-38_71826_A1569"/>
    <s v="cacao"/>
    <s v="maracuya"/>
    <s v="platano"/>
    <s v="piscicultura_tilapia"/>
    <n v="1"/>
    <n v="1"/>
    <n v="1"/>
    <n v="3.0000000000000001E-3"/>
    <x v="93"/>
    <n v="101.833333333333"/>
    <n v="284.25"/>
    <n v="111.5"/>
    <n v="39.964285709999999"/>
    <n v="537.54761904333304"/>
    <n v="14954000"/>
    <n v="10286000"/>
    <n v="13906000"/>
    <n v="41009428.5713"/>
    <n v="1863428.5713"/>
    <n v="0.36194923371647503"/>
    <n v="1.0359794061302701"/>
    <n v="0.46479885057471299"/>
    <n v="0.143549876853448"/>
    <n v="0.10348599999999999"/>
    <n v="7.2620000000000002E-3"/>
    <n v="0.94335078534031402"/>
    <n v="0.4759755"/>
    <n v="4.5330742853403097"/>
  </r>
  <r>
    <x v="7"/>
    <s v="MINA RICA_09Vf2s1-38_71828"/>
    <s v="A1569"/>
    <s v="MINA RICA_09Vf2s1-38_71828_A1569"/>
    <s v="cacao"/>
    <s v="maracuya"/>
    <s v="platano"/>
    <s v="piscicultura_tilapia"/>
    <n v="1"/>
    <n v="1"/>
    <n v="1"/>
    <n v="3.0000000000000001E-3"/>
    <x v="93"/>
    <n v="101.833333333333"/>
    <n v="284.25"/>
    <n v="111.5"/>
    <n v="39.964285709999999"/>
    <n v="537.54761904333304"/>
    <n v="14954000"/>
    <n v="10286000"/>
    <n v="13906000"/>
    <n v="41009428.5713"/>
    <n v="1863428.5713"/>
    <n v="0.36194923371647503"/>
    <n v="1.0359794061302701"/>
    <n v="0.46479885057471299"/>
    <n v="0.143549876853448"/>
    <n v="0.10348599999999999"/>
    <n v="7.2620000000000002E-3"/>
    <n v="0.94335078534031402"/>
    <n v="0.4759755"/>
    <n v="4.5330742853403097"/>
  </r>
  <r>
    <x v="7"/>
    <s v="MINA RICA_09Vf2s1-38_71829"/>
    <s v="A1569"/>
    <s v="MINA RICA_09Vf2s1-38_71829_A1569"/>
    <s v="cacao"/>
    <s v="maracuya"/>
    <s v="platano"/>
    <s v="piscicultura_tilapia"/>
    <n v="1"/>
    <n v="1"/>
    <n v="1"/>
    <n v="3.0000000000000001E-3"/>
    <x v="93"/>
    <n v="101.833333333333"/>
    <n v="284.25"/>
    <n v="111.5"/>
    <n v="39.964285709999999"/>
    <n v="537.54761904333304"/>
    <n v="14954000"/>
    <n v="10286000"/>
    <n v="13906000"/>
    <n v="41009428.5713"/>
    <n v="1863428.5713"/>
    <n v="0.36194923371647503"/>
    <n v="1.0359794061302701"/>
    <n v="0.46479885057471299"/>
    <n v="0.143549876853448"/>
    <n v="0.10348599999999999"/>
    <n v="7.2620000000000002E-3"/>
    <n v="0.94335078534031402"/>
    <n v="0.4759755"/>
    <n v="4.5330742853403097"/>
  </r>
  <r>
    <x v="7"/>
    <s v="MINA RICA_09Vf2s1-38_71826"/>
    <s v="A1570"/>
    <s v="MINA RICA_09Vf2s1-38_71826_A1570"/>
    <s v="cacao"/>
    <s v="maracuya"/>
    <s v="porcicultura"/>
    <s v="piscicultura_tilapia"/>
    <n v="1"/>
    <n v="1"/>
    <n v="3.0000000000000001E-3"/>
    <n v="4.1127914508852E-3"/>
    <x v="891"/>
    <n v="101.833333333333"/>
    <n v="284.25"/>
    <n v="116.49999999000001"/>
    <n v="54.788257536273903"/>
    <n v="557.37159085960695"/>
    <n v="14954000"/>
    <n v="10286000"/>
    <n v="7749750"/>
    <n v="35544381.032459296"/>
    <n v="2554631.0324592902"/>
    <n v="0.36194923371647503"/>
    <n v="1.0359794061302701"/>
    <n v="5.5091594827586202E-2"/>
    <n v="0.19679690209949499"/>
    <n v="9.7273999999999999E-2"/>
    <n v="7.2620000000000002E-3"/>
    <n v="0.63050663605787005"/>
    <n v="0.318127377444965"/>
    <n v="3.0602828049537201"/>
  </r>
  <r>
    <x v="7"/>
    <s v="MINA RICA_09Vf2s1-38_71828"/>
    <s v="A1570"/>
    <s v="MINA RICA_09Vf2s1-38_71828_A1570"/>
    <s v="cacao"/>
    <s v="maracuya"/>
    <s v="porcicultura"/>
    <s v="piscicultura_tilapia"/>
    <n v="1"/>
    <n v="1"/>
    <n v="3.0000000000000001E-3"/>
    <n v="3.8177050529802801E-3"/>
    <x v="892"/>
    <n v="101.833333333333"/>
    <n v="284.25"/>
    <n v="116.49999999000001"/>
    <n v="50.857285164604903"/>
    <n v="553.44061848793797"/>
    <n v="14954000"/>
    <n v="10286000"/>
    <n v="7749750"/>
    <n v="35361090.2241733"/>
    <n v="2371340.2241732799"/>
    <n v="0.36194923371647503"/>
    <n v="1.0359794061302701"/>
    <n v="5.5091594827586202E-2"/>
    <n v="0.182677030072702"/>
    <n v="9.7273999999999999E-2"/>
    <n v="7.2620000000000002E-3"/>
    <n v="0.63041393876009899"/>
    <n v="0.31808060625089701"/>
    <n v="3.0598482500639799"/>
  </r>
  <r>
    <x v="7"/>
    <s v="MINA RICA_09Vf2s1-38_71829"/>
    <s v="A1570"/>
    <s v="MINA RICA_09Vf2s1-38_71829_A1570"/>
    <s v="cacao"/>
    <s v="maracuya"/>
    <s v="porcicultura"/>
    <s v="piscicultura_tilapia"/>
    <n v="1"/>
    <n v="1"/>
    <n v="3.0000000000000001E-3"/>
    <n v="3.75070481407218E-3"/>
    <x v="893"/>
    <n v="101.833333333333"/>
    <n v="284.25"/>
    <n v="116.49999999000001"/>
    <n v="49.964746267817702"/>
    <n v="552.54807959115101"/>
    <n v="14954000"/>
    <n v="10286000"/>
    <n v="7749750"/>
    <n v="35319473.504351497"/>
    <n v="2329723.50435152"/>
    <n v="0.36194923371647503"/>
    <n v="1.0359794061302701"/>
    <n v="5.5091594827586202E-2"/>
    <n v="0.179471071391232"/>
    <n v="9.7273999999999999E-2"/>
    <n v="7.2620000000000002E-3"/>
    <n v="0.63039289156462996"/>
    <n v="0.31806998671303"/>
    <n v="3.0597495830917301"/>
  </r>
  <r>
    <x v="7"/>
    <s v="MINA RICA_09Vf2s1-38_71826"/>
    <s v="A1572"/>
    <s v="MINA RICA_09Vf2s1-38_71826_A1572"/>
    <s v="cacao"/>
    <s v="maracuya"/>
    <s v="avicultura_engorde"/>
    <s v="piscicultura_tilapia"/>
    <n v="1"/>
    <n v="1"/>
    <n v="1E-3"/>
    <n v="5.4318314262005096E-3"/>
    <x v="894"/>
    <n v="101.833333333333"/>
    <n v="284.25"/>
    <n v="21.35"/>
    <n v="72.3597543484113"/>
    <n v="479.79308768174502"/>
    <n v="14954000"/>
    <n v="10286000"/>
    <n v="286000"/>
    <n v="28899943.2913558"/>
    <n v="3373943.2913557501"/>
    <n v="0.36194923371647503"/>
    <n v="1.0359794061302701"/>
    <n v="9.9694683908045992E-3"/>
    <n v="0.25991291077325801"/>
    <n v="0.10111299999999999"/>
    <n v="7.2620000000000002E-3"/>
    <n v="0.63029272191399"/>
    <n v="0.31801944528105303"/>
    <n v="3.0631189986212402"/>
  </r>
  <r>
    <x v="7"/>
    <s v="MINA RICA_09Vf2s1-38_71828"/>
    <s v="A1572"/>
    <s v="MINA RICA_09Vf2s1-38_71828_A1572"/>
    <s v="cacao"/>
    <s v="maracuya"/>
    <s v="avicultura_engorde"/>
    <s v="piscicultura_tilapia"/>
    <n v="1"/>
    <n v="1"/>
    <n v="1E-3"/>
    <n v="5.1577227743977898E-3"/>
    <x v="895"/>
    <n v="101.833333333333"/>
    <n v="284.25"/>
    <n v="21.35"/>
    <n v="68.708235523002401"/>
    <n v="476.14156885633599"/>
    <n v="14954000"/>
    <n v="10286000"/>
    <n v="286000"/>
    <n v="28729682.6602192"/>
    <n v="3203682.6602191799"/>
    <n v="0.36194923371647503"/>
    <n v="1.0359794061302701"/>
    <n v="9.9694683908045992E-3"/>
    <n v="0.24679682303634301"/>
    <n v="0.10111299999999999"/>
    <n v="7.2620000000000002E-3"/>
    <n v="0.63020661448410398"/>
    <n v="0.317975999059742"/>
    <n v="3.0627153363182398"/>
  </r>
  <r>
    <x v="7"/>
    <s v="MINA RICA_09Vf2s1-38_71829"/>
    <s v="A1572"/>
    <s v="MINA RICA_09Vf2s1-38_71829_A1572"/>
    <s v="cacao"/>
    <s v="maracuya"/>
    <s v="avicultura_engorde"/>
    <s v="piscicultura_tilapia"/>
    <n v="1"/>
    <n v="1"/>
    <n v="1E-3"/>
    <n v="5.0959753293906597E-3"/>
    <x v="896"/>
    <n v="101.833333333333"/>
    <n v="284.25"/>
    <n v="21.35"/>
    <n v="67.885671344959903"/>
    <n v="475.31900467829303"/>
    <n v="14954000"/>
    <n v="10286000"/>
    <n v="286000"/>
    <n v="28691328.675808799"/>
    <n v="3165328.6758088302"/>
    <n v="0.36194923371647503"/>
    <n v="1.0359794061302701"/>
    <n v="9.9694683908045992E-3"/>
    <n v="0.24384221032741299"/>
    <n v="0.10111299999999999"/>
    <n v="7.2620000000000002E-3"/>
    <n v="0.63018721738095995"/>
    <n v="0.31796621208970799"/>
    <n v="3.0626244048000602"/>
  </r>
  <r>
    <x v="7"/>
    <s v="MINA RICA_09Vf2s1-38_71826"/>
    <s v="A1573"/>
    <s v="MINA RICA_09Vf2s1-38_71826_A1573"/>
    <s v="cacao"/>
    <s v="maracuya"/>
    <s v="avicultura_ponedoras"/>
    <s v="piscicultura_tilapia"/>
    <n v="1"/>
    <n v="1"/>
    <n v="1E-3"/>
    <n v="5.2623812838527096E-3"/>
    <x v="897"/>
    <n v="101.833333333333"/>
    <n v="284.25"/>
    <n v="36.75"/>
    <n v="70.102436380948703"/>
    <n v="492.935769714282"/>
    <n v="14954000"/>
    <n v="10286000"/>
    <n v="780625"/>
    <n v="29289315.5458018"/>
    <n v="3268690.5458018398"/>
    <n v="0.36194923371647503"/>
    <n v="1.0359794061302701"/>
    <n v="1.6500538793103401E-2"/>
    <n v="0.251804728417649"/>
    <n v="0.10111299999999999"/>
    <n v="7.2620000000000002E-3"/>
    <n v="0.63023949150278102"/>
    <n v="0.31799258743349101"/>
    <n v="3.0628694602201199"/>
  </r>
  <r>
    <x v="7"/>
    <s v="MINA RICA_09Vf2s1-38_71828"/>
    <s v="A1573"/>
    <s v="MINA RICA_09Vf2s1-38_71828_A1573"/>
    <s v="cacao"/>
    <s v="maracuya"/>
    <s v="avicultura_ponedoras"/>
    <s v="piscicultura_tilapia"/>
    <n v="1"/>
    <n v="1"/>
    <n v="1E-3"/>
    <n v="4.98482256154809E-3"/>
    <x v="898"/>
    <n v="101.833333333333"/>
    <n v="284.25"/>
    <n v="36.75"/>
    <n v="66.404957687787302"/>
    <n v="489.23829102112097"/>
    <n v="14954000"/>
    <n v="10286000"/>
    <n v="780625"/>
    <n v="29116911.928016499"/>
    <n v="3096286.9280165201"/>
    <n v="0.36194923371647503"/>
    <n v="1.0359794061302701"/>
    <n v="1.6500538793103401E-2"/>
    <n v="0.23852355494884001"/>
    <n v="0.10111299999999999"/>
    <n v="7.2620000000000002E-3"/>
    <n v="0.63015230028111502"/>
    <n v="0.31794859437600498"/>
    <n v="3.06246071721867"/>
  </r>
  <r>
    <x v="7"/>
    <s v="MINA RICA_09Vf2s1-38_71829"/>
    <s v="A1573"/>
    <s v="MINA RICA_09Vf2s1-38_71829_A1573"/>
    <s v="cacao"/>
    <s v="maracuya"/>
    <s v="avicultura_ponedoras"/>
    <s v="piscicultura_tilapia"/>
    <n v="1"/>
    <n v="1"/>
    <n v="1E-3"/>
    <n v="4.92221346380193E-3"/>
    <x v="899"/>
    <n v="101.833333333333"/>
    <n v="284.25"/>
    <n v="36.75"/>
    <n v="65.570915064329697"/>
    <n v="488.40424839766303"/>
    <n v="14954000"/>
    <n v="10286000"/>
    <n v="780625"/>
    <n v="29078022.734161999"/>
    <n v="3057397.73416202"/>
    <n v="0.36194923371647503"/>
    <n v="1.0359794061302701"/>
    <n v="1.6500538793103401E-2"/>
    <n v="0.235527712191717"/>
    <n v="0.10111299999999999"/>
    <n v="7.2620000000000002E-3"/>
    <n v="0.63013263250171803"/>
    <n v="0.317938670834013"/>
    <n v="3.06236851679953"/>
  </r>
  <r>
    <x v="7"/>
    <s v="MINA RICA_09Vf2s1-38_71826"/>
    <s v="A1574"/>
    <s v="MINA RICA_09Vf2s1-38_71826_A1574"/>
    <s v="cacao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7"/>
    <s v="MINA RICA_09Vf2s1-38_71828"/>
    <s v="A1574"/>
    <s v="MINA RICA_09Vf2s1-38_71828_A1574"/>
    <s v="cacao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7"/>
    <s v="MINA RICA_09Vf2s1-38_71829"/>
    <s v="A1574"/>
    <s v="MINA RICA_09Vf2s1-38_71829_A1574"/>
    <s v="cacao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7"/>
    <s v="MINA RICA_09Vf2s1-38_71826"/>
    <s v="A1575"/>
    <s v="MINA RICA_09Vf2s1-38_71826_A1575"/>
    <s v="cacao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7"/>
    <s v="MINA RICA_09Vf2s1-38_71828"/>
    <s v="A1575"/>
    <s v="MINA RICA_09Vf2s1-38_71828_A1575"/>
    <s v="cacao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7"/>
    <s v="MINA RICA_09Vf2s1-38_71829"/>
    <s v="A1575"/>
    <s v="MINA RICA_09Vf2s1-38_71829_A1575"/>
    <s v="cacao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7"/>
    <s v="MINA RICA_09Vf2s1-38_71826"/>
    <s v="A1576"/>
    <s v="MINA RICA_09Vf2s1-38_71826_A1576"/>
    <s v="cacao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7"/>
    <s v="MINA RICA_09Vf2s1-38_71828"/>
    <s v="A1576"/>
    <s v="MINA RICA_09Vf2s1-38_71828_A1576"/>
    <s v="cacao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7"/>
    <s v="MINA RICA_09Vf2s1-38_71829"/>
    <s v="A1576"/>
    <s v="MINA RICA_09Vf2s1-38_71829_A1576"/>
    <s v="cacao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7"/>
    <s v="MINA RICA_09Vf2s1-38_71826"/>
    <s v="A1577"/>
    <s v="MINA RICA_09Vf2s1-38_71826_A1577"/>
    <s v="cacao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7"/>
    <s v="MINA RICA_09Vf2s1-38_71828"/>
    <s v="A1577"/>
    <s v="MINA RICA_09Vf2s1-38_71828_A1577"/>
    <s v="cacao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7"/>
    <s v="MINA RICA_09Vf2s1-38_71829"/>
    <s v="A1577"/>
    <s v="MINA RICA_09Vf2s1-38_71829_A1577"/>
    <s v="cacao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7"/>
    <s v="MINA RICA_09Vf2s1-38_71826"/>
    <s v="A1578"/>
    <s v="MINA RICA_09Vf2s1-38_71826_A1578"/>
    <s v="cacao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7"/>
    <s v="MINA RICA_09Vf2s1-38_71828"/>
    <s v="A1578"/>
    <s v="MINA RICA_09Vf2s1-38_71828_A1578"/>
    <s v="cacao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7"/>
    <s v="MINA RICA_09Vf2s1-38_71829"/>
    <s v="A1578"/>
    <s v="MINA RICA_09Vf2s1-38_71829_A1578"/>
    <s v="cacao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7"/>
    <s v="MINA RICA_09Vf2s1-38_71826"/>
    <s v="A1580"/>
    <s v="MINA RICA_09Vf2s1-38_71826_A1580"/>
    <s v="cacao"/>
    <s v="maiz"/>
    <s v="avicultura_engorde"/>
    <s v="piscicultura_tilapia"/>
    <n v="1"/>
    <n v="1"/>
    <n v="1E-3"/>
    <n v="1.7392594681640498E-2"/>
    <x v="900"/>
    <n v="101.833333333333"/>
    <n v="106"/>
    <n v="21.35"/>
    <n v="231.694207698436"/>
    <n v="460.877541031769"/>
    <n v="14954000"/>
    <n v="17762902"/>
    <n v="286000"/>
    <n v="43806187.9529365"/>
    <n v="10803285.9529365"/>
    <n v="0.36194923371647503"/>
    <n v="0.46372126436781602"/>
    <n v="9.9694683908045992E-3"/>
    <n v="0.83223494157047895"/>
    <n v="9.7312999999999997E-2"/>
    <n v="7.2620000000000002E-3"/>
    <n v="0.63405002974292402"/>
    <n v="0.31991522625704"/>
    <n v="3.0769328506816001"/>
  </r>
  <r>
    <x v="7"/>
    <s v="MINA RICA_09Vf2s1-38_71828"/>
    <s v="A1580"/>
    <s v="MINA RICA_09Vf2s1-38_71828_A1580"/>
    <s v="cacao"/>
    <s v="maiz"/>
    <s v="avicultura_engorde"/>
    <s v="piscicultura_tilapia"/>
    <n v="1"/>
    <n v="1"/>
    <n v="1E-3"/>
    <n v="1.7203749572109499E-2"/>
    <x v="901"/>
    <n v="101.833333333333"/>
    <n v="106"/>
    <n v="21.35"/>
    <n v="229.17852106102501"/>
    <n v="458.36185439435798"/>
    <n v="14954000"/>
    <n v="17762902"/>
    <n v="286000"/>
    <n v="43688888.162052996"/>
    <n v="10685986.162053"/>
    <n v="0.36194923371647503"/>
    <n v="0.46372126436781602"/>
    <n v="9.9694683908045992E-3"/>
    <n v="0.82319871083129503"/>
    <n v="9.7312999999999997E-2"/>
    <n v="7.2620000000000002E-3"/>
    <n v="0.63399070667186697"/>
    <n v="0.31988529430717899"/>
    <n v="3.0766547505511599"/>
  </r>
  <r>
    <x v="7"/>
    <s v="MINA RICA_09Vf2s1-38_71829"/>
    <s v="A1580"/>
    <s v="MINA RICA_09Vf2s1-38_71829_A1580"/>
    <s v="cacao"/>
    <s v="maiz"/>
    <s v="avicultura_engorde"/>
    <s v="piscicultura_tilapia"/>
    <n v="1"/>
    <n v="1"/>
    <n v="1E-3"/>
    <n v="1.7158847187359699E-2"/>
    <x v="902"/>
    <n v="101.833333333333"/>
    <n v="106"/>
    <n v="21.35"/>
    <n v="228.580357149957"/>
    <n v="457.76369048329099"/>
    <n v="14954000"/>
    <n v="17762902"/>
    <n v="286000"/>
    <n v="43660997.366498902"/>
    <n v="10658095.366498901"/>
    <n v="0.36194923371647503"/>
    <n v="0.46372126436781602"/>
    <n v="9.9694683908045992E-3"/>
    <n v="0.82105013356420598"/>
    <n v="9.7312999999999997E-2"/>
    <n v="7.2620000000000002E-3"/>
    <n v="0.63397660121068899"/>
    <n v="0.31987817727919599"/>
    <n v="3.0765886256772399"/>
  </r>
  <r>
    <x v="7"/>
    <s v="MINA RICA_09Vf2s1-38_71826"/>
    <s v="A1581"/>
    <s v="MINA RICA_09Vf2s1-38_71826_A1581"/>
    <s v="cacao"/>
    <s v="maiz"/>
    <s v="avicultura_ponedoras"/>
    <s v="piscicultura_tilapia"/>
    <n v="1"/>
    <n v="1"/>
    <n v="1E-3"/>
    <n v="1.72231445392927E-2"/>
    <x v="903"/>
    <n v="101.833333333333"/>
    <n v="106"/>
    <n v="36.75"/>
    <n v="229.43688973097301"/>
    <n v="474.020223064307"/>
    <n v="14954000"/>
    <n v="17762902"/>
    <n v="780625"/>
    <n v="44195560.2073825"/>
    <n v="10698033.2073825"/>
    <n v="0.36194923371647503"/>
    <n v="0.46372126436781602"/>
    <n v="1.6500538793103401E-2"/>
    <n v="0.82412675921487"/>
    <n v="9.7312999999999997E-2"/>
    <n v="7.2620000000000002E-3"/>
    <n v="0.63399679933171504"/>
    <n v="0.31988836840947799"/>
    <n v="3.07668331228049"/>
  </r>
  <r>
    <x v="7"/>
    <s v="MINA RICA_09Vf2s1-38_71828"/>
    <s v="A1581"/>
    <s v="MINA RICA_09Vf2s1-38_71828_A1581"/>
    <s v="cacao"/>
    <s v="maiz"/>
    <s v="avicultura_ponedoras"/>
    <s v="piscicultura_tilapia"/>
    <n v="1"/>
    <n v="1"/>
    <n v="1E-3"/>
    <n v="1.70308493592598E-2"/>
    <x v="904"/>
    <n v="101.833333333333"/>
    <n v="106"/>
    <n v="36.75"/>
    <n v="226.87524322581001"/>
    <n v="471.45857655914301"/>
    <n v="14954000"/>
    <n v="17762902"/>
    <n v="780625"/>
    <n v="44076117.429850399"/>
    <n v="10578590.429850399"/>
    <n v="0.36194923371647503"/>
    <n v="0.46372126436781602"/>
    <n v="1.6500538793103401E-2"/>
    <n v="0.81492544274379197"/>
    <n v="9.7312999999999997E-2"/>
    <n v="7.2620000000000002E-3"/>
    <n v="0.63393639246887701"/>
    <n v="0.31985788962344303"/>
    <n v="3.0764001314515799"/>
  </r>
  <r>
    <x v="7"/>
    <s v="MINA RICA_09Vf2s1-38_71829"/>
    <s v="A1581"/>
    <s v="MINA RICA_09Vf2s1-38_71829_A1581"/>
    <s v="cacao"/>
    <s v="maiz"/>
    <s v="avicultura_ponedoras"/>
    <s v="piscicultura_tilapia"/>
    <n v="1"/>
    <n v="1"/>
    <n v="1E-3"/>
    <n v="1.6985085321770899E-2"/>
    <x v="905"/>
    <n v="101.833333333333"/>
    <n v="106"/>
    <n v="36.75"/>
    <n v="226.26560086932699"/>
    <n v="470.84893420266002"/>
    <n v="14954000"/>
    <n v="17762902"/>
    <n v="780625"/>
    <n v="44047691.424852103"/>
    <n v="10550164.424852099"/>
    <n v="0.36194923371647503"/>
    <n v="0.46372126436781602"/>
    <n v="1.6500538793103401E-2"/>
    <n v="0.81273563542851002"/>
    <n v="9.7312999999999997E-2"/>
    <n v="7.2620000000000002E-3"/>
    <n v="0.63392201633144596"/>
    <n v="0.319850636023501"/>
    <n v="3.07633273767672"/>
  </r>
  <r>
    <x v="7"/>
    <s v="MINA RICA_09Vf2s1-38_71826"/>
    <s v="A1582"/>
    <s v="MINA RICA_09Vf2s1-38_71826_A1582"/>
    <s v="cacao"/>
    <s v="platano"/>
    <s v="porcicultura"/>
    <s v="piscicultura_tilapia"/>
    <n v="1"/>
    <n v="1"/>
    <n v="3.0000000000000001E-3"/>
    <n v="1.5640056465846899E-2"/>
    <x v="906"/>
    <n v="101.833333333333"/>
    <n v="111.5"/>
    <n v="116.49999999000001"/>
    <n v="208.347895040547"/>
    <n v="538.18122836388"/>
    <n v="14954000"/>
    <n v="13906000"/>
    <n v="7749750"/>
    <n v="46324459.3584015"/>
    <n v="9714709.3584014997"/>
    <n v="0.36194923371647503"/>
    <n v="0.46479885057471299"/>
    <n v="5.5091594827586202E-2"/>
    <n v="0.74837605988443601"/>
    <n v="9.7273999999999999E-2"/>
    <n v="7.2620000000000002E-3"/>
    <n v="0.63412776642906199"/>
    <n v="0.31995444894983699"/>
    <n v="3.0772582718447499"/>
  </r>
  <r>
    <x v="7"/>
    <s v="MINA RICA_09Vf2s1-38_71828"/>
    <s v="A1582"/>
    <s v="MINA RICA_09Vf2s1-38_71828_A1582"/>
    <s v="cacao"/>
    <s v="platano"/>
    <s v="porcicultura"/>
    <s v="piscicultura_tilapia"/>
    <n v="1"/>
    <n v="1"/>
    <n v="3.0000000000000001E-3"/>
    <n v="1.5329557258138801E-2"/>
    <x v="907"/>
    <n v="101.833333333333"/>
    <n v="111.5"/>
    <n v="116.49999999000001"/>
    <n v="204.211602024021"/>
    <n v="534.04493534735502"/>
    <n v="14954000"/>
    <n v="13906000"/>
    <n v="7749750"/>
    <n v="46131594.993398398"/>
    <n v="9521844.9933983795"/>
    <n v="0.36194923371647503"/>
    <n v="0.46479885057471299"/>
    <n v="5.5091594827586202E-2"/>
    <n v="0.733518685541237"/>
    <n v="9.7273999999999999E-2"/>
    <n v="7.2620000000000002E-3"/>
    <n v="0.63403022741093396"/>
    <n v="0.319905234825415"/>
    <n v="3.0768010194944901"/>
  </r>
  <r>
    <x v="7"/>
    <s v="MINA RICA_09Vf2s1-38_71829"/>
    <s v="A1582"/>
    <s v="MINA RICA_09Vf2s1-38_71829_A1582"/>
    <s v="cacao"/>
    <s v="platano"/>
    <s v="porcicultura"/>
    <s v="piscicultura_tilapia"/>
    <n v="1"/>
    <n v="1"/>
    <n v="3.0000000000000001E-3"/>
    <n v="1.5254500243239599E-2"/>
    <x v="908"/>
    <n v="101.833333333333"/>
    <n v="111.5"/>
    <n v="116.49999999000001"/>
    <n v="203.21173536136399"/>
    <n v="533.04506868469696"/>
    <n v="14954000"/>
    <n v="13906000"/>
    <n v="7749750"/>
    <n v="46084973.864718497"/>
    <n v="9475223.8647184707"/>
    <n v="0.36194923371647503"/>
    <n v="0.46479885057471299"/>
    <n v="5.5091594827586202E-2"/>
    <n v="0.72992721045931297"/>
    <n v="9.7273999999999999E-2"/>
    <n v="7.2620000000000002E-3"/>
    <n v="0.63400664929106998"/>
    <n v="0.31989333828855299"/>
    <n v="3.07669048782286"/>
  </r>
  <r>
    <x v="7"/>
    <s v="MINA RICA_09Vf2s1-38_71826"/>
    <s v="A1584"/>
    <s v="MINA RICA_09Vf2s1-38_71826_A1584"/>
    <s v="cacao"/>
    <s v="platano"/>
    <s v="avicultura_engorde"/>
    <s v="piscicultura_tilapia"/>
    <n v="1"/>
    <n v="1"/>
    <n v="1E-3"/>
    <n v="1.6959096441162301E-2"/>
    <x v="909"/>
    <n v="101.833333333333"/>
    <n v="111.5"/>
    <n v="21.35"/>
    <n v="225.91939185268399"/>
    <n v="460.60272518601801"/>
    <n v="14954000"/>
    <n v="13906000"/>
    <n v="286000"/>
    <n v="39680021.617298"/>
    <n v="10534021.617298"/>
    <n v="0.36194923371647503"/>
    <n v="0.46479885057471299"/>
    <n v="9.9694683908045992E-3"/>
    <n v="0.811492068558199"/>
    <n v="0.10111299999999999"/>
    <n v="7.2620000000000002E-3"/>
    <n v="0.63391385228518204"/>
    <n v="0.31984651678592402"/>
    <n v="3.08009446551227"/>
  </r>
  <r>
    <x v="7"/>
    <s v="MINA RICA_09Vf2s1-38_71828"/>
    <s v="A1584"/>
    <s v="MINA RICA_09Vf2s1-38_71828_A1584"/>
    <s v="cacao"/>
    <s v="platano"/>
    <s v="avicultura_engorde"/>
    <s v="piscicultura_tilapia"/>
    <n v="1"/>
    <n v="1"/>
    <n v="1E-3"/>
    <n v="1.66695749795563E-2"/>
    <x v="910"/>
    <n v="101.833333333333"/>
    <n v="111.5"/>
    <n v="21.35"/>
    <n v="222.062552382419"/>
    <n v="456.74588571575202"/>
    <n v="14954000"/>
    <n v="13906000"/>
    <n v="286000"/>
    <n v="39500187.429444298"/>
    <n v="10354187.4294443"/>
    <n v="0.36194923371647503"/>
    <n v="0.46479885057471299"/>
    <n v="9.9694683908045992E-3"/>
    <n v="0.79763847850487701"/>
    <n v="0.10111299999999999"/>
    <n v="7.2620000000000002E-3"/>
    <n v="0.63382290313493905"/>
    <n v="0.31980062763425998"/>
    <n v="3.0796681057487501"/>
  </r>
  <r>
    <x v="7"/>
    <s v="MINA RICA_09Vf2s1-38_71829"/>
    <s v="A1584"/>
    <s v="MINA RICA_09Vf2s1-38_71829_A1584"/>
    <s v="cacao"/>
    <s v="platano"/>
    <s v="avicultura_engorde"/>
    <s v="piscicultura_tilapia"/>
    <n v="1"/>
    <n v="1"/>
    <n v="1E-3"/>
    <n v="1.6599770758558102E-2"/>
    <x v="911"/>
    <n v="101.833333333333"/>
    <n v="111.5"/>
    <n v="21.35"/>
    <n v="221.13266043850601"/>
    <n v="455.81599377183898"/>
    <n v="14954000"/>
    <n v="13906000"/>
    <n v="286000"/>
    <n v="39456829.036175802"/>
    <n v="10310829.0361758"/>
    <n v="0.36194923371647503"/>
    <n v="0.46479885057471299"/>
    <n v="9.9694683908045992E-3"/>
    <n v="0.79429834939549304"/>
    <n v="0.10111299999999999"/>
    <n v="7.2620000000000002E-3"/>
    <n v="0.63380097510739997"/>
    <n v="0.31978956366523098"/>
    <n v="3.0795653095311901"/>
  </r>
  <r>
    <x v="7"/>
    <s v="MINA RICA_09Vf2s1-38_71826"/>
    <s v="A1585"/>
    <s v="MINA RICA_09Vf2s1-38_71826_A1585"/>
    <s v="cacao"/>
    <s v="platano"/>
    <s v="avicultura_ponedoras"/>
    <s v="piscicultura_tilapia"/>
    <n v="1"/>
    <n v="1"/>
    <n v="1E-3"/>
    <n v="1.6789646298814499E-2"/>
    <x v="912"/>
    <n v="101.833333333333"/>
    <n v="111.5"/>
    <n v="36.75"/>
    <n v="223.66207388522199"/>
    <n v="473.74540721855499"/>
    <n v="14954000"/>
    <n v="13906000"/>
    <n v="780625"/>
    <n v="40069393.871744096"/>
    <n v="10428768.8717441"/>
    <n v="0.36194923371647503"/>
    <n v="0.46479885057471299"/>
    <n v="1.6500538793103401E-2"/>
    <n v="0.80338388620259005"/>
    <n v="0.10111299999999999"/>
    <n v="7.2620000000000002E-3"/>
    <n v="0.63386062187397296"/>
    <n v="0.31981965893836201"/>
    <n v="3.0798449271111501"/>
  </r>
  <r>
    <x v="7"/>
    <s v="MINA RICA_09Vf2s1-38_71828"/>
    <s v="A1585"/>
    <s v="MINA RICA_09Vf2s1-38_71828_A1585"/>
    <s v="cacao"/>
    <s v="platano"/>
    <s v="avicultura_ponedoras"/>
    <s v="piscicultura_tilapia"/>
    <n v="1"/>
    <n v="1"/>
    <n v="1E-3"/>
    <n v="1.64966747667066E-2"/>
    <x v="913"/>
    <n v="101.833333333333"/>
    <n v="111.5"/>
    <n v="36.75"/>
    <n v="219.759274547204"/>
    <n v="469.842607880537"/>
    <n v="14954000"/>
    <n v="13906000"/>
    <n v="780625"/>
    <n v="39887416.697241597"/>
    <n v="10246791.697241601"/>
    <n v="0.36194923371647503"/>
    <n v="0.46479885057471299"/>
    <n v="1.6500538793103401E-2"/>
    <n v="0.78936521041737395"/>
    <n v="0.10111299999999999"/>
    <n v="7.2620000000000002E-3"/>
    <n v="0.63376858893194998"/>
    <n v="0.31977322295052302"/>
    <n v="3.0794134866491798"/>
  </r>
  <r>
    <x v="7"/>
    <s v="MINA RICA_09Vf2s1-38_71829"/>
    <s v="A1585"/>
    <s v="MINA RICA_09Vf2s1-38_71829_A1585"/>
    <s v="cacao"/>
    <s v="platano"/>
    <s v="avicultura_ponedoras"/>
    <s v="piscicultura_tilapia"/>
    <n v="1"/>
    <n v="1"/>
    <n v="1E-3"/>
    <n v="1.6426008892969302E-2"/>
    <x v="914"/>
    <n v="101.833333333333"/>
    <n v="111.5"/>
    <n v="36.75"/>
    <n v="218.817904157876"/>
    <n v="468.90123749120897"/>
    <n v="14954000"/>
    <n v="13906000"/>
    <n v="780625"/>
    <n v="39843523.094529003"/>
    <n v="10202898.094528999"/>
    <n v="0.36194923371647503"/>
    <n v="0.46479885057471299"/>
    <n v="1.6500538793103401E-2"/>
    <n v="0.78598385125979797"/>
    <n v="0.10111299999999999"/>
    <n v="7.2620000000000002E-3"/>
    <n v="0.63374639022815804"/>
    <n v="0.319762022409536"/>
    <n v="3.07930942153066"/>
  </r>
  <r>
    <x v="7"/>
    <s v="MINA RICA_09Vf2s1-38_71826"/>
    <s v="A1587"/>
    <s v="MINA RICA_09Vf2s1-38_71826_A1587"/>
    <s v="café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7"/>
    <s v="MINA RICA_09Vf2s1-38_71828"/>
    <s v="A1587"/>
    <s v="MINA RICA_09Vf2s1-38_71828_A1587"/>
    <s v="café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7"/>
    <s v="MINA RICA_09Vf2s1-38_71829"/>
    <s v="A1587"/>
    <s v="MINA RICA_09Vf2s1-38_71829_A1587"/>
    <s v="café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7"/>
    <s v="MINA RICA_09Vf2s1-38_71826"/>
    <s v="A1588"/>
    <s v="MINA RICA_09Vf2s1-38_71826_A1588"/>
    <s v="café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7"/>
    <s v="MINA RICA_09Vf2s1-38_71828"/>
    <s v="A1588"/>
    <s v="MINA RICA_09Vf2s1-38_71828_A1588"/>
    <s v="café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7"/>
    <s v="MINA RICA_09Vf2s1-38_71829"/>
    <s v="A1588"/>
    <s v="MINA RICA_09Vf2s1-38_71829_A1588"/>
    <s v="café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7"/>
    <s v="MINA RICA_09Vf2s1-38_71826"/>
    <s v="A1589"/>
    <s v="MINA RICA_09Vf2s1-38_71826_A1589"/>
    <s v="café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7"/>
    <s v="MINA RICA_09Vf2s1-38_71828"/>
    <s v="A1589"/>
    <s v="MINA RICA_09Vf2s1-38_71828_A1589"/>
    <s v="café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7"/>
    <s v="MINA RICA_09Vf2s1-38_71829"/>
    <s v="A1589"/>
    <s v="MINA RICA_09Vf2s1-38_71829_A1589"/>
    <s v="café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7"/>
    <s v="MINA RICA_09Vf2s1-38_71826"/>
    <s v="A1590"/>
    <s v="MINA RICA_09Vf2s1-38_71826_A1590"/>
    <s v="café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7"/>
    <s v="MINA RICA_09Vf2s1-38_71828"/>
    <s v="A1590"/>
    <s v="MINA RICA_09Vf2s1-38_71828_A1590"/>
    <s v="café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7"/>
    <s v="MINA RICA_09Vf2s1-38_71829"/>
    <s v="A1590"/>
    <s v="MINA RICA_09Vf2s1-38_71829_A1590"/>
    <s v="café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7"/>
    <s v="MINA RICA_09Vf2s1-38_71826"/>
    <s v="A1591"/>
    <s v="MINA RICA_09Vf2s1-38_71826_A1591"/>
    <s v="café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7"/>
    <s v="MINA RICA_09Vf2s1-38_71828"/>
    <s v="A1591"/>
    <s v="MINA RICA_09Vf2s1-38_71828_A1591"/>
    <s v="café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7"/>
    <s v="MINA RICA_09Vf2s1-38_71829"/>
    <s v="A1591"/>
    <s v="MINA RICA_09Vf2s1-38_71829_A1591"/>
    <s v="café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7"/>
    <s v="MINA RICA_09Vf2s1-38_71826"/>
    <s v="A1592"/>
    <s v="MINA RICA_09Vf2s1-38_71826_A1592"/>
    <s v="café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7"/>
    <s v="MINA RICA_09Vf2s1-38_71828"/>
    <s v="A1592"/>
    <s v="MINA RICA_09Vf2s1-38_71828_A1592"/>
    <s v="café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7"/>
    <s v="MINA RICA_09Vf2s1-38_71829"/>
    <s v="A1592"/>
    <s v="MINA RICA_09Vf2s1-38_71829_A1592"/>
    <s v="café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7"/>
    <s v="MINA RICA_09Vf2s1-38_71826"/>
    <s v="A1593"/>
    <s v="MINA RICA_09Vf2s1-38_71826_A1593"/>
    <s v="café"/>
    <s v="maracuy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7"/>
    <s v="MINA RICA_09Vf2s1-38_71828"/>
    <s v="A1593"/>
    <s v="MINA RICA_09Vf2s1-38_71828_A1593"/>
    <s v="café"/>
    <s v="maracuy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7"/>
    <s v="MINA RICA_09Vf2s1-38_71829"/>
    <s v="A1593"/>
    <s v="MINA RICA_09Vf2s1-38_71829_A1593"/>
    <s v="café"/>
    <s v="maracuy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7"/>
    <s v="MINA RICA_09Vf2s1-38_71826"/>
    <s v="A1594"/>
    <s v="MINA RICA_09Vf2s1-38_71826_A1594"/>
    <s v="café"/>
    <s v="maracuy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7"/>
    <s v="MINA RICA_09Vf2s1-38_71828"/>
    <s v="A1594"/>
    <s v="MINA RICA_09Vf2s1-38_71828_A1594"/>
    <s v="café"/>
    <s v="maracuy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7"/>
    <s v="MINA RICA_09Vf2s1-38_71829"/>
    <s v="A1594"/>
    <s v="MINA RICA_09Vf2s1-38_71829_A1594"/>
    <s v="café"/>
    <s v="maracuy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7"/>
    <s v="MINA RICA_09Vf2s1-38_71826"/>
    <s v="A1595"/>
    <s v="MINA RICA_09Vf2s1-38_71826_A1595"/>
    <s v="café"/>
    <s v="maracuy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7"/>
    <s v="MINA RICA_09Vf2s1-38_71828"/>
    <s v="A1595"/>
    <s v="MINA RICA_09Vf2s1-38_71828_A1595"/>
    <s v="café"/>
    <s v="maracuy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7"/>
    <s v="MINA RICA_09Vf2s1-38_71829"/>
    <s v="A1595"/>
    <s v="MINA RICA_09Vf2s1-38_71829_A1595"/>
    <s v="café"/>
    <s v="maracuy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7"/>
    <s v="MINA RICA_09Vf2s1-38_71826"/>
    <s v="A1596"/>
    <s v="MINA RICA_09Vf2s1-38_71826_A1596"/>
    <s v="café"/>
    <s v="maracuya"/>
    <s v="porcicultura"/>
    <s v="piscicultura_tilapia"/>
    <n v="1"/>
    <n v="1"/>
    <n v="3.0000000000000001E-3"/>
    <n v="3.0000000000000001E-3"/>
    <x v="94"/>
    <n v="155.416666666667"/>
    <n v="284.25"/>
    <n v="116.49999999000001"/>
    <n v="39.964285709999999"/>
    <n v="596.13095236666697"/>
    <n v="26253000"/>
    <n v="10286000"/>
    <n v="7749750"/>
    <n v="46152178.5713"/>
    <n v="1863428.5713"/>
    <n v="0.732100095785441"/>
    <n v="1.0359794061302701"/>
    <n v="5.5091594827586202E-2"/>
    <n v="0.143549876853448"/>
    <n v="9.7273999999999999E-2"/>
    <n v="7.2620000000000002E-3"/>
    <n v="0.63015706806282701"/>
    <n v="0.31795099999999998"/>
    <n v="3.0586440680628302"/>
  </r>
  <r>
    <x v="7"/>
    <s v="MINA RICA_09Vf2s1-38_71828"/>
    <s v="A1596"/>
    <s v="MINA RICA_09Vf2s1-38_71828_A1596"/>
    <s v="café"/>
    <s v="maracuya"/>
    <s v="porcicultura"/>
    <s v="piscicultura_tilapia"/>
    <n v="1"/>
    <n v="1"/>
    <n v="3.0000000000000001E-3"/>
    <n v="3.0000000000000001E-3"/>
    <x v="94"/>
    <n v="155.416666666667"/>
    <n v="284.25"/>
    <n v="116.49999999000001"/>
    <n v="39.964285709999999"/>
    <n v="596.13095236666697"/>
    <n v="26253000"/>
    <n v="10286000"/>
    <n v="7749750"/>
    <n v="46152178.5713"/>
    <n v="1863428.5713"/>
    <n v="0.732100095785441"/>
    <n v="1.0359794061302701"/>
    <n v="5.5091594827586202E-2"/>
    <n v="0.143549876853448"/>
    <n v="9.7273999999999999E-2"/>
    <n v="7.2620000000000002E-3"/>
    <n v="0.63015706806282701"/>
    <n v="0.31795099999999998"/>
    <n v="3.0586440680628302"/>
  </r>
  <r>
    <x v="7"/>
    <s v="MINA RICA_09Vf2s1-38_71829"/>
    <s v="A1596"/>
    <s v="MINA RICA_09Vf2s1-38_71829_A1596"/>
    <s v="café"/>
    <s v="maracuya"/>
    <s v="porcicultura"/>
    <s v="piscicultura_tilapia"/>
    <n v="1"/>
    <n v="1"/>
    <n v="3.0000000000000001E-3"/>
    <n v="3.0000000000000001E-3"/>
    <x v="94"/>
    <n v="155.416666666667"/>
    <n v="284.25"/>
    <n v="116.49999999000001"/>
    <n v="39.964285709999999"/>
    <n v="596.13095236666697"/>
    <n v="26253000"/>
    <n v="10286000"/>
    <n v="7749750"/>
    <n v="46152178.5713"/>
    <n v="1863428.5713"/>
    <n v="0.732100095785441"/>
    <n v="1.0359794061302701"/>
    <n v="5.5091594827586202E-2"/>
    <n v="0.143549876853448"/>
    <n v="9.7273999999999999E-2"/>
    <n v="7.2620000000000002E-3"/>
    <n v="0.63015706806282701"/>
    <n v="0.31795099999999998"/>
    <n v="3.0586440680628302"/>
  </r>
  <r>
    <x v="7"/>
    <s v="MINA RICA_09Vf2s1-38_71826"/>
    <s v="A1598"/>
    <s v="MINA RICA_09Vf2s1-38_71826_A1598"/>
    <s v="café"/>
    <s v="maracuya"/>
    <s v="avicultura_engorde"/>
    <s v="piscicultura_tilapia"/>
    <n v="1"/>
    <n v="1"/>
    <n v="1E-3"/>
    <n v="3.00000000000001E-3"/>
    <x v="95"/>
    <n v="155.416666666667"/>
    <n v="284.25"/>
    <n v="21.35"/>
    <n v="39.964285710000098"/>
    <n v="500.98095237666701"/>
    <n v="26253000"/>
    <n v="10286000"/>
    <n v="286000"/>
    <n v="38688428.5713"/>
    <n v="1863428.5713"/>
    <n v="0.732100095785441"/>
    <n v="1.0359794061302701"/>
    <n v="9.9694683908045992E-3"/>
    <n v="0.143549876853449"/>
    <n v="0.10111299999999999"/>
    <n v="7.2620000000000002E-3"/>
    <n v="0.62952879581151799"/>
    <n v="0.31763400000000003"/>
    <n v="3.05953779581152"/>
  </r>
  <r>
    <x v="7"/>
    <s v="MINA RICA_09Vf2s1-38_71828"/>
    <s v="A1598"/>
    <s v="MINA RICA_09Vf2s1-38_71828_A1598"/>
    <s v="café"/>
    <s v="maracuya"/>
    <s v="avicultura_engorde"/>
    <s v="piscicultura_tilapia"/>
    <n v="1"/>
    <n v="1"/>
    <n v="1E-3"/>
    <n v="3.00000000000001E-3"/>
    <x v="95"/>
    <n v="155.416666666667"/>
    <n v="284.25"/>
    <n v="21.35"/>
    <n v="39.964285710000098"/>
    <n v="500.98095237666701"/>
    <n v="26253000"/>
    <n v="10286000"/>
    <n v="286000"/>
    <n v="38688428.5713"/>
    <n v="1863428.5713"/>
    <n v="0.732100095785441"/>
    <n v="1.0359794061302701"/>
    <n v="9.9694683908045992E-3"/>
    <n v="0.143549876853449"/>
    <n v="0.10111299999999999"/>
    <n v="7.2620000000000002E-3"/>
    <n v="0.62952879581151799"/>
    <n v="0.31763400000000003"/>
    <n v="3.05953779581152"/>
  </r>
  <r>
    <x v="7"/>
    <s v="MINA RICA_09Vf2s1-38_71829"/>
    <s v="A1598"/>
    <s v="MINA RICA_09Vf2s1-38_71829_A1598"/>
    <s v="café"/>
    <s v="maracuya"/>
    <s v="avicultura_engorde"/>
    <s v="piscicultura_tilapia"/>
    <n v="1"/>
    <n v="1"/>
    <n v="1E-3"/>
    <n v="3.00000000000001E-3"/>
    <x v="95"/>
    <n v="155.416666666667"/>
    <n v="284.25"/>
    <n v="21.35"/>
    <n v="39.964285710000098"/>
    <n v="500.98095237666701"/>
    <n v="26253000"/>
    <n v="10286000"/>
    <n v="286000"/>
    <n v="38688428.5713"/>
    <n v="1863428.5713"/>
    <n v="0.732100095785441"/>
    <n v="1.0359794061302701"/>
    <n v="9.9694683908045992E-3"/>
    <n v="0.143549876853449"/>
    <n v="0.10111299999999999"/>
    <n v="7.2620000000000002E-3"/>
    <n v="0.62952879581151799"/>
    <n v="0.31763400000000003"/>
    <n v="3.05953779581152"/>
  </r>
  <r>
    <x v="7"/>
    <s v="MINA RICA_09Vf2s1-38_71826"/>
    <s v="A1599"/>
    <s v="MINA RICA_09Vf2s1-38_71826_A1599"/>
    <s v="café"/>
    <s v="maracuya"/>
    <s v="avicultura_ponedoras"/>
    <s v="piscicultura_tilapia"/>
    <n v="1"/>
    <n v="1"/>
    <n v="1E-3"/>
    <n v="3.0000000000000001E-3"/>
    <x v="95"/>
    <n v="155.416666666667"/>
    <n v="284.25"/>
    <n v="36.75"/>
    <n v="39.964285709999999"/>
    <n v="516.38095237666698"/>
    <n v="26253000"/>
    <n v="10286000"/>
    <n v="780625"/>
    <n v="39183053.5713"/>
    <n v="1863428.5713"/>
    <n v="0.732100095785441"/>
    <n v="1.0359794061302701"/>
    <n v="1.6500538793103401E-2"/>
    <n v="0.143549876853448"/>
    <n v="0.10111299999999999"/>
    <n v="7.2620000000000002E-3"/>
    <n v="0.62952879581151799"/>
    <n v="0.31763400000000003"/>
    <n v="3.05953779581152"/>
  </r>
  <r>
    <x v="7"/>
    <s v="MINA RICA_09Vf2s1-38_71828"/>
    <s v="A1599"/>
    <s v="MINA RICA_09Vf2s1-38_71828_A1599"/>
    <s v="café"/>
    <s v="maracuya"/>
    <s v="avicultura_ponedoras"/>
    <s v="piscicultura_tilapia"/>
    <n v="1"/>
    <n v="1"/>
    <n v="1E-3"/>
    <n v="3.0000000000000001E-3"/>
    <x v="95"/>
    <n v="155.416666666667"/>
    <n v="284.25"/>
    <n v="36.75"/>
    <n v="39.964285709999999"/>
    <n v="516.38095237666698"/>
    <n v="26253000"/>
    <n v="10286000"/>
    <n v="780625"/>
    <n v="39183053.5713"/>
    <n v="1863428.5713"/>
    <n v="0.732100095785441"/>
    <n v="1.0359794061302701"/>
    <n v="1.6500538793103401E-2"/>
    <n v="0.143549876853448"/>
    <n v="0.10111299999999999"/>
    <n v="7.2620000000000002E-3"/>
    <n v="0.62952879581151799"/>
    <n v="0.31763400000000003"/>
    <n v="3.05953779581152"/>
  </r>
  <r>
    <x v="7"/>
    <s v="MINA RICA_09Vf2s1-38_71829"/>
    <s v="A1599"/>
    <s v="MINA RICA_09Vf2s1-38_71829_A1599"/>
    <s v="café"/>
    <s v="maracuya"/>
    <s v="avicultura_ponedoras"/>
    <s v="piscicultura_tilapia"/>
    <n v="1"/>
    <n v="1"/>
    <n v="1E-3"/>
    <n v="3.0000000000000001E-3"/>
    <x v="95"/>
    <n v="155.416666666667"/>
    <n v="284.25"/>
    <n v="36.75"/>
    <n v="39.964285709999999"/>
    <n v="516.38095237666698"/>
    <n v="26253000"/>
    <n v="10286000"/>
    <n v="780625"/>
    <n v="39183053.5713"/>
    <n v="1863428.5713"/>
    <n v="0.732100095785441"/>
    <n v="1.0359794061302701"/>
    <n v="1.6500538793103401E-2"/>
    <n v="0.143549876853448"/>
    <n v="0.10111299999999999"/>
    <n v="7.2620000000000002E-3"/>
    <n v="0.62952879581151799"/>
    <n v="0.31763400000000003"/>
    <n v="3.05953779581152"/>
  </r>
  <r>
    <x v="7"/>
    <s v="MINA RICA_09Vf2s1-38_71826"/>
    <s v="A1600"/>
    <s v="MINA RICA_09Vf2s1-38_71826_A1600"/>
    <s v="café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7"/>
    <s v="MINA RICA_09Vf2s1-38_71828"/>
    <s v="A1600"/>
    <s v="MINA RICA_09Vf2s1-38_71828_A1600"/>
    <s v="café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7"/>
    <s v="MINA RICA_09Vf2s1-38_71829"/>
    <s v="A1600"/>
    <s v="MINA RICA_09Vf2s1-38_71829_A1600"/>
    <s v="café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7"/>
    <s v="MINA RICA_09Vf2s1-38_71826"/>
    <s v="A1601"/>
    <s v="MINA RICA_09Vf2s1-38_71826_A1601"/>
    <s v="café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7"/>
    <s v="MINA RICA_09Vf2s1-38_71828"/>
    <s v="A1601"/>
    <s v="MINA RICA_09Vf2s1-38_71828_A1601"/>
    <s v="café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7"/>
    <s v="MINA RICA_09Vf2s1-38_71829"/>
    <s v="A1601"/>
    <s v="MINA RICA_09Vf2s1-38_71829_A1601"/>
    <s v="café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7"/>
    <s v="MINA RICA_09Vf2s1-38_71826"/>
    <s v="A1602"/>
    <s v="MINA RICA_09Vf2s1-38_71826_A1602"/>
    <s v="café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7"/>
    <s v="MINA RICA_09Vf2s1-38_71828"/>
    <s v="A1602"/>
    <s v="MINA RICA_09Vf2s1-38_71828_A1602"/>
    <s v="café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7"/>
    <s v="MINA RICA_09Vf2s1-38_71829"/>
    <s v="A1602"/>
    <s v="MINA RICA_09Vf2s1-38_71829_A1602"/>
    <s v="café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7"/>
    <s v="MINA RICA_09Vf2s1-38_71826"/>
    <s v="A1603"/>
    <s v="MINA RICA_09Vf2s1-38_71826_A1603"/>
    <s v="café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7"/>
    <s v="MINA RICA_09Vf2s1-38_71828"/>
    <s v="A1603"/>
    <s v="MINA RICA_09Vf2s1-38_71828_A1603"/>
    <s v="café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7"/>
    <s v="MINA RICA_09Vf2s1-38_71829"/>
    <s v="A1603"/>
    <s v="MINA RICA_09Vf2s1-38_71829_A1603"/>
    <s v="café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7"/>
    <s v="MINA RICA_09Vf2s1-38_71826"/>
    <s v="A1604"/>
    <s v="MINA RICA_09Vf2s1-38_71826_A1604"/>
    <s v="café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7"/>
    <s v="MINA RICA_09Vf2s1-38_71828"/>
    <s v="A1604"/>
    <s v="MINA RICA_09Vf2s1-38_71828_A1604"/>
    <s v="café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7"/>
    <s v="MINA RICA_09Vf2s1-38_71829"/>
    <s v="A1604"/>
    <s v="MINA RICA_09Vf2s1-38_71829_A1604"/>
    <s v="café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7"/>
    <s v="MINA RICA_09Vf2s1-38_71826"/>
    <s v="A1606"/>
    <s v="MINA RICA_09Vf2s1-38_71826_A1606"/>
    <s v="café"/>
    <s v="maiz"/>
    <s v="avicultura_engorde"/>
    <s v="piscicultura_tilapia"/>
    <n v="1"/>
    <n v="1"/>
    <n v="1E-3"/>
    <n v="4.6576509841926902E-3"/>
    <x v="915"/>
    <n v="155.416666666667"/>
    <n v="106"/>
    <n v="21.35"/>
    <n v="62.0465648899131"/>
    <n v="344.81323155657998"/>
    <n v="26253000"/>
    <n v="17762902"/>
    <n v="286000"/>
    <n v="47194968.639696099"/>
    <n v="2893066.63969607"/>
    <n v="0.732100095785441"/>
    <n v="0.46372126436781602"/>
    <n v="9.9694683908045992E-3"/>
    <n v="0.22286840840240099"/>
    <n v="9.7312999999999997E-2"/>
    <n v="7.2620000000000002E-3"/>
    <n v="0.63004952386937996"/>
    <n v="0.31789673768099502"/>
    <n v="3.05817891253457"/>
  </r>
  <r>
    <x v="7"/>
    <s v="MINA RICA_09Vf2s1-38_71828"/>
    <s v="A1606"/>
    <s v="MINA RICA_09Vf2s1-38_71828_A1606"/>
    <s v="café"/>
    <s v="maiz"/>
    <s v="avicultura_engorde"/>
    <s v="piscicultura_tilapia"/>
    <n v="1"/>
    <n v="1"/>
    <n v="1E-3"/>
    <n v="4.4272787177590499E-3"/>
    <x v="916"/>
    <n v="155.416666666667"/>
    <n v="106"/>
    <n v="21.35"/>
    <n v="58.977677198108402"/>
    <n v="341.74434386477498"/>
    <n v="26253000"/>
    <n v="17762902"/>
    <n v="286000"/>
    <n v="47051874.551926903"/>
    <n v="2749972.5519268801"/>
    <n v="0.732100095785441"/>
    <n v="0.46372126436781602"/>
    <n v="9.9694683908045992E-3"/>
    <n v="0.211845104910068"/>
    <n v="9.7312999999999997E-2"/>
    <n v="7.2620000000000002E-3"/>
    <n v="0.62997715561814405"/>
    <n v="0.31786022367676497"/>
    <n v="3.0578396580126701"/>
  </r>
  <r>
    <x v="7"/>
    <s v="MINA RICA_09Vf2s1-38_71829"/>
    <s v="A1606"/>
    <s v="MINA RICA_09Vf2s1-38_71829_A1606"/>
    <s v="café"/>
    <s v="maiz"/>
    <s v="avicultura_engorde"/>
    <s v="piscicultura_tilapia"/>
    <n v="1"/>
    <n v="1"/>
    <n v="1E-3"/>
    <n v="4.3711406031652997E-3"/>
    <x v="917"/>
    <n v="155.416666666667"/>
    <n v="106"/>
    <n v="21.35"/>
    <n v="58.229837314493302"/>
    <n v="340.99650398116"/>
    <n v="26253000"/>
    <n v="17762902"/>
    <n v="286000"/>
    <n v="47017004.763035901"/>
    <n v="2715102.7630359102"/>
    <n v="0.732100095785441"/>
    <n v="0.46372126436781602"/>
    <n v="9.9694683908045992E-3"/>
    <n v="0.209158898431162"/>
    <n v="9.7312999999999997E-2"/>
    <n v="7.2620000000000002E-3"/>
    <n v="0.62995952060832405"/>
    <n v="0.31785132578560199"/>
    <n v="3.0577569869970902"/>
  </r>
  <r>
    <x v="7"/>
    <s v="MINA RICA_09Vf2s1-38_71826"/>
    <s v="A1607"/>
    <s v="MINA RICA_09Vf2s1-38_71826_A1607"/>
    <s v="café"/>
    <s v="maiz"/>
    <s v="avicultura_ponedoras"/>
    <s v="piscicultura_tilapia"/>
    <n v="1"/>
    <n v="1"/>
    <n v="1E-3"/>
    <n v="4.4882008418448797E-3"/>
    <x v="918"/>
    <n v="155.416666666667"/>
    <n v="106"/>
    <n v="36.75"/>
    <n v="59.789246922450403"/>
    <n v="357.95591358911702"/>
    <n v="26253000"/>
    <n v="17762902"/>
    <n v="780625"/>
    <n v="47584340.894142203"/>
    <n v="2787813.8941421499"/>
    <n v="0.732100095785441"/>
    <n v="0.46372126436781602"/>
    <n v="1.6500538793103401E-2"/>
    <n v="0.21476022604679201"/>
    <n v="9.7312999999999997E-2"/>
    <n v="7.2620000000000002E-3"/>
    <n v="0.62999629345817099"/>
    <n v="0.31786987983343201"/>
    <n v="3.0579293741334501"/>
  </r>
  <r>
    <x v="7"/>
    <s v="MINA RICA_09Vf2s1-38_71828"/>
    <s v="A1607"/>
    <s v="MINA RICA_09Vf2s1-38_71828_A1607"/>
    <s v="café"/>
    <s v="maiz"/>
    <s v="avicultura_ponedoras"/>
    <s v="piscicultura_tilapia"/>
    <n v="1"/>
    <n v="1"/>
    <n v="1E-3"/>
    <n v="4.2543785049093596E-3"/>
    <x v="919"/>
    <n v="155.416666666667"/>
    <n v="106"/>
    <n v="36.75"/>
    <n v="56.674399362893404"/>
    <n v="354.84106602956001"/>
    <n v="26253000"/>
    <n v="17762902"/>
    <n v="780625"/>
    <n v="47439103.819724202"/>
    <n v="2642576.8197242199"/>
    <n v="0.732100095785441"/>
    <n v="0.46372126436781602"/>
    <n v="1.6500538793103401E-2"/>
    <n v="0.20357183682256499"/>
    <n v="9.7312999999999997E-2"/>
    <n v="7.2620000000000002E-3"/>
    <n v="0.62992284141515498"/>
    <n v="0.31783281899302801"/>
    <n v="3.0575850389130901"/>
  </r>
  <r>
    <x v="7"/>
    <s v="MINA RICA_09Vf2s1-38_71829"/>
    <s v="A1607"/>
    <s v="MINA RICA_09Vf2s1-38_71829_A1607"/>
    <s v="café"/>
    <s v="maiz"/>
    <s v="avicultura_ponedoras"/>
    <s v="piscicultura_tilapia"/>
    <n v="1"/>
    <n v="1"/>
    <n v="1E-3"/>
    <n v="4.1973787375765596E-3"/>
    <x v="920"/>
    <n v="155.416666666667"/>
    <n v="106"/>
    <n v="36.75"/>
    <n v="55.915081033862897"/>
    <n v="354.08174770052898"/>
    <n v="26253000"/>
    <n v="17762902"/>
    <n v="780625"/>
    <n v="47403698.821389101"/>
    <n v="2607171.8213890898"/>
    <n v="0.732100095785441"/>
    <n v="0.46372126436781602"/>
    <n v="1.6500538793103401E-2"/>
    <n v="0.20084440029546599"/>
    <n v="9.7312999999999997E-2"/>
    <n v="7.2620000000000002E-3"/>
    <n v="0.62990493572908202"/>
    <n v="0.31782378452990601"/>
    <n v="3.0575010989965601"/>
  </r>
  <r>
    <x v="7"/>
    <s v="MINA RICA_09Vf2s1-38_71826"/>
    <s v="A1608"/>
    <s v="MINA RICA_09Vf2s1-38_71826_A1608"/>
    <s v="café"/>
    <s v="platano"/>
    <s v="porcicultura"/>
    <s v="piscicultura_tilapia"/>
    <n v="1"/>
    <n v="1"/>
    <n v="3.0000000000000001E-3"/>
    <n v="3.0000000000000001E-3"/>
    <x v="94"/>
    <n v="155.416666666667"/>
    <n v="111.5"/>
    <n v="116.49999999000001"/>
    <n v="39.964285709999999"/>
    <n v="423.38095236666697"/>
    <n v="26253000"/>
    <n v="13906000"/>
    <n v="7749750"/>
    <n v="49772178.5713"/>
    <n v="1863428.5713"/>
    <n v="0.732100095785441"/>
    <n v="0.46479885057471299"/>
    <n v="5.5091594827586202E-2"/>
    <n v="0.143549876853448"/>
    <n v="9.7273999999999999E-2"/>
    <n v="7.2620000000000002E-3"/>
    <n v="0.63015706806282701"/>
    <n v="0.31795099999999998"/>
    <n v="3.0586440680628302"/>
  </r>
  <r>
    <x v="7"/>
    <s v="MINA RICA_09Vf2s1-38_71828"/>
    <s v="A1608"/>
    <s v="MINA RICA_09Vf2s1-38_71828_A1608"/>
    <s v="café"/>
    <s v="platano"/>
    <s v="porcicultura"/>
    <s v="piscicultura_tilapia"/>
    <n v="1"/>
    <n v="1"/>
    <n v="3.0000000000000001E-3"/>
    <n v="3.0000000000000001E-3"/>
    <x v="94"/>
    <n v="155.416666666667"/>
    <n v="111.5"/>
    <n v="116.49999999000001"/>
    <n v="39.964285709999999"/>
    <n v="423.38095236666697"/>
    <n v="26253000"/>
    <n v="13906000"/>
    <n v="7749750"/>
    <n v="49772178.5713"/>
    <n v="1863428.5713"/>
    <n v="0.732100095785441"/>
    <n v="0.46479885057471299"/>
    <n v="5.5091594827586202E-2"/>
    <n v="0.143549876853448"/>
    <n v="9.7273999999999999E-2"/>
    <n v="7.2620000000000002E-3"/>
    <n v="0.63015706806282701"/>
    <n v="0.31795099999999998"/>
    <n v="3.0586440680628302"/>
  </r>
  <r>
    <x v="7"/>
    <s v="MINA RICA_09Vf2s1-38_71829"/>
    <s v="A1608"/>
    <s v="MINA RICA_09Vf2s1-38_71829_A1608"/>
    <s v="café"/>
    <s v="platano"/>
    <s v="porcicultura"/>
    <s v="piscicultura_tilapia"/>
    <n v="1"/>
    <n v="1"/>
    <n v="3.0000000000000001E-3"/>
    <n v="3.0000000000000001E-3"/>
    <x v="94"/>
    <n v="155.416666666667"/>
    <n v="111.5"/>
    <n v="116.49999999000001"/>
    <n v="39.964285709999999"/>
    <n v="423.38095236666697"/>
    <n v="26253000"/>
    <n v="13906000"/>
    <n v="7749750"/>
    <n v="49772178.5713"/>
    <n v="1863428.5713"/>
    <n v="0.732100095785441"/>
    <n v="0.46479885057471299"/>
    <n v="5.5091594827586202E-2"/>
    <n v="0.143549876853448"/>
    <n v="9.7273999999999999E-2"/>
    <n v="7.2620000000000002E-3"/>
    <n v="0.63015706806282701"/>
    <n v="0.31795099999999998"/>
    <n v="3.0586440680628302"/>
  </r>
  <r>
    <x v="7"/>
    <s v="MINA RICA_09Vf2s1-38_71826"/>
    <s v="A1610"/>
    <s v="MINA RICA_09Vf2s1-38_71826_A1610"/>
    <s v="café"/>
    <s v="platano"/>
    <s v="avicultura_engorde"/>
    <s v="piscicultura_tilapia"/>
    <n v="1"/>
    <n v="1"/>
    <n v="1E-3"/>
    <n v="4.2241527437144304E-3"/>
    <x v="921"/>
    <n v="155.416666666667"/>
    <n v="111.5"/>
    <n v="21.35"/>
    <n v="56.271749044161403"/>
    <n v="344.53841571082802"/>
    <n v="26253000"/>
    <n v="13906000"/>
    <n v="286000"/>
    <n v="43068802.304057598"/>
    <n v="2623802.3040575902"/>
    <n v="0.732100095785441"/>
    <n v="0.46479885057471299"/>
    <n v="9.9694683908045992E-3"/>
    <n v="0.20212553539012099"/>
    <n v="0.10111299999999999"/>
    <n v="7.2620000000000002E-3"/>
    <n v="0.62991334641163799"/>
    <n v="0.31782802820987899"/>
    <n v="3.0613405273652301"/>
  </r>
  <r>
    <x v="7"/>
    <s v="MINA RICA_09Vf2s1-38_71828"/>
    <s v="A1610"/>
    <s v="MINA RICA_09Vf2s1-38_71828_A1610"/>
    <s v="café"/>
    <s v="platano"/>
    <s v="avicultura_engorde"/>
    <s v="piscicultura_tilapia"/>
    <n v="1"/>
    <n v="1"/>
    <n v="1E-3"/>
    <n v="3.8931041252058401E-3"/>
    <x v="922"/>
    <n v="155.416666666667"/>
    <n v="111.5"/>
    <n v="21.35"/>
    <n v="51.861708519502002"/>
    <n v="340.12837518616902"/>
    <n v="26253000"/>
    <n v="13906000"/>
    <n v="286000"/>
    <n v="42863173.819318198"/>
    <n v="2418173.8193181502"/>
    <n v="0.732100095785441"/>
    <n v="0.46479885057471299"/>
    <n v="9.9694683908045992E-3"/>
    <n v="0.18628487258365001"/>
    <n v="0.10111299999999999"/>
    <n v="7.2620000000000002E-3"/>
    <n v="0.62980935208121602"/>
    <n v="0.31777555700384502"/>
    <n v="3.06085301321027"/>
  </r>
  <r>
    <x v="7"/>
    <s v="MINA RICA_09Vf2s1-38_71829"/>
    <s v="A1610"/>
    <s v="MINA RICA_09Vf2s1-38_71829_A1610"/>
    <s v="café"/>
    <s v="platano"/>
    <s v="avicultura_engorde"/>
    <s v="piscicultura_tilapia"/>
    <n v="1"/>
    <n v="1"/>
    <n v="1E-3"/>
    <n v="3.8120641743636802E-3"/>
    <x v="923"/>
    <n v="155.416666666667"/>
    <n v="111.5"/>
    <n v="21.35"/>
    <n v="50.782140603041803"/>
    <n v="339.04880726970799"/>
    <n v="26253000"/>
    <n v="13906000"/>
    <n v="286000"/>
    <n v="42812836.432712801"/>
    <n v="2367836.4327128101"/>
    <n v="0.732100095785441"/>
    <n v="0.46479885057471299"/>
    <n v="9.9694683908045992E-3"/>
    <n v="0.18240711426244899"/>
    <n v="0.10111299999999999"/>
    <n v="7.2620000000000002E-3"/>
    <n v="0.62978389450503602"/>
    <n v="0.31776271217163699"/>
    <n v="3.06073367085104"/>
  </r>
  <r>
    <x v="7"/>
    <s v="MINA RICA_09Vf2s1-38_71826"/>
    <s v="A1611"/>
    <s v="MINA RICA_09Vf2s1-38_71826_A1611"/>
    <s v="café"/>
    <s v="platano"/>
    <s v="avicultura_ponedoras"/>
    <s v="piscicultura_tilapia"/>
    <n v="1"/>
    <n v="1"/>
    <n v="1E-3"/>
    <n v="4.0547026013666096E-3"/>
    <x v="924"/>
    <n v="155.416666666667"/>
    <n v="111.5"/>
    <n v="36.75"/>
    <n v="54.0144310766985"/>
    <n v="357.681097743365"/>
    <n v="26253000"/>
    <n v="13906000"/>
    <n v="780625"/>
    <n v="43458174.558503702"/>
    <n v="2518549.5585036599"/>
    <n v="0.732100095785441"/>
    <n v="0.46479885057471299"/>
    <n v="1.6500538793103401E-2"/>
    <n v="0.19401735303451101"/>
    <n v="0.10111299999999999"/>
    <n v="7.2620000000000002E-3"/>
    <n v="0.62986011600042902"/>
    <n v="0.31780117036231698"/>
    <n v="3.0610909889641098"/>
  </r>
  <r>
    <x v="7"/>
    <s v="MINA RICA_09Vf2s1-38_71828"/>
    <s v="A1611"/>
    <s v="MINA RICA_09Vf2s1-38_71828_A1611"/>
    <s v="café"/>
    <s v="platano"/>
    <s v="avicultura_ponedoras"/>
    <s v="piscicultura_tilapia"/>
    <n v="1"/>
    <n v="1"/>
    <n v="1E-3"/>
    <n v="3.7202039123561399E-3"/>
    <x v="925"/>
    <n v="155.416666666667"/>
    <n v="111.5"/>
    <n v="36.75"/>
    <n v="49.558430684286797"/>
    <n v="353.22509735095298"/>
    <n v="26253000"/>
    <n v="13906000"/>
    <n v="780625"/>
    <n v="43250403.087115496"/>
    <n v="2310778.0871154899"/>
    <n v="0.732100095785441"/>
    <n v="0.46479885057471299"/>
    <n v="1.6500538793103401E-2"/>
    <n v="0.178011604496147"/>
    <n v="0.10111299999999999"/>
    <n v="7.2620000000000002E-3"/>
    <n v="0.62975503787822695"/>
    <n v="0.317748152320108"/>
    <n v="3.06059839411069"/>
  </r>
  <r>
    <x v="7"/>
    <s v="MINA RICA_09Vf2s1-38_71829"/>
    <s v="A1611"/>
    <s v="MINA RICA_09Vf2s1-38_71829_A1611"/>
    <s v="café"/>
    <s v="platano"/>
    <s v="avicultura_ponedoras"/>
    <s v="piscicultura_tilapia"/>
    <n v="1"/>
    <n v="1"/>
    <n v="1E-3"/>
    <n v="3.63830230877495E-3"/>
    <x v="926"/>
    <n v="155.416666666667"/>
    <n v="111.5"/>
    <n v="36.75"/>
    <n v="48.467384322411498"/>
    <n v="352.13405098907799"/>
    <n v="26253000"/>
    <n v="13906000"/>
    <n v="780625"/>
    <n v="43199530.491066001"/>
    <n v="2259905.491066"/>
    <n v="0.732100095785441"/>
    <n v="0.46479885057471299"/>
    <n v="1.6500538793103401E-2"/>
    <n v="0.174092616126753"/>
    <n v="0.10111299999999999"/>
    <n v="7.2620000000000002E-3"/>
    <n v="0.62972930962579299"/>
    <n v="0.317735170915941"/>
    <n v="3.0604777828505099"/>
  </r>
  <r>
    <x v="7"/>
    <s v="MINA RICA_09Vf2s1-38_71826"/>
    <s v="A1613"/>
    <s v="MINA RICA_09Vf2s1-38_71826_A1613"/>
    <s v="maracuya"/>
    <s v="maiz"/>
    <s v="platano"/>
    <s v="porcicultura"/>
    <n v="1"/>
    <n v="1"/>
    <n v="1"/>
    <n v="3.0000000000000001E-3"/>
    <x v="93"/>
    <n v="284.25"/>
    <n v="106"/>
    <n v="111.5"/>
    <n v="116.49999999000001"/>
    <n v="618.24999998999999"/>
    <n v="10286000"/>
    <n v="17762902"/>
    <n v="13906000"/>
    <n v="49704652"/>
    <n v="7749749.9999999898"/>
    <n v="1.0359794061302701"/>
    <n v="0.46372126436781602"/>
    <n v="0.46479885057471299"/>
    <n v="5.5091594827586202E-2"/>
    <n v="9.2523999999999995E-2"/>
    <n v="7.2620000000000002E-3"/>
    <n v="0.94335078534031402"/>
    <n v="0.4759755"/>
    <n v="4.5221122853403104"/>
  </r>
  <r>
    <x v="7"/>
    <s v="MINA RICA_09Vf2s1-38_71828"/>
    <s v="A1613"/>
    <s v="MINA RICA_09Vf2s1-38_71828_A1613"/>
    <s v="maracuya"/>
    <s v="maiz"/>
    <s v="platano"/>
    <s v="porcicultura"/>
    <n v="1"/>
    <n v="1"/>
    <n v="1"/>
    <n v="3.0000000000000001E-3"/>
    <x v="93"/>
    <n v="284.25"/>
    <n v="106"/>
    <n v="111.5"/>
    <n v="116.49999999000001"/>
    <n v="618.24999998999999"/>
    <n v="10286000"/>
    <n v="17762902"/>
    <n v="13906000"/>
    <n v="49704652"/>
    <n v="7749749.9999999898"/>
    <n v="1.0359794061302701"/>
    <n v="0.46372126436781602"/>
    <n v="0.46479885057471299"/>
    <n v="5.5091594827586202E-2"/>
    <n v="9.2523999999999995E-2"/>
    <n v="7.2620000000000002E-3"/>
    <n v="0.94335078534031402"/>
    <n v="0.4759755"/>
    <n v="4.5221122853403104"/>
  </r>
  <r>
    <x v="7"/>
    <s v="MINA RICA_09Vf2s1-38_71829"/>
    <s v="A1613"/>
    <s v="MINA RICA_09Vf2s1-38_71829_A1613"/>
    <s v="maracuya"/>
    <s v="maiz"/>
    <s v="platano"/>
    <s v="porcicultura"/>
    <n v="1"/>
    <n v="1"/>
    <n v="1"/>
    <n v="3.0000000000000001E-3"/>
    <x v="93"/>
    <n v="284.25"/>
    <n v="106"/>
    <n v="111.5"/>
    <n v="116.49999999000001"/>
    <n v="618.24999998999999"/>
    <n v="10286000"/>
    <n v="17762902"/>
    <n v="13906000"/>
    <n v="49704652"/>
    <n v="7749749.9999999898"/>
    <n v="1.0359794061302701"/>
    <n v="0.46372126436781602"/>
    <n v="0.46479885057471299"/>
    <n v="5.5091594827586202E-2"/>
    <n v="9.2523999999999995E-2"/>
    <n v="7.2620000000000002E-3"/>
    <n v="0.94335078534031402"/>
    <n v="0.4759755"/>
    <n v="4.5221122853403104"/>
  </r>
  <r>
    <x v="7"/>
    <s v="MINA RICA_09Vf2s1-38_71826"/>
    <s v="A1614"/>
    <s v="MINA RICA_09Vf2s1-38_71826_A1614"/>
    <s v="maracuya"/>
    <s v="maiz"/>
    <s v="platano"/>
    <s v="avicultura_engorde"/>
    <n v="1"/>
    <n v="1"/>
    <n v="1"/>
    <n v="1.00000000000001E-3"/>
    <x v="92"/>
    <n v="284.25"/>
    <n v="106"/>
    <n v="111.5"/>
    <n v="21.350000000000101"/>
    <n v="523.1"/>
    <n v="10286000"/>
    <n v="17762902"/>
    <n v="13906000"/>
    <n v="42240902"/>
    <n v="286000.00000000198"/>
    <n v="1.0359794061302701"/>
    <n v="0.46372126436781602"/>
    <n v="0.46479885057471299"/>
    <n v="9.9694683908046599E-3"/>
    <n v="9.6363000000000004E-2"/>
    <n v="7.2620000000000002E-3"/>
    <n v="0.94272251308900501"/>
    <n v="0.47565849999999998"/>
    <n v="4.5230060130890104"/>
  </r>
  <r>
    <x v="7"/>
    <s v="MINA RICA_09Vf2s1-38_71828"/>
    <s v="A1614"/>
    <s v="MINA RICA_09Vf2s1-38_71828_A1614"/>
    <s v="maracuya"/>
    <s v="maiz"/>
    <s v="platano"/>
    <s v="avicultura_engorde"/>
    <n v="1"/>
    <n v="1"/>
    <n v="1"/>
    <n v="1.00000000000001E-3"/>
    <x v="92"/>
    <n v="284.25"/>
    <n v="106"/>
    <n v="111.5"/>
    <n v="21.350000000000101"/>
    <n v="523.1"/>
    <n v="10286000"/>
    <n v="17762902"/>
    <n v="13906000"/>
    <n v="42240902"/>
    <n v="286000.00000000198"/>
    <n v="1.0359794061302701"/>
    <n v="0.46372126436781602"/>
    <n v="0.46479885057471299"/>
    <n v="9.9694683908046599E-3"/>
    <n v="9.6363000000000004E-2"/>
    <n v="7.2620000000000002E-3"/>
    <n v="0.94272251308900501"/>
    <n v="0.47565849999999998"/>
    <n v="4.5230060130890104"/>
  </r>
  <r>
    <x v="7"/>
    <s v="MINA RICA_09Vf2s1-38_71829"/>
    <s v="A1614"/>
    <s v="MINA RICA_09Vf2s1-38_71829_A1614"/>
    <s v="maracuya"/>
    <s v="maiz"/>
    <s v="platano"/>
    <s v="avicultura_engorde"/>
    <n v="1"/>
    <n v="1"/>
    <n v="1"/>
    <n v="1.00000000000001E-3"/>
    <x v="92"/>
    <n v="284.25"/>
    <n v="106"/>
    <n v="111.5"/>
    <n v="21.350000000000101"/>
    <n v="523.1"/>
    <n v="10286000"/>
    <n v="17762902"/>
    <n v="13906000"/>
    <n v="42240902"/>
    <n v="286000.00000000198"/>
    <n v="1.0359794061302701"/>
    <n v="0.46372126436781602"/>
    <n v="0.46479885057471299"/>
    <n v="9.9694683908046599E-3"/>
    <n v="9.6363000000000004E-2"/>
    <n v="7.2620000000000002E-3"/>
    <n v="0.94272251308900501"/>
    <n v="0.47565849999999998"/>
    <n v="4.5230060130890104"/>
  </r>
  <r>
    <x v="7"/>
    <s v="MINA RICA_09Vf2s1-38_71826"/>
    <s v="A1615"/>
    <s v="MINA RICA_09Vf2s1-38_71826_A1615"/>
    <s v="maracuya"/>
    <s v="maiz"/>
    <s v="platano"/>
    <s v="avicultura_ponedoras"/>
    <n v="1"/>
    <n v="1"/>
    <n v="1"/>
    <n v="1E-3"/>
    <x v="92"/>
    <n v="284.25"/>
    <n v="106"/>
    <n v="111.5"/>
    <n v="36.75"/>
    <n v="538.5"/>
    <n v="10286000"/>
    <n v="17762902"/>
    <n v="13906000"/>
    <n v="42735527"/>
    <n v="780625"/>
    <n v="1.0359794061302701"/>
    <n v="0.46372126436781602"/>
    <n v="0.46479885057471299"/>
    <n v="1.6500538793103401E-2"/>
    <n v="9.6363000000000004E-2"/>
    <n v="7.2620000000000002E-3"/>
    <n v="0.94272251308900501"/>
    <n v="0.47565849999999998"/>
    <n v="4.5230060130890104"/>
  </r>
  <r>
    <x v="7"/>
    <s v="MINA RICA_09Vf2s1-38_71828"/>
    <s v="A1615"/>
    <s v="MINA RICA_09Vf2s1-38_71828_A1615"/>
    <s v="maracuya"/>
    <s v="maiz"/>
    <s v="platano"/>
    <s v="avicultura_ponedoras"/>
    <n v="1"/>
    <n v="1"/>
    <n v="1"/>
    <n v="1E-3"/>
    <x v="92"/>
    <n v="284.25"/>
    <n v="106"/>
    <n v="111.5"/>
    <n v="36.75"/>
    <n v="538.5"/>
    <n v="10286000"/>
    <n v="17762902"/>
    <n v="13906000"/>
    <n v="42735527"/>
    <n v="780625"/>
    <n v="1.0359794061302701"/>
    <n v="0.46372126436781602"/>
    <n v="0.46479885057471299"/>
    <n v="1.6500538793103401E-2"/>
    <n v="9.6363000000000004E-2"/>
    <n v="7.2620000000000002E-3"/>
    <n v="0.94272251308900501"/>
    <n v="0.47565849999999998"/>
    <n v="4.5230060130890104"/>
  </r>
  <r>
    <x v="7"/>
    <s v="MINA RICA_09Vf2s1-38_71829"/>
    <s v="A1615"/>
    <s v="MINA RICA_09Vf2s1-38_71829_A1615"/>
    <s v="maracuya"/>
    <s v="maiz"/>
    <s v="platano"/>
    <s v="avicultura_ponedoras"/>
    <n v="1"/>
    <n v="1"/>
    <n v="1"/>
    <n v="1E-3"/>
    <x v="92"/>
    <n v="284.25"/>
    <n v="106"/>
    <n v="111.5"/>
    <n v="36.75"/>
    <n v="538.5"/>
    <n v="10286000"/>
    <n v="17762902"/>
    <n v="13906000"/>
    <n v="42735527"/>
    <n v="780625"/>
    <n v="1.0359794061302701"/>
    <n v="0.46372126436781602"/>
    <n v="0.46479885057471299"/>
    <n v="1.6500538793103401E-2"/>
    <n v="9.6363000000000004E-2"/>
    <n v="7.2620000000000002E-3"/>
    <n v="0.94272251308900501"/>
    <n v="0.47565849999999998"/>
    <n v="4.5230060130890104"/>
  </r>
  <r>
    <x v="7"/>
    <s v="MINA RICA_09Vf2s1-38_71826"/>
    <s v="A1616"/>
    <s v="MINA RICA_09Vf2s1-38_71826_A1616"/>
    <s v="maracuya"/>
    <s v="maiz"/>
    <s v="platano"/>
    <s v="piscicultura_tilapia"/>
    <n v="1"/>
    <n v="1"/>
    <n v="1"/>
    <n v="3.0000000000000001E-3"/>
    <x v="93"/>
    <n v="284.25"/>
    <n v="106"/>
    <n v="111.5"/>
    <n v="39.964285709999999"/>
    <n v="541.71428571000001"/>
    <n v="10286000"/>
    <n v="17762902"/>
    <n v="13906000"/>
    <n v="43818330.5713"/>
    <n v="1863428.5713"/>
    <n v="1.0359794061302701"/>
    <n v="0.46372126436781602"/>
    <n v="0.46479885057471299"/>
    <n v="0.143549876853448"/>
    <n v="9.6544000000000005E-2"/>
    <n v="7.2620000000000002E-3"/>
    <n v="0.94335078534031402"/>
    <n v="0.4759755"/>
    <n v="4.5261322853403101"/>
  </r>
  <r>
    <x v="7"/>
    <s v="MINA RICA_09Vf2s1-38_71828"/>
    <s v="A1616"/>
    <s v="MINA RICA_09Vf2s1-38_71828_A1616"/>
    <s v="maracuya"/>
    <s v="maiz"/>
    <s v="platano"/>
    <s v="piscicultura_tilapia"/>
    <n v="1"/>
    <n v="1"/>
    <n v="1"/>
    <n v="3.0000000000000001E-3"/>
    <x v="93"/>
    <n v="284.25"/>
    <n v="106"/>
    <n v="111.5"/>
    <n v="39.964285709999999"/>
    <n v="541.71428571000001"/>
    <n v="10286000"/>
    <n v="17762902"/>
    <n v="13906000"/>
    <n v="43818330.5713"/>
    <n v="1863428.5713"/>
    <n v="1.0359794061302701"/>
    <n v="0.46372126436781602"/>
    <n v="0.46479885057471299"/>
    <n v="0.143549876853448"/>
    <n v="9.6544000000000005E-2"/>
    <n v="7.2620000000000002E-3"/>
    <n v="0.94335078534031402"/>
    <n v="0.4759755"/>
    <n v="4.5261322853403101"/>
  </r>
  <r>
    <x v="7"/>
    <s v="MINA RICA_09Vf2s1-38_71829"/>
    <s v="A1616"/>
    <s v="MINA RICA_09Vf2s1-38_71829_A1616"/>
    <s v="maracuya"/>
    <s v="maiz"/>
    <s v="platano"/>
    <s v="piscicultura_tilapia"/>
    <n v="1"/>
    <n v="1"/>
    <n v="1"/>
    <n v="3.0000000000000001E-3"/>
    <x v="93"/>
    <n v="284.25"/>
    <n v="106"/>
    <n v="111.5"/>
    <n v="39.964285709999999"/>
    <n v="541.71428571000001"/>
    <n v="10286000"/>
    <n v="17762902"/>
    <n v="13906000"/>
    <n v="43818330.5713"/>
    <n v="1863428.5713"/>
    <n v="1.0359794061302701"/>
    <n v="0.46372126436781602"/>
    <n v="0.46479885057471299"/>
    <n v="0.143549876853448"/>
    <n v="9.6544000000000005E-2"/>
    <n v="7.2620000000000002E-3"/>
    <n v="0.94335078534031402"/>
    <n v="0.4759755"/>
    <n v="4.5261322853403101"/>
  </r>
  <r>
    <x v="7"/>
    <s v="MINA RICA_09Vf2s1-38_71826"/>
    <s v="A1617"/>
    <s v="MINA RICA_09Vf2s1-38_71826_A1617"/>
    <s v="maracuya"/>
    <s v="maiz"/>
    <s v="porcicultura"/>
    <s v="piscicultura_tilapia"/>
    <n v="1"/>
    <n v="1"/>
    <n v="3.0000000000000001E-3"/>
    <n v="3.0000000000000001E-3"/>
    <x v="94"/>
    <n v="284.25"/>
    <n v="106"/>
    <n v="116.49999999000001"/>
    <n v="39.964285709999999"/>
    <n v="546.7142857"/>
    <n v="10286000"/>
    <n v="17762902"/>
    <n v="7749750"/>
    <n v="37662080.5713"/>
    <n v="1863428.5713"/>
    <n v="1.0359794061302701"/>
    <n v="0.46372126436781602"/>
    <n v="5.5091594827586202E-2"/>
    <n v="0.143549876853448"/>
    <n v="9.0331999999999996E-2"/>
    <n v="7.2620000000000002E-3"/>
    <n v="0.63015706806282701"/>
    <n v="0.31795099999999998"/>
    <n v="3.0517020680628302"/>
  </r>
  <r>
    <x v="7"/>
    <s v="MINA RICA_09Vf2s1-38_71828"/>
    <s v="A1617"/>
    <s v="MINA RICA_09Vf2s1-38_71828_A1617"/>
    <s v="maracuya"/>
    <s v="maiz"/>
    <s v="porcicultura"/>
    <s v="piscicultura_tilapia"/>
    <n v="1"/>
    <n v="1"/>
    <n v="3.0000000000000001E-3"/>
    <n v="3.0000000000000001E-3"/>
    <x v="94"/>
    <n v="284.25"/>
    <n v="106"/>
    <n v="116.49999999000001"/>
    <n v="39.964285709999999"/>
    <n v="546.7142857"/>
    <n v="10286000"/>
    <n v="17762902"/>
    <n v="7749750"/>
    <n v="37662080.5713"/>
    <n v="1863428.5713"/>
    <n v="1.0359794061302701"/>
    <n v="0.46372126436781602"/>
    <n v="5.5091594827586202E-2"/>
    <n v="0.143549876853448"/>
    <n v="9.0331999999999996E-2"/>
    <n v="7.2620000000000002E-3"/>
    <n v="0.63015706806282701"/>
    <n v="0.31795099999999998"/>
    <n v="3.0517020680628302"/>
  </r>
  <r>
    <x v="7"/>
    <s v="MINA RICA_09Vf2s1-38_71829"/>
    <s v="A1617"/>
    <s v="MINA RICA_09Vf2s1-38_71829_A1617"/>
    <s v="maracuya"/>
    <s v="maiz"/>
    <s v="porcicultura"/>
    <s v="piscicultura_tilapia"/>
    <n v="1"/>
    <n v="1"/>
    <n v="3.0000000000000001E-3"/>
    <n v="3.0000000000000001E-3"/>
    <x v="94"/>
    <n v="284.25"/>
    <n v="106"/>
    <n v="116.49999999000001"/>
    <n v="39.964285709999999"/>
    <n v="546.7142857"/>
    <n v="10286000"/>
    <n v="17762902"/>
    <n v="7749750"/>
    <n v="37662080.5713"/>
    <n v="1863428.5713"/>
    <n v="1.0359794061302701"/>
    <n v="0.46372126436781602"/>
    <n v="5.5091594827586202E-2"/>
    <n v="0.143549876853448"/>
    <n v="9.0331999999999996E-2"/>
    <n v="7.2620000000000002E-3"/>
    <n v="0.63015706806282701"/>
    <n v="0.31795099999999998"/>
    <n v="3.0517020680628302"/>
  </r>
  <r>
    <x v="7"/>
    <s v="MINA RICA_09Vf2s1-38_71826"/>
    <s v="A1619"/>
    <s v="MINA RICA_09Vf2s1-38_71826_A1619"/>
    <s v="maracuya"/>
    <s v="maiz"/>
    <s v="avicultura_engorde"/>
    <s v="piscicultura_tilapia"/>
    <n v="1"/>
    <n v="1"/>
    <n v="1E-3"/>
    <n v="4.1672502763174602E-3"/>
    <x v="927"/>
    <n v="284.25"/>
    <n v="106"/>
    <n v="21.35"/>
    <n v="55.513726889275901"/>
    <n v="467.11372688927599"/>
    <n v="10286000"/>
    <n v="17762902"/>
    <n v="286000"/>
    <n v="30923359.742882598"/>
    <n v="2588457.7428825898"/>
    <n v="1.0359794061302701"/>
    <n v="0.46372126436781602"/>
    <n v="9.9694683908045992E-3"/>
    <n v="0.199402754660957"/>
    <n v="9.4171000000000005E-2"/>
    <n v="7.2620000000000002E-3"/>
    <n v="0.62989547129098999"/>
    <n v="0.31781900916879602"/>
    <n v="3.0543147307360998"/>
  </r>
  <r>
    <x v="7"/>
    <s v="MINA RICA_09Vf2s1-38_71828"/>
    <s v="A1619"/>
    <s v="MINA RICA_09Vf2s1-38_71828_A1619"/>
    <s v="maracuya"/>
    <s v="maiz"/>
    <s v="avicultura_engorde"/>
    <s v="piscicultura_tilapia"/>
    <n v="1"/>
    <n v="1"/>
    <n v="1E-3"/>
    <n v="3.7866106037970199E-3"/>
    <x v="928"/>
    <n v="284.25"/>
    <n v="106"/>
    <n v="21.35"/>
    <n v="50.443062680886598"/>
    <n v="462.04306268088698"/>
    <n v="10286000"/>
    <n v="17762902"/>
    <n v="286000"/>
    <n v="30686928.129167601"/>
    <n v="2352026.1291676401"/>
    <n v="1.0359794061302701"/>
    <n v="0.46372126436781602"/>
    <n v="9.9694683908045992E-3"/>
    <n v="0.181189161955675"/>
    <n v="9.4171000000000005E-2"/>
    <n v="7.2620000000000002E-3"/>
    <n v="0.62977589861899397"/>
    <n v="0.31775867778070199"/>
    <n v="3.0537541870034901"/>
  </r>
  <r>
    <x v="7"/>
    <s v="MINA RICA_09Vf2s1-38_71829"/>
    <s v="A1619"/>
    <s v="MINA RICA_09Vf2s1-38_71829_A1619"/>
    <s v="maracuya"/>
    <s v="maiz"/>
    <s v="avicultura_engorde"/>
    <s v="piscicultura_tilapia"/>
    <n v="1"/>
    <n v="1"/>
    <n v="1E-3"/>
    <n v="3.6995825814894702E-3"/>
    <x v="929"/>
    <n v="284.25"/>
    <n v="106"/>
    <n v="21.35"/>
    <n v="49.283725098128201"/>
    <n v="460.88372509812802"/>
    <n v="10286000"/>
    <n v="17762902"/>
    <n v="286000"/>
    <n v="30632871.294743799"/>
    <n v="2297969.29474376"/>
    <n v="1.0359794061302701"/>
    <n v="0.46372126436781602"/>
    <n v="9.9694683908045992E-3"/>
    <n v="0.177024874660659"/>
    <n v="9.4171000000000005E-2"/>
    <n v="7.2620000000000002E-3"/>
    <n v="0.62974855997324297"/>
    <n v="0.31774488383916599"/>
    <n v="3.0536260263938999"/>
  </r>
  <r>
    <x v="7"/>
    <s v="MINA RICA_09Vf2s1-38_71826"/>
    <s v="A1620"/>
    <s v="MINA RICA_09Vf2s1-38_71826_A1620"/>
    <s v="maracuya"/>
    <s v="maiz"/>
    <s v="avicultura_ponedoras"/>
    <s v="piscicultura_tilapia"/>
    <n v="1"/>
    <n v="1"/>
    <n v="1E-3"/>
    <n v="3.9978001339696497E-3"/>
    <x v="930"/>
    <n v="284.25"/>
    <n v="106"/>
    <n v="36.75"/>
    <n v="53.256408921813097"/>
    <n v="480.25640892181298"/>
    <n v="10286000"/>
    <n v="17762902"/>
    <n v="780625"/>
    <n v="31312731.997328699"/>
    <n v="2483204.9973286702"/>
    <n v="1.0359794061302701"/>
    <n v="0.46372126436781602"/>
    <n v="1.6500538793103401E-2"/>
    <n v="0.19129457230534699"/>
    <n v="9.4171000000000005E-2"/>
    <n v="7.2620000000000002E-3"/>
    <n v="0.62984224087978102"/>
    <n v="0.31779215132123401"/>
    <n v="3.05406519233498"/>
  </r>
  <r>
    <x v="7"/>
    <s v="MINA RICA_09Vf2s1-38_71828"/>
    <s v="A1620"/>
    <s v="MINA RICA_09Vf2s1-38_71828_A1620"/>
    <s v="maracuya"/>
    <s v="maiz"/>
    <s v="avicultura_ponedoras"/>
    <s v="piscicultura_tilapia"/>
    <n v="1"/>
    <n v="1"/>
    <n v="1E-3"/>
    <n v="3.6137103909473201E-3"/>
    <x v="931"/>
    <n v="284.25"/>
    <n v="106"/>
    <n v="36.75"/>
    <n v="48.1397848456715"/>
    <n v="475.13978484567099"/>
    <n v="10286000"/>
    <n v="17762902"/>
    <n v="780625"/>
    <n v="31074157.396965001"/>
    <n v="2244630.3969649798"/>
    <n v="1.0359794061302701"/>
    <n v="0.46372126436781602"/>
    <n v="1.6500538793103401E-2"/>
    <n v="0.17291589386817099"/>
    <n v="9.4171000000000005E-2"/>
    <n v="7.2620000000000002E-3"/>
    <n v="0.62972158441600401"/>
    <n v="0.31773127309696497"/>
    <n v="3.0534995679039199"/>
  </r>
  <r>
    <x v="7"/>
    <s v="MINA RICA_09Vf2s1-38_71829"/>
    <s v="A1620"/>
    <s v="MINA RICA_09Vf2s1-38_71829_A1620"/>
    <s v="maracuya"/>
    <s v="maiz"/>
    <s v="avicultura_ponedoras"/>
    <s v="piscicultura_tilapia"/>
    <n v="1"/>
    <n v="1"/>
    <n v="1E-3"/>
    <n v="3.52582071590072E-3"/>
    <x v="932"/>
    <n v="284.25"/>
    <n v="106"/>
    <n v="36.75"/>
    <n v="46.968968817497803"/>
    <n v="473.96896881749802"/>
    <n v="10286000"/>
    <n v="17762902"/>
    <n v="780625"/>
    <n v="31019565.353096899"/>
    <n v="2190038.3530969401"/>
    <n v="1.0359794061302701"/>
    <n v="0.46372126436781602"/>
    <n v="1.6500538793103401E-2"/>
    <n v="0.16871037652496201"/>
    <n v="9.4171000000000005E-2"/>
    <n v="7.2620000000000002E-3"/>
    <n v="0.62969397509400005"/>
    <n v="0.31771734258347001"/>
    <n v="3.0533701383933698"/>
  </r>
  <r>
    <x v="7"/>
    <s v="MINA RICA_09Vf2s1-38_71826"/>
    <s v="A1621"/>
    <s v="MINA RICA_09Vf2s1-38_71826_A1621"/>
    <s v="maracuya"/>
    <s v="platano"/>
    <s v="porcicultura"/>
    <s v="piscicultura_tilapia"/>
    <n v="1"/>
    <n v="1"/>
    <n v="3.0000000000000001E-3"/>
    <n v="3.0000000000000001E-3"/>
    <x v="94"/>
    <n v="284.25"/>
    <n v="111.5"/>
    <n v="116.49999999000001"/>
    <n v="39.964285709999999"/>
    <n v="552.2142857"/>
    <n v="10286000"/>
    <n v="13906000"/>
    <n v="7749750"/>
    <n v="33805178.5713"/>
    <n v="1863428.5713"/>
    <n v="1.0359794061302701"/>
    <n v="0.46479885057471299"/>
    <n v="5.5091594827586202E-2"/>
    <n v="0.143549876853448"/>
    <n v="9.4131999999999993E-2"/>
    <n v="7.2620000000000002E-3"/>
    <n v="0.63015706806282701"/>
    <n v="0.31795099999999998"/>
    <n v="3.0555020680628302"/>
  </r>
  <r>
    <x v="7"/>
    <s v="MINA RICA_09Vf2s1-38_71828"/>
    <s v="A1621"/>
    <s v="MINA RICA_09Vf2s1-38_71828_A1621"/>
    <s v="maracuya"/>
    <s v="platano"/>
    <s v="porcicultura"/>
    <s v="piscicultura_tilapia"/>
    <n v="1"/>
    <n v="1"/>
    <n v="3.0000000000000001E-3"/>
    <n v="3.0000000000000001E-3"/>
    <x v="94"/>
    <n v="284.25"/>
    <n v="111.5"/>
    <n v="116.49999999000001"/>
    <n v="39.964285709999999"/>
    <n v="552.2142857"/>
    <n v="10286000"/>
    <n v="13906000"/>
    <n v="7749750"/>
    <n v="33805178.5713"/>
    <n v="1863428.5713"/>
    <n v="1.0359794061302701"/>
    <n v="0.46479885057471299"/>
    <n v="5.5091594827586202E-2"/>
    <n v="0.143549876853448"/>
    <n v="9.4131999999999993E-2"/>
    <n v="7.2620000000000002E-3"/>
    <n v="0.63015706806282701"/>
    <n v="0.31795099999999998"/>
    <n v="3.0555020680628302"/>
  </r>
  <r>
    <x v="7"/>
    <s v="MINA RICA_09Vf2s1-38_71829"/>
    <s v="A1621"/>
    <s v="MINA RICA_09Vf2s1-38_71829_A1621"/>
    <s v="maracuya"/>
    <s v="platano"/>
    <s v="porcicultura"/>
    <s v="piscicultura_tilapia"/>
    <n v="1"/>
    <n v="1"/>
    <n v="3.0000000000000001E-3"/>
    <n v="3.0000000000000001E-3"/>
    <x v="94"/>
    <n v="284.25"/>
    <n v="111.5"/>
    <n v="116.49999999000001"/>
    <n v="39.964285709999999"/>
    <n v="552.2142857"/>
    <n v="10286000"/>
    <n v="13906000"/>
    <n v="7749750"/>
    <n v="33805178.5713"/>
    <n v="1863428.5713"/>
    <n v="1.0359794061302701"/>
    <n v="0.46479885057471299"/>
    <n v="5.5091594827586202E-2"/>
    <n v="0.143549876853448"/>
    <n v="9.4131999999999993E-2"/>
    <n v="7.2620000000000002E-3"/>
    <n v="0.63015706806282701"/>
    <n v="0.31795099999999998"/>
    <n v="3.0555020680628302"/>
  </r>
  <r>
    <x v="7"/>
    <s v="MINA RICA_09Vf2s1-38_71826"/>
    <s v="A1623"/>
    <s v="MINA RICA_09Vf2s1-38_71826_A1623"/>
    <s v="maracuya"/>
    <s v="platano"/>
    <s v="avicultura_engorde"/>
    <s v="piscicultura_tilapia"/>
    <n v="1"/>
    <n v="1"/>
    <n v="1E-3"/>
    <n v="3.73375203583922E-3"/>
    <x v="933"/>
    <n v="284.25"/>
    <n v="111.5"/>
    <n v="21.35"/>
    <n v="49.738911043524197"/>
    <n v="466.83891104352398"/>
    <n v="10286000"/>
    <n v="13906000"/>
    <n v="286000"/>
    <n v="26797193.407244101"/>
    <n v="2319193.40724411"/>
    <n v="1.0359794061302701"/>
    <n v="0.46479885057471299"/>
    <n v="9.9694683908045992E-3"/>
    <n v="0.17865988164867699"/>
    <n v="9.7971000000000003E-2"/>
    <n v="7.2620000000000002E-3"/>
    <n v="0.62975929383324802"/>
    <n v="0.31775029969768098"/>
    <n v="3.0574763455667702"/>
  </r>
  <r>
    <x v="7"/>
    <s v="MINA RICA_09Vf2s1-38_71828"/>
    <s v="A1623"/>
    <s v="MINA RICA_09Vf2s1-38_71828_A1623"/>
    <s v="maracuya"/>
    <s v="platano"/>
    <s v="avicultura_engorde"/>
    <s v="piscicultura_tilapia"/>
    <n v="1"/>
    <n v="1"/>
    <n v="1E-3"/>
    <n v="3.2524360112438102E-3"/>
    <x v="934"/>
    <n v="284.25"/>
    <n v="111.5"/>
    <n v="21.35"/>
    <n v="43.327094002280099"/>
    <n v="460.42709400228"/>
    <n v="10286000"/>
    <n v="13906000"/>
    <n v="286000"/>
    <n v="26498227.396558899"/>
    <n v="2020227.3965589099"/>
    <n v="1.0359794061302701"/>
    <n v="0.46479885057471299"/>
    <n v="9.9694683908045992E-3"/>
    <n v="0.15562892962925701"/>
    <n v="9.7971000000000003E-2"/>
    <n v="7.2620000000000002E-3"/>
    <n v="0.62960809508206605"/>
    <n v="0.31767401110778198"/>
    <n v="3.05676754220109"/>
  </r>
  <r>
    <x v="7"/>
    <s v="MINA RICA_09Vf2s1-38_71829"/>
    <s v="A1623"/>
    <s v="MINA RICA_09Vf2s1-38_71829_A1623"/>
    <s v="maracuya"/>
    <s v="platano"/>
    <s v="avicultura_engorde"/>
    <s v="piscicultura_tilapia"/>
    <n v="1"/>
    <n v="1"/>
    <n v="1E-3"/>
    <n v="3.1405061526878601E-3"/>
    <x v="935"/>
    <n v="284.25"/>
    <n v="111.5"/>
    <n v="21.35"/>
    <n v="41.836028386676801"/>
    <n v="458.93602838667698"/>
    <n v="10286000"/>
    <n v="13906000"/>
    <n v="286000"/>
    <n v="26428702.964420699"/>
    <n v="1950702.9644206599"/>
    <n v="1.0359794061302701"/>
    <n v="0.46479885057471299"/>
    <n v="9.9694683908045992E-3"/>
    <n v="0.15027309049194601"/>
    <n v="9.7971000000000003E-2"/>
    <n v="7.2620000000000002E-3"/>
    <n v="0.62957293386995405"/>
    <n v="0.31765627022520099"/>
    <n v="3.0566027102478399"/>
  </r>
  <r>
    <x v="7"/>
    <s v="MINA RICA_09Vf2s1-38_71826"/>
    <s v="A1624"/>
    <s v="MINA RICA_09Vf2s1-38_71826_A1624"/>
    <s v="maracuya"/>
    <s v="platano"/>
    <s v="avicultura_ponedoras"/>
    <s v="piscicultura_tilapia"/>
    <n v="1"/>
    <n v="1"/>
    <n v="1E-3"/>
    <n v="3.56430189349139E-3"/>
    <x v="936"/>
    <n v="284.25"/>
    <n v="111.5"/>
    <n v="36.75"/>
    <n v="47.481593076061401"/>
    <n v="479.98159307606102"/>
    <n v="10286000"/>
    <n v="13906000"/>
    <n v="780625"/>
    <n v="27186565.661690202"/>
    <n v="2213940.6616901802"/>
    <n v="1.0359794061302701"/>
    <n v="0.46479885057471299"/>
    <n v="1.6500538793103401E-2"/>
    <n v="0.17055169929306699"/>
    <n v="9.7971000000000003E-2"/>
    <n v="7.2620000000000002E-3"/>
    <n v="0.62970606342203905"/>
    <n v="0.31772344185011803"/>
    <n v="3.0572268071656499"/>
  </r>
  <r>
    <x v="7"/>
    <s v="MINA RICA_09Vf2s1-38_71828"/>
    <s v="A1624"/>
    <s v="MINA RICA_09Vf2s1-38_71828_A1624"/>
    <s v="maracuya"/>
    <s v="platano"/>
    <s v="avicultura_ponedoras"/>
    <s v="piscicultura_tilapia"/>
    <n v="1"/>
    <n v="1"/>
    <n v="1E-3"/>
    <n v="3.0795357983941099E-3"/>
    <x v="937"/>
    <n v="284.25"/>
    <n v="111.5"/>
    <n v="36.75"/>
    <n v="41.023816167065"/>
    <n v="473.52381616706498"/>
    <n v="10286000"/>
    <n v="13906000"/>
    <n v="780625"/>
    <n v="26885456.664356198"/>
    <n v="1912831.6643562401"/>
    <n v="1.0359794061302701"/>
    <n v="0.46479885057471299"/>
    <n v="1.6500538793103401E-2"/>
    <n v="0.147355661541753"/>
    <n v="9.7971000000000003E-2"/>
    <n v="7.2620000000000002E-3"/>
    <n v="0.62955378087907699"/>
    <n v="0.31764660642404502"/>
    <n v="3.0565129231015198"/>
  </r>
  <r>
    <x v="7"/>
    <s v="MINA RICA_09Vf2s1-38_71829"/>
    <s v="A1624"/>
    <s v="MINA RICA_09Vf2s1-38_71829_A1624"/>
    <s v="maracuya"/>
    <s v="platano"/>
    <s v="avicultura_ponedoras"/>
    <s v="piscicultura_tilapia"/>
    <n v="1"/>
    <n v="1"/>
    <n v="1E-3"/>
    <n v="3.0000000000000001E-3"/>
    <x v="95"/>
    <n v="284.25"/>
    <n v="111.5"/>
    <n v="36.75"/>
    <n v="39.964285709999999"/>
    <n v="472.46428571000001"/>
    <n v="10286000"/>
    <n v="13906000"/>
    <n v="780625"/>
    <n v="26836053.5713"/>
    <n v="1863428.5713"/>
    <n v="1.0359794061302701"/>
    <n v="0.46479885057471299"/>
    <n v="1.6500538793103401E-2"/>
    <n v="0.143549876853448"/>
    <n v="9.7971000000000003E-2"/>
    <n v="7.2620000000000002E-3"/>
    <n v="0.62952879581151799"/>
    <n v="0.31763400000000003"/>
    <n v="3.05639579581152"/>
  </r>
  <r>
    <x v="7"/>
    <s v="MINA RICA_09Vf2s1-38_71826"/>
    <s v="A1626"/>
    <s v="MINA RICA_09Vf2s1-38_71826_A1626"/>
    <s v="maiz"/>
    <s v="platano"/>
    <s v="porcicultura"/>
    <s v="piscicultura_tilapia"/>
    <n v="1"/>
    <n v="1"/>
    <n v="3.0000000000000001E-3"/>
    <n v="1.43754753159639E-2"/>
    <x v="938"/>
    <n v="106"/>
    <n v="111.5"/>
    <n v="116.49999999000001"/>
    <n v="191.50186758141101"/>
    <n v="525.50186757141103"/>
    <n v="17762902"/>
    <n v="13906000"/>
    <n v="7749750"/>
    <n v="48347875.809928298"/>
    <n v="8929223.8099283408"/>
    <n v="0.46372126436781602"/>
    <n v="0.46479885057471299"/>
    <n v="5.5091594827586202E-2"/>
    <n v="0.68786590377213397"/>
    <n v="9.0331999999999996E-2"/>
    <n v="7.2620000000000002E-3"/>
    <n v="0.63373051580606199"/>
    <n v="0.31975401283757998"/>
    <n v="3.06845400395961"/>
  </r>
  <r>
    <x v="7"/>
    <s v="MINA RICA_09Vf2s1-38_71828"/>
    <s v="A1626"/>
    <s v="MINA RICA_09Vf2s1-38_71828_A1626"/>
    <s v="maiz"/>
    <s v="platano"/>
    <s v="porcicultura"/>
    <s v="piscicultura_tilapia"/>
    <n v="1"/>
    <n v="1"/>
    <n v="3.0000000000000001E-3"/>
    <n v="1.3958445087537999E-2"/>
    <x v="939"/>
    <n v="106"/>
    <n v="111.5"/>
    <n v="116.49999999000001"/>
    <n v="185.94642918190499"/>
    <n v="519.94642917190504"/>
    <n v="17762902"/>
    <n v="13906000"/>
    <n v="7749750"/>
    <n v="48088840.4623468"/>
    <n v="8670188.4623468406"/>
    <n v="0.46372126436781602"/>
    <n v="0.46479885057471299"/>
    <n v="5.5091594827586202E-2"/>
    <n v="0.66791102446056805"/>
    <n v="9.0331999999999996E-2"/>
    <n v="7.2620000000000002E-3"/>
    <n v="0.63359951154582395"/>
    <n v="0.31968791354637499"/>
    <n v="3.06783987017974"/>
  </r>
  <r>
    <x v="7"/>
    <s v="MINA RICA_09Vf2s1-38_71829"/>
    <s v="A1626"/>
    <s v="MINA RICA_09Vf2s1-38_71829_A1626"/>
    <s v="maiz"/>
    <s v="platano"/>
    <s v="porcicultura"/>
    <s v="piscicultura_tilapia"/>
    <n v="1"/>
    <n v="1"/>
    <n v="3.0000000000000001E-3"/>
    <n v="1.38581074953384E-2"/>
    <x v="940"/>
    <n v="106"/>
    <n v="111.5"/>
    <n v="116.49999999000001"/>
    <n v="184.60978911453199"/>
    <n v="518.60978910453196"/>
    <n v="17762902"/>
    <n v="13906000"/>
    <n v="7749750"/>
    <n v="48026516.483653396"/>
    <n v="8607864.4836534094"/>
    <n v="0.46372126436781602"/>
    <n v="0.46479885057471299"/>
    <n v="5.5091594827586202E-2"/>
    <n v="0.66310987479255801"/>
    <n v="9.0331999999999996E-2"/>
    <n v="7.2620000000000002E-3"/>
    <n v="0.633567991883352"/>
    <n v="0.31967201003801099"/>
    <n v="3.0676921094166998"/>
  </r>
  <r>
    <x v="7"/>
    <s v="MINA RICA_09Vf2s1-38_71826"/>
    <s v="A1628"/>
    <s v="MINA RICA_09Vf2s1-38_71826_A1628"/>
    <s v="maiz"/>
    <s v="platano"/>
    <s v="avicultura_engorde"/>
    <s v="piscicultura_tilapia"/>
    <n v="1"/>
    <n v="1"/>
    <n v="1E-3"/>
    <n v="1.5694515291279201E-2"/>
    <x v="941"/>
    <n v="106"/>
    <n v="111.5"/>
    <n v="21.35"/>
    <n v="209.07336439354901"/>
    <n v="447.92336439354898"/>
    <n v="17762902"/>
    <n v="13906000"/>
    <n v="286000"/>
    <n v="41703438.068824798"/>
    <n v="9748536.0688248109"/>
    <n v="0.46372126436781602"/>
    <n v="0.46479885057471299"/>
    <n v="9.9694683908045992E-3"/>
    <n v="0.75098191244589696"/>
    <n v="9.4171000000000005E-2"/>
    <n v="7.2620000000000002E-3"/>
    <n v="0.63351660166218204"/>
    <n v="0.31964608067366801"/>
    <n v="3.0712901976271301"/>
  </r>
  <r>
    <x v="7"/>
    <s v="MINA RICA_09Vf2s1-38_71828"/>
    <s v="A1628"/>
    <s v="MINA RICA_09Vf2s1-38_71828_A1628"/>
    <s v="maiz"/>
    <s v="platano"/>
    <s v="avicultura_engorde"/>
    <s v="piscicultura_tilapia"/>
    <n v="1"/>
    <n v="1"/>
    <n v="1E-3"/>
    <n v="1.52984628089555E-2"/>
    <x v="942"/>
    <n v="106"/>
    <n v="111.5"/>
    <n v="21.35"/>
    <n v="203.79737954030301"/>
    <n v="442.64737954030301"/>
    <n v="17762902"/>
    <n v="13906000"/>
    <n v="286000"/>
    <n v="41457432.8983927"/>
    <n v="9502530.8983927406"/>
    <n v="0.46372126436781602"/>
    <n v="0.46479885057471299"/>
    <n v="9.9694683908045992E-3"/>
    <n v="0.73203081742420895"/>
    <n v="9.4171000000000005E-2"/>
    <n v="7.2620000000000002E-3"/>
    <n v="0.63339218726982904"/>
    <n v="0.31958330635521898"/>
    <n v="3.0707069564339999"/>
  </r>
  <r>
    <x v="7"/>
    <s v="MINA RICA_09Vf2s1-38_71829"/>
    <s v="A1628"/>
    <s v="MINA RICA_09Vf2s1-38_71829_A1628"/>
    <s v="maiz"/>
    <s v="platano"/>
    <s v="avicultura_engorde"/>
    <s v="piscicultura_tilapia"/>
    <n v="1"/>
    <n v="1"/>
    <n v="1E-3"/>
    <n v="1.5203378010656901E-2"/>
    <x v="943"/>
    <n v="106"/>
    <n v="111.5"/>
    <n v="21.35"/>
    <n v="202.53071419167401"/>
    <n v="441.38071419167397"/>
    <n v="17762902"/>
    <n v="13906000"/>
    <n v="286000"/>
    <n v="41398371.655110702"/>
    <n v="9443469.6551107205"/>
    <n v="0.46372126436781602"/>
    <n v="0.46479885057471299"/>
    <n v="9.9694683908045992E-3"/>
    <n v="0.72748101372873897"/>
    <n v="9.4171000000000005E-2"/>
    <n v="7.2620000000000002E-3"/>
    <n v="0.63336231769968299"/>
    <n v="0.31956823541468898"/>
    <n v="3.0705669311250299"/>
  </r>
  <r>
    <x v="7"/>
    <s v="MINA RICA_09Vf2s1-38_71826"/>
    <s v="A1629"/>
    <s v="MINA RICA_09Vf2s1-38_71826_A1629"/>
    <s v="maiz"/>
    <s v="platano"/>
    <s v="avicultura_ponedoras"/>
    <s v="piscicultura_tilapia"/>
    <n v="1"/>
    <n v="1"/>
    <n v="1E-3"/>
    <n v="1.55250651489314E-2"/>
    <x v="944"/>
    <n v="106"/>
    <n v="111.5"/>
    <n v="36.75"/>
    <n v="206.81604642608599"/>
    <n v="461.06604642608602"/>
    <n v="17762902"/>
    <n v="13906000"/>
    <n v="780625"/>
    <n v="42092810.323270902"/>
    <n v="9643283.3232708909"/>
    <n v="0.46372126436781602"/>
    <n v="0.46479885057471299"/>
    <n v="1.6500538793103401E-2"/>
    <n v="0.74287373009028801"/>
    <n v="9.4171000000000005E-2"/>
    <n v="7.2620000000000002E-3"/>
    <n v="0.63346337125097296"/>
    <n v="0.319619222826106"/>
    <n v="3.0710406592260102"/>
  </r>
  <r>
    <x v="7"/>
    <s v="MINA RICA_09Vf2s1-38_71828"/>
    <s v="A1629"/>
    <s v="MINA RICA_09Vf2s1-38_71828_A1629"/>
    <s v="maiz"/>
    <s v="platano"/>
    <s v="avicultura_ponedoras"/>
    <s v="piscicultura_tilapia"/>
    <n v="1"/>
    <n v="1"/>
    <n v="1E-3"/>
    <n v="1.5125562596105801E-2"/>
    <x v="945"/>
    <n v="106"/>
    <n v="111.5"/>
    <n v="36.75"/>
    <n v="201.49410170508801"/>
    <n v="455.74410170508799"/>
    <n v="17762902"/>
    <n v="13906000"/>
    <n v="780625"/>
    <n v="41844662.166190103"/>
    <n v="9395135.1661900803"/>
    <n v="0.46372126436781602"/>
    <n v="0.46479885057471299"/>
    <n v="1.6500538793103401E-2"/>
    <n v="0.723757549336706"/>
    <n v="9.4171000000000005E-2"/>
    <n v="7.2620000000000002E-3"/>
    <n v="0.63333787306683997"/>
    <n v="0.31955590167148301"/>
    <n v="3.0704523373344301"/>
  </r>
  <r>
    <x v="7"/>
    <s v="MINA RICA_09Vf2s1-38_71829"/>
    <s v="A1629"/>
    <s v="MINA RICA_09Vf2s1-38_71829_A1629"/>
    <s v="maiz"/>
    <s v="platano"/>
    <s v="avicultura_ponedoras"/>
    <s v="piscicultura_tilapia"/>
    <n v="1"/>
    <n v="1"/>
    <n v="1E-3"/>
    <n v="1.5029616145068101E-2"/>
    <x v="946"/>
    <n v="106"/>
    <n v="111.5"/>
    <n v="36.75"/>
    <n v="200.215957911044"/>
    <n v="454.46595791104397"/>
    <n v="17762902"/>
    <n v="13906000"/>
    <n v="780625"/>
    <n v="41785065.713463902"/>
    <n v="9335538.7134639006"/>
    <n v="0.46372126436781602"/>
    <n v="0.46479885057471299"/>
    <n v="1.6500538793103401E-2"/>
    <n v="0.71916651559304201"/>
    <n v="9.4171000000000005E-2"/>
    <n v="7.2620000000000002E-3"/>
    <n v="0.63330773282043995"/>
    <n v="0.319540694158993"/>
    <n v="3.0703110431245002"/>
  </r>
  <r>
    <x v="8"/>
    <s v="LA PALMA_10Qf-30_71840"/>
    <s v="A1632"/>
    <s v="LA PALMA_10Qf-30_71840_A1632"/>
    <s v="cacao"/>
    <m/>
    <m/>
    <m/>
    <n v="0"/>
    <m/>
    <m/>
    <m/>
    <x v="0"/>
    <n v="0"/>
    <m/>
    <m/>
    <m/>
    <n v="0"/>
    <n v="0"/>
    <m/>
    <m/>
    <n v="0"/>
    <m/>
    <n v="0"/>
    <m/>
    <m/>
    <m/>
    <n v="2.8775999999999999E-2"/>
    <n v="7.2620000000000002E-3"/>
    <n v="0"/>
    <n v="0"/>
    <n v="0"/>
  </r>
  <r>
    <x v="8"/>
    <s v="LA PALMA_10Qf-30_71840"/>
    <s v="A1633"/>
    <s v="LA PALMA_10Qf-30_71840_A1633"/>
    <s v="café"/>
    <m/>
    <m/>
    <m/>
    <n v="1.7206079109386601"/>
    <m/>
    <m/>
    <m/>
    <x v="947"/>
    <n v="265.90552648600999"/>
    <m/>
    <m/>
    <m/>
    <n v="265.90552648600999"/>
    <n v="44916790.049354799"/>
    <m/>
    <m/>
    <n v="44916790.049354799"/>
    <m/>
    <n v="1.2525648991546601"/>
    <m/>
    <m/>
    <m/>
    <n v="2.8775999999999999E-2"/>
    <n v="7.2620000000000002E-3"/>
    <n v="0.54050510291266696"/>
    <n v="0.27271635388377702"/>
    <n v="2.5698673677351"/>
  </r>
  <r>
    <x v="8"/>
    <s v="LA PALMA_10Qf-30_71840"/>
    <s v="A1635"/>
    <s v="LA PALMA_10Qf-30_71840_A1635"/>
    <s v="maiz"/>
    <m/>
    <m/>
    <m/>
    <n v="0"/>
    <m/>
    <m/>
    <m/>
    <x v="0"/>
    <n v="0"/>
    <m/>
    <m/>
    <m/>
    <n v="0"/>
    <n v="0"/>
    <m/>
    <m/>
    <n v="0"/>
    <m/>
    <n v="0"/>
    <m/>
    <m/>
    <m/>
    <n v="2.1833999999999999E-2"/>
    <n v="7.2620000000000002E-3"/>
    <n v="0"/>
    <n v="0"/>
    <n v="0"/>
  </r>
  <r>
    <x v="8"/>
    <s v="LA PALMA_10Qf-30_71840"/>
    <s v="A1636"/>
    <s v="LA PALMA_10Qf-30_71840_A1636"/>
    <s v="platano"/>
    <m/>
    <m/>
    <m/>
    <n v="3.5532802932616998"/>
    <m/>
    <m/>
    <m/>
    <x v="948"/>
    <n v="392.31128387236703"/>
    <m/>
    <m/>
    <m/>
    <n v="392.31128387236703"/>
    <n v="48928078.148243301"/>
    <m/>
    <m/>
    <n v="48928078.148243301"/>
    <m/>
    <n v="1.63538864404812"/>
    <m/>
    <m/>
    <m/>
    <n v="2.5634000000000001E-2"/>
    <n v="7.2620000000000002E-3"/>
    <n v="1.11621370468954"/>
    <n v="0.56319492648198"/>
    <n v="5.2655849244332202"/>
  </r>
  <r>
    <x v="8"/>
    <s v="LA PALMA_10Qf-30_71840"/>
    <s v="A1637"/>
    <s v="LA PALMA_10Qf-30_71840_A1637"/>
    <s v="cacao"/>
    <s v="café"/>
    <m/>
    <m/>
    <n v="1"/>
    <n v="1.3235716724953801"/>
    <m/>
    <m/>
    <x v="949"/>
    <n v="95.280672605209304"/>
    <n v="204.546904718609"/>
    <m/>
    <m/>
    <n v="299.82757732381799"/>
    <n v="13991756.250130599"/>
    <n v="34552085.080392301"/>
    <m/>
    <n v="48543841.330522902"/>
    <m/>
    <n v="0.33865891755265998"/>
    <n v="0.96353120774547296"/>
    <m/>
    <m/>
    <n v="5.7551999999999999E-2"/>
    <n v="7.2620000000000002E-3"/>
    <n v="0.72991780287813102"/>
    <n v="0.36828611009051798"/>
    <n v="3.4865895854640301"/>
  </r>
  <r>
    <x v="8"/>
    <s v="LA PALMA_10Qf-30_71840"/>
    <s v="A1638"/>
    <s v="LA PALMA_10Qf-30_71840_A1638"/>
    <s v="cacao"/>
    <s v="maracuya"/>
    <m/>
    <m/>
    <n v="1"/>
    <n v="1.3115394519693999"/>
    <m/>
    <m/>
    <x v="950"/>
    <n v="95.280672605209304"/>
    <n v="369.69542258517902"/>
    <m/>
    <m/>
    <n v="464.976095190389"/>
    <n v="13991756.250130599"/>
    <n v="13377966.9893093"/>
    <m/>
    <n v="27369723.239439901"/>
    <m/>
    <n v="0.33865891755265998"/>
    <n v="1.3473943512361399"/>
    <m/>
    <m/>
    <n v="5.441E-2"/>
    <n v="7.2620000000000002E-3"/>
    <n v="0.72613804773907997"/>
    <n v="0.36637900313714999"/>
    <n v="3.4657285028456299"/>
  </r>
  <r>
    <x v="8"/>
    <s v="LA PALMA_10Qf-30_71840"/>
    <s v="A1639"/>
    <s v="LA PALMA_10Qf-30_71840_A1639"/>
    <s v="cacao"/>
    <s v="maiz"/>
    <m/>
    <m/>
    <n v="0"/>
    <n v="0"/>
    <m/>
    <m/>
    <x v="0"/>
    <n v="0"/>
    <n v="0"/>
    <m/>
    <m/>
    <n v="0"/>
    <n v="0"/>
    <n v="0"/>
    <m/>
    <n v="0"/>
    <m/>
    <n v="0"/>
    <n v="0"/>
    <m/>
    <m/>
    <n v="5.0610000000000002E-2"/>
    <n v="7.2620000000000002E-3"/>
    <n v="0"/>
    <n v="0"/>
    <n v="0"/>
  </r>
  <r>
    <x v="8"/>
    <s v="LA PALMA_10Qf-30_71840"/>
    <s v="A1640"/>
    <s v="LA PALMA_10Qf-30_71840_A1640"/>
    <s v="cacao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5.441E-2"/>
    <n v="7.2620000000000002E-3"/>
    <n v="0"/>
    <n v="0"/>
    <n v="0"/>
  </r>
  <r>
    <x v="8"/>
    <s v="LA PALMA_10Qf-30_71840"/>
    <s v="A1641"/>
    <s v="LA PALMA_10Qf-30_71840_A1641"/>
    <s v="caca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8"/>
    <s v="LA PALMA_10Qf-30_71840"/>
    <s v="A1642"/>
    <s v="LA PALMA_10Qf-30_71840_A1642"/>
    <s v="caca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8"/>
    <s v="LA PALMA_10Qf-30_71840"/>
    <s v="A1643"/>
    <s v="LA PALMA_10Qf-30_71840_A1643"/>
    <s v="caca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8"/>
    <s v="LA PALMA_10Qf-30_71840"/>
    <s v="A1644"/>
    <s v="LA PALMA_10Qf-30_71840_A1644"/>
    <s v="caca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8"/>
    <s v="LA PALMA_10Qf-30_71840"/>
    <s v="A1645"/>
    <s v="LA PALMA_10Qf-30_71840_A1645"/>
    <s v="café"/>
    <s v="maracuya"/>
    <m/>
    <m/>
    <n v="1"/>
    <n v="1"/>
    <m/>
    <m/>
    <x v="10"/>
    <n v="154.54161566707501"/>
    <n v="281.87899497041099"/>
    <m/>
    <m/>
    <n v="436.42061063748599"/>
    <n v="26105186.291309699"/>
    <n v="10200201.7318053"/>
    <m/>
    <n v="36305388.023114897"/>
    <m/>
    <n v="0.72797811238199694"/>
    <n v="1.02733802571695"/>
    <m/>
    <m/>
    <n v="5.441E-2"/>
    <n v="7.2620000000000002E-3"/>
    <n v="0.62827225130890096"/>
    <n v="0.317"/>
    <n v="3.0069442513089002"/>
  </r>
  <r>
    <x v="8"/>
    <s v="LA PALMA_10Qf-30_71840"/>
    <s v="A1646"/>
    <s v="LA PALMA_10Qf-30_71840_A1646"/>
    <s v="café"/>
    <s v="maiz"/>
    <m/>
    <m/>
    <n v="0"/>
    <n v="0"/>
    <m/>
    <m/>
    <x v="0"/>
    <n v="0"/>
    <n v="0"/>
    <m/>
    <m/>
    <n v="0"/>
    <n v="0"/>
    <n v="0"/>
    <m/>
    <n v="0"/>
    <m/>
    <n v="0"/>
    <n v="0"/>
    <m/>
    <m/>
    <n v="5.0610000000000002E-2"/>
    <n v="7.2620000000000002E-3"/>
    <n v="0"/>
    <n v="0"/>
    <n v="0"/>
  </r>
  <r>
    <x v="8"/>
    <s v="LA PALMA_10Qf-30_71840"/>
    <s v="A1647"/>
    <s v="LA PALMA_10Qf-30_71840_A1647"/>
    <s v="café"/>
    <s v="platano"/>
    <m/>
    <m/>
    <n v="1.23637706818709"/>
    <n v="1"/>
    <m/>
    <m/>
    <x v="951"/>
    <n v="191.07170969135399"/>
    <n v="110.408200731119"/>
    <m/>
    <m/>
    <n v="301.47991042247202"/>
    <n v="32275853.691327199"/>
    <n v="13769833.5369232"/>
    <m/>
    <n v="46045687.228250399"/>
    <m/>
    <n v="0.90005544429122497"/>
    <n v="0.46024757662642302"/>
    <m/>
    <m/>
    <n v="5.441E-2"/>
    <n v="7.2620000000000002E-3"/>
    <n v="0.70252682770274999"/>
    <n v="0.354465765307654"/>
    <n v="3.35504166119749"/>
  </r>
  <r>
    <x v="8"/>
    <s v="LA PALMA_10Qf-30_71840"/>
    <s v="A1648"/>
    <s v="LA PALMA_10Qf-30_71840_A1648"/>
    <s v="café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8197999999999998E-2"/>
    <n v="7.2620000000000002E-3"/>
    <n v="0"/>
    <n v="0"/>
    <n v="0"/>
  </r>
  <r>
    <x v="8"/>
    <s v="LA PALMA_10Qf-30_71840"/>
    <s v="A1649"/>
    <s v="LA PALMA_10Qf-30_71840_A1649"/>
    <s v="café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8"/>
    <s v="LA PALMA_10Qf-30_71840"/>
    <s v="A1650"/>
    <s v="LA PALMA_10Qf-30_71840_A1650"/>
    <s v="café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8"/>
    <s v="LA PALMA_10Qf-30_71840"/>
    <s v="A1651"/>
    <s v="LA PALMA_10Qf-30_71840_A1651"/>
    <s v="café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8"/>
    <s v="LA PALMA_10Qf-30_71840"/>
    <s v="A1652"/>
    <s v="LA PALMA_10Qf-30_71840_A1652"/>
    <s v="maracuya"/>
    <s v="maiz"/>
    <m/>
    <m/>
    <n v="1.23504585120696"/>
    <n v="1"/>
    <m/>
    <m/>
    <x v="952"/>
    <n v="348.13348328059402"/>
    <n v="105.53794763787501"/>
    <m/>
    <m/>
    <n v="453.67143091846998"/>
    <n v="12597716.830340199"/>
    <n v="17685473.784648199"/>
    <m/>
    <n v="30283190.614988402"/>
    <m/>
    <n v="1.2688095664488701"/>
    <n v="0.46169991054169701"/>
    <m/>
    <m/>
    <n v="4.7468000000000003E-2"/>
    <n v="7.2620000000000002E-3"/>
    <n v="0.70210864435820797"/>
    <n v="0.35425476741630302"/>
    <n v="3.3461392629814699"/>
  </r>
  <r>
    <x v="8"/>
    <s v="LA PALMA_10Qf-30_71840"/>
    <s v="A1653"/>
    <s v="LA PALMA_10Qf-30_71840_A1653"/>
    <s v="maracuya"/>
    <s v="platano"/>
    <m/>
    <m/>
    <n v="1.2251375094636501"/>
    <n v="1"/>
    <m/>
    <m/>
    <x v="953"/>
    <n v="345.34052986816602"/>
    <n v="110.408200731119"/>
    <m/>
    <m/>
    <n v="455.74873059928501"/>
    <n v="12496649.7457307"/>
    <n v="13769833.5369232"/>
    <m/>
    <n v="26266483.282653902"/>
    <m/>
    <n v="1.25863035020417"/>
    <n v="0.46024757662642302"/>
    <m/>
    <m/>
    <n v="5.1268000000000001E-2"/>
    <n v="7.2620000000000002E-3"/>
    <n v="0.698996076271303"/>
    <n v="0.35268429524998801"/>
    <n v="3.3353478809849402"/>
  </r>
  <r>
    <x v="8"/>
    <s v="LA PALMA_10Qf-30_71840"/>
    <s v="A1654"/>
    <s v="LA PALMA_10Qf-30_71840_A1654"/>
    <s v="maracuya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8"/>
    <s v="LA PALMA_10Qf-30_71840"/>
    <s v="A1655"/>
    <s v="LA PALMA_10Qf-30_71840_A1655"/>
    <s v="maracuy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8"/>
    <s v="LA PALMA_10Qf-30_71840"/>
    <s v="A1656"/>
    <s v="LA PALMA_10Qf-30_71840_A1656"/>
    <s v="maracuy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8"/>
    <s v="LA PALMA_10Qf-30_71840"/>
    <s v="A1657"/>
    <s v="LA PALMA_10Qf-30_71840_A1657"/>
    <s v="maracuy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8"/>
    <s v="LA PALMA_10Qf-30_71840"/>
    <s v="A1658"/>
    <s v="LA PALMA_10Qf-30_71840_A1658"/>
    <s v="maiz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8"/>
    <s v="LA PALMA_10Qf-30_71840"/>
    <s v="A1659"/>
    <s v="LA PALMA_10Qf-30_71840_A1659"/>
    <s v="maiz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1256000000000001E-2"/>
    <n v="7.2620000000000002E-3"/>
    <n v="0"/>
    <n v="0"/>
    <n v="0"/>
  </r>
  <r>
    <x v="8"/>
    <s v="LA PALMA_10Qf-30_71840"/>
    <s v="A1660"/>
    <s v="LA PALMA_10Qf-30_71840_A1660"/>
    <s v="maiz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8"/>
    <s v="LA PALMA_10Qf-30_71840"/>
    <s v="A1661"/>
    <s v="LA PALMA_10Qf-30_71840_A1661"/>
    <s v="maiz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8"/>
    <s v="LA PALMA_10Qf-30_71840"/>
    <s v="A1662"/>
    <s v="LA PALMA_10Qf-30_71840_A1662"/>
    <s v="maiz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5275999999999997E-2"/>
    <n v="7.2620000000000002E-3"/>
    <n v="0"/>
    <n v="0"/>
    <n v="0"/>
  </r>
  <r>
    <x v="8"/>
    <s v="LA PALMA_10Qf-30_71840"/>
    <s v="A1663"/>
    <s v="LA PALMA_10Qf-30_71840_A1663"/>
    <s v="platano"/>
    <s v="porcicultura"/>
    <m/>
    <m/>
    <n v="0"/>
    <n v="0"/>
    <m/>
    <m/>
    <x v="0"/>
    <n v="0"/>
    <n v="0"/>
    <m/>
    <m/>
    <n v="0"/>
    <n v="0"/>
    <n v="0"/>
    <m/>
    <n v="0"/>
    <m/>
    <n v="0"/>
    <n v="0"/>
    <m/>
    <m/>
    <n v="4.5055999999999999E-2"/>
    <n v="7.2620000000000002E-3"/>
    <n v="0"/>
    <n v="0"/>
    <n v="0"/>
  </r>
  <r>
    <x v="8"/>
    <s v="LA PALMA_10Qf-30_71840"/>
    <s v="A1664"/>
    <s v="LA PALMA_10Qf-30_71840_A1664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8"/>
    <s v="LA PALMA_10Qf-30_71840"/>
    <s v="A1665"/>
    <s v="LA PALMA_10Qf-30_71840_A1665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8"/>
    <s v="LA PALMA_10Qf-30_71840"/>
    <s v="A1666"/>
    <s v="LA PALMA_10Qf-30_71840_A1666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8"/>
    <s v="LA PALMA_10Qf-30_71840"/>
    <s v="A1667"/>
    <s v="LA PALMA_10Qf-30_71840_A1667"/>
    <s v="cacao"/>
    <s v="café"/>
    <s v="maracuy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8"/>
    <s v="LA PALMA_10Qf-30_71840"/>
    <s v="A1668"/>
    <s v="LA PALMA_10Qf-30_71840_A1668"/>
    <s v="cacao"/>
    <s v="café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9385999999999998E-2"/>
    <n v="7.2620000000000002E-3"/>
    <n v="0"/>
    <n v="0"/>
    <n v="0"/>
  </r>
  <r>
    <x v="8"/>
    <s v="LA PALMA_10Qf-30_71840"/>
    <s v="A1669"/>
    <s v="LA PALMA_10Qf-30_71840_A1669"/>
    <s v="cacao"/>
    <s v="café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3185999999999996E-2"/>
    <n v="7.2620000000000002E-3"/>
    <n v="0"/>
    <n v="0"/>
    <n v="0"/>
  </r>
  <r>
    <x v="8"/>
    <s v="LA PALMA_10Qf-30_71840"/>
    <s v="A1670"/>
    <s v="LA PALMA_10Qf-30_71840_A1670"/>
    <s v="cacao"/>
    <s v="café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974000000000001E-2"/>
    <n v="7.2620000000000002E-3"/>
    <n v="0"/>
    <n v="0"/>
    <n v="0"/>
  </r>
  <r>
    <x v="8"/>
    <s v="LA PALMA_10Qf-30_71840"/>
    <s v="A1671"/>
    <s v="LA PALMA_10Qf-30_71840_A1671"/>
    <s v="cacao"/>
    <s v="café"/>
    <s v="avicultura_engorde"/>
    <m/>
    <n v="1"/>
    <n v="1"/>
    <n v="3.2915509463377499E-2"/>
    <m/>
    <x v="954"/>
    <n v="95.280672605209304"/>
    <n v="154.54161566707501"/>
    <n v="695.20953623991704"/>
    <m/>
    <n v="945.03182451220096"/>
    <n v="13991756.250130599"/>
    <n v="26105186.291309699"/>
    <n v="9312877.1599351894"/>
    <n v="49409819.701375499"/>
    <m/>
    <n v="0.33865891755265998"/>
    <n v="0.72797811238199694"/>
    <n v="0.324630889767203"/>
    <m/>
    <n v="8.0812999999999996E-2"/>
    <n v="7.2620000000000002E-3"/>
    <n v="0.63861220192566803"/>
    <n v="0.32221710824994498"/>
    <n v="3.0818198196389899"/>
  </r>
  <r>
    <x v="8"/>
    <s v="LA PALMA_10Qf-30_71840"/>
    <s v="A1672"/>
    <s v="LA PALMA_10Qf-30_71840_A1672"/>
    <s v="cacao"/>
    <s v="café"/>
    <s v="avicultura_ponedoras"/>
    <m/>
    <n v="1"/>
    <n v="1.2456619435652601"/>
    <n v="4.5748581813025001E-3"/>
    <m/>
    <x v="955"/>
    <n v="95.280672605209304"/>
    <n v="192.50660933356301"/>
    <n v="164.30135423436801"/>
    <m/>
    <n v="452.08863617314103"/>
    <n v="13991756.250130599"/>
    <n v="32518237.092765901"/>
    <n v="3490006.6571211899"/>
    <n v="50000000.000017703"/>
    <m/>
    <n v="0.33865891755265998"/>
    <n v="0.90681463034272702"/>
    <n v="7.3770363790574903E-2"/>
    <m/>
    <n v="8.0812999999999996E-2"/>
    <n v="7.2620000000000002E-3"/>
    <n v="0.70688067070572602"/>
    <n v="0.35666253307682999"/>
    <n v="3.4018550055291201"/>
  </r>
  <r>
    <x v="8"/>
    <s v="LA PALMA_10Qf-30_71840"/>
    <s v="A1673"/>
    <s v="LA PALMA_10Qf-30_71840_A1673"/>
    <s v="cacao"/>
    <s v="café"/>
    <s v="piscicultura_tilapia"/>
    <m/>
    <n v="1"/>
    <n v="1"/>
    <n v="7.4909579620067099E-3"/>
    <m/>
    <x v="956"/>
    <n v="95.280672605209304"/>
    <n v="154.54161566707501"/>
    <n v="94.565999414394796"/>
    <m/>
    <n v="344.38828768667901"/>
    <n v="13991756.250130599"/>
    <n v="26105186.291309699"/>
    <n v="4409361.5599947702"/>
    <n v="44506304.101435103"/>
    <m/>
    <n v="0.33865891755265998"/>
    <n v="0.72797811238199694"/>
    <n v="0.33967672208546101"/>
    <m/>
    <n v="8.0993999999999997E-2"/>
    <n v="7.2620000000000002E-3"/>
    <n v="0.63062543182052599"/>
    <n v="0.31818731683697798"/>
    <n v="3.04455970661951"/>
  </r>
  <r>
    <x v="8"/>
    <s v="LA PALMA_10Qf-30_71840"/>
    <s v="A1674"/>
    <s v="LA PALMA_10Qf-30_71840_A1674"/>
    <s v="cacao"/>
    <s v="maracuya"/>
    <s v="maiz"/>
    <m/>
    <n v="1"/>
    <n v="1"/>
    <n v="1"/>
    <m/>
    <x v="28"/>
    <n v="95.280672605209304"/>
    <n v="281.87899497041099"/>
    <n v="105.53794763787501"/>
    <m/>
    <n v="482.69761521349602"/>
    <n v="13991756.250130599"/>
    <n v="10200201.7318053"/>
    <n v="17685473.784648199"/>
    <n v="41877431.766584098"/>
    <m/>
    <n v="0.33865891755265998"/>
    <n v="1.02733802571695"/>
    <n v="0.46169991054169701"/>
    <m/>
    <n v="7.6244000000000006E-2"/>
    <n v="7.2620000000000002E-3"/>
    <n v="0.942408376963351"/>
    <n v="0.47549999999999998"/>
    <n v="4.5014143769633499"/>
  </r>
  <r>
    <x v="8"/>
    <s v="LA PALMA_10Qf-30_71840"/>
    <s v="A1675"/>
    <s v="LA PALMA_10Qf-30_71840_A1675"/>
    <s v="cacao"/>
    <s v="maracuya"/>
    <s v="platano"/>
    <m/>
    <n v="1"/>
    <n v="1"/>
    <n v="1"/>
    <m/>
    <x v="28"/>
    <n v="95.280672605209304"/>
    <n v="281.87899497041099"/>
    <n v="110.408200731119"/>
    <m/>
    <n v="487.567868306739"/>
    <n v="13991756.250130599"/>
    <n v="10200201.7318053"/>
    <n v="13769833.5369232"/>
    <n v="37961791.518859103"/>
    <m/>
    <n v="0.33865891755265998"/>
    <n v="1.02733802571695"/>
    <n v="0.46024757662642302"/>
    <m/>
    <n v="8.0044000000000004E-2"/>
    <n v="7.2620000000000002E-3"/>
    <n v="0.942408376963351"/>
    <n v="0.47549999999999998"/>
    <n v="4.5052143769633499"/>
  </r>
  <r>
    <x v="8"/>
    <s v="LA PALMA_10Qf-30_71840"/>
    <s v="A1676"/>
    <s v="LA PALMA_10Qf-30_71840_A1676"/>
    <s v="cacao"/>
    <s v="maracuya"/>
    <s v="porcicultura"/>
    <m/>
    <n v="1"/>
    <n v="1.09385396460286"/>
    <n v="9.9951146449397607E-3"/>
    <m/>
    <x v="957"/>
    <n v="95.280672605209304"/>
    <n v="308.33445618665502"/>
    <n v="373.574376332594"/>
    <m/>
    <n v="777.18950512445804"/>
    <n v="13991756.250130599"/>
    <n v="11157531.104084199"/>
    <n v="24850712.645768501"/>
    <n v="49999999.999983303"/>
    <m/>
    <n v="0.33865891755265998"/>
    <n v="1.1237577724177701"/>
    <n v="0.176659297687983"/>
    <m/>
    <n v="7.3831999999999995E-2"/>
    <n v="7.2620000000000002E-3"/>
    <n v="0.66089499871658697"/>
    <n v="0.33346007906077701"/>
    <n v="3.1792981570251699"/>
  </r>
  <r>
    <x v="8"/>
    <s v="LA PALMA_10Qf-30_71840"/>
    <s v="A1677"/>
    <s v="LA PALMA_10Qf-30_71840_A1677"/>
    <s v="cacao"/>
    <s v="maracuya"/>
    <s v="avicultura_engorde"/>
    <m/>
    <n v="1"/>
    <n v="1"/>
    <n v="3.1982266956109902E-2"/>
    <m/>
    <x v="958"/>
    <n v="95.280672605209304"/>
    <n v="281.87899497041099"/>
    <n v="675.49849116559506"/>
    <m/>
    <n v="1052.6581587412199"/>
    <n v="13991756.250130599"/>
    <n v="10200201.7318053"/>
    <n v="9048832.2469957992"/>
    <n v="33240790.228931699"/>
    <m/>
    <n v="0.33865891755265998"/>
    <n v="1.02733802571695"/>
    <n v="0.31542673797243997"/>
    <m/>
    <n v="7.7671000000000004E-2"/>
    <n v="7.2620000000000002E-3"/>
    <n v="0.63831903674013901"/>
    <n v="0.32206918931254302"/>
    <n v="3.0773034930087899"/>
  </r>
  <r>
    <x v="8"/>
    <s v="LA PALMA_10Qf-30_71840"/>
    <s v="A1678"/>
    <s v="LA PALMA_10Qf-30_71840_A1678"/>
    <s v="cacao"/>
    <s v="maracuya"/>
    <s v="avicultura_ponedoras"/>
    <m/>
    <n v="1"/>
    <n v="1"/>
    <n v="1.8461419828277901E-2"/>
    <m/>
    <x v="959"/>
    <n v="95.280672605209304"/>
    <n v="281.87899497041099"/>
    <n v="663.02301812811504"/>
    <m/>
    <n v="1040.1826857037399"/>
    <n v="13991756.250130599"/>
    <n v="10200201.7318053"/>
    <n v="14083601.184388001"/>
    <n v="38275559.1663239"/>
    <m/>
    <n v="0.33865891755265998"/>
    <n v="1.02733802571695"/>
    <n v="0.297693524662408"/>
    <m/>
    <n v="7.7671000000000004E-2"/>
    <n v="7.2620000000000002E-3"/>
    <n v="0.63407165020783596"/>
    <n v="0.319926135042782"/>
    <n v="3.0573922050789002"/>
  </r>
  <r>
    <x v="8"/>
    <s v="LA PALMA_10Qf-30_71840"/>
    <s v="A1679"/>
    <s v="LA PALMA_10Qf-30_71840_A1679"/>
    <s v="cacao"/>
    <s v="maracuya"/>
    <s v="piscicultura_tilapia"/>
    <m/>
    <n v="1"/>
    <n v="1"/>
    <n v="7.27856931895447E-3"/>
    <m/>
    <x v="960"/>
    <n v="95.280672605209304"/>
    <n v="281.87899497041099"/>
    <n v="91.884801042121296"/>
    <m/>
    <n v="469.04446861774198"/>
    <n v="13991756.250130599"/>
    <n v="10200201.7318053"/>
    <n v="4284344.3962082705"/>
    <n v="28476302.378144201"/>
    <m/>
    <n v="0.33865891755265998"/>
    <n v="1.02733802571695"/>
    <n v="0.33004598080429698"/>
    <m/>
    <n v="7.7852000000000005E-2"/>
    <n v="7.2620000000000002E-3"/>
    <n v="0.63055871287506404"/>
    <n v="0.31815365323705402"/>
    <n v="3.0411049354310702"/>
  </r>
  <r>
    <x v="8"/>
    <s v="LA PALMA_10Qf-30_71840"/>
    <s v="A1680"/>
    <s v="LA PALMA_10Qf-30_71840_A1680"/>
    <s v="cacao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8"/>
    <s v="LA PALMA_10Qf-30_71840"/>
    <s v="A1681"/>
    <s v="LA PALMA_10Qf-30_71840_A1681"/>
    <s v="cacao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8"/>
    <s v="LA PALMA_10Qf-30_71840"/>
    <s v="A1682"/>
    <s v="LA PALMA_10Qf-30_71840_A1682"/>
    <s v="cacao"/>
    <s v="maiz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8"/>
    <s v="LA PALMA_10Qf-30_71840"/>
    <s v="A1683"/>
    <s v="LA PALMA_10Qf-30_71840_A1683"/>
    <s v="cacao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8"/>
    <s v="LA PALMA_10Qf-30_71840"/>
    <s v="A1684"/>
    <s v="LA PALMA_10Qf-30_71840_A1684"/>
    <s v="cacao"/>
    <s v="maiz"/>
    <s v="piscicultura_tilapia"/>
    <m/>
    <n v="1"/>
    <n v="1"/>
    <n v="1.9662941209505E-2"/>
    <m/>
    <x v="961"/>
    <n v="95.280672605209304"/>
    <n v="105.53794763787501"/>
    <n v="248.22535333053901"/>
    <m/>
    <n v="449.04397357362399"/>
    <n v="13991756.250130599"/>
    <n v="17685473.784648199"/>
    <n v="11574089.3975599"/>
    <n v="43251319.4323387"/>
    <m/>
    <n v="0.33865891755265998"/>
    <n v="0.46169991054169701"/>
    <n v="0.89161405663723603"/>
    <m/>
    <n v="7.4052000000000007E-2"/>
    <n v="7.2620000000000002E-3"/>
    <n v="0.63444909147942596"/>
    <n v="0.32011657618170702"/>
    <n v="3.0555426088706401"/>
  </r>
  <r>
    <x v="8"/>
    <s v="LA PALMA_10Qf-30_71840"/>
    <s v="A1685"/>
    <s v="LA PALMA_10Qf-30_71840_A1685"/>
    <s v="cacao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8"/>
    <s v="LA PALMA_10Qf-30_71840"/>
    <s v="A1686"/>
    <s v="LA PALMA_10Qf-30_71840_A1686"/>
    <s v="cacao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8"/>
    <s v="LA PALMA_10Qf-30_71840"/>
    <s v="A1687"/>
    <s v="LA PALMA_10Qf-30_71840_A1687"/>
    <s v="cacao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7671000000000004E-2"/>
    <n v="7.2620000000000002E-3"/>
    <n v="0"/>
    <n v="0"/>
    <n v="0"/>
  </r>
  <r>
    <x v="8"/>
    <s v="LA PALMA_10Qf-30_71840"/>
    <s v="A1688"/>
    <s v="LA PALMA_10Qf-30_71840_A1688"/>
    <s v="cacao"/>
    <s v="platano"/>
    <s v="piscicultura_tilapia"/>
    <m/>
    <n v="1"/>
    <n v="1"/>
    <n v="1.94314502963681E-2"/>
    <m/>
    <x v="962"/>
    <n v="95.280672605209304"/>
    <n v="110.408200731119"/>
    <n v="245.30300752815"/>
    <m/>
    <n v="450.99188086447799"/>
    <n v="13991756.250130599"/>
    <n v="13769833.5369232"/>
    <n v="11437828.169149401"/>
    <n v="39199417.9562032"/>
    <m/>
    <n v="0.33865891755265998"/>
    <n v="0.46024757662642302"/>
    <n v="0.88111712487420202"/>
    <m/>
    <n v="7.7852000000000005E-2"/>
    <n v="7.2620000000000002E-3"/>
    <n v="0.63437637182084905"/>
    <n v="0.32007988487197397"/>
    <n v="3.0590017069891902"/>
  </r>
  <r>
    <x v="8"/>
    <s v="LA PALMA_10Qf-30_71840"/>
    <s v="A1689"/>
    <s v="LA PALMA_10Qf-30_71840_A1689"/>
    <s v="caca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8"/>
    <s v="LA PALMA_10Qf-30_71840"/>
    <s v="A1691"/>
    <s v="LA PALMA_10Qf-30_71840_A1691"/>
    <s v="caca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8"/>
    <s v="LA PALMA_10Qf-30_71840"/>
    <s v="A1692"/>
    <s v="LA PALMA_10Qf-30_71840_A1692"/>
    <s v="caca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8"/>
    <s v="LA PALMA_10Qf-30_71840"/>
    <s v="A1693"/>
    <s v="LA PALMA_10Qf-30_71840_A1693"/>
    <s v="café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8"/>
    <s v="LA PALMA_10Qf-30_71840"/>
    <s v="A1694"/>
    <s v="LA PALMA_10Qf-30_71840_A1694"/>
    <s v="café"/>
    <s v="maracuya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8.0044000000000004E-2"/>
    <n v="7.2620000000000002E-3"/>
    <n v="0"/>
    <n v="0"/>
    <n v="0"/>
  </r>
  <r>
    <x v="8"/>
    <s v="LA PALMA_10Qf-30_71840"/>
    <s v="A1695"/>
    <s v="LA PALMA_10Qf-30_71840_A1695"/>
    <s v="café"/>
    <s v="maracuya"/>
    <s v="porcicultura"/>
    <m/>
    <n v="1"/>
    <n v="1"/>
    <n v="3.0000000000000001E-3"/>
    <m/>
    <x v="29"/>
    <n v="154.54161566707501"/>
    <n v="281.87899497041099"/>
    <n v="112.127090964902"/>
    <m/>
    <n v="548.54770160238797"/>
    <n v="26105186.291309699"/>
    <n v="10200201.7318053"/>
    <n v="7458857.7105565304"/>
    <n v="43764245.733671501"/>
    <m/>
    <n v="0.72797811238199694"/>
    <n v="1.02733802571695"/>
    <n v="5.30236932632146E-2"/>
    <m/>
    <n v="7.3831999999999995E-2"/>
    <n v="7.2620000000000002E-3"/>
    <n v="0.62921465968586399"/>
    <n v="0.31747550000000002"/>
    <n v="3.0307841596858598"/>
  </r>
  <r>
    <x v="8"/>
    <s v="LA PALMA_10Qf-30_71840"/>
    <s v="A1696"/>
    <s v="LA PALMA_10Qf-30_71840_A1696"/>
    <s v="café"/>
    <s v="maracuya"/>
    <s v="avicultura_engorde"/>
    <m/>
    <n v="1"/>
    <n v="1"/>
    <n v="1.00000000000001E-3"/>
    <m/>
    <x v="27"/>
    <n v="154.54161566707501"/>
    <n v="281.87899497041099"/>
    <n v="21.1210322299106"/>
    <m/>
    <n v="457.54164286739598"/>
    <n v="26105186.291309699"/>
    <n v="10200201.7318053"/>
    <n v="282932.79708451597"/>
    <n v="36588320.820199497"/>
    <m/>
    <n v="0.72797811238199694"/>
    <n v="1.02733802571695"/>
    <n v="9.86255096942662E-3"/>
    <m/>
    <n v="7.7671000000000004E-2"/>
    <n v="7.2620000000000002E-3"/>
    <n v="0.62858638743455497"/>
    <n v="0.31715850000000001"/>
    <n v="3.03167788743455"/>
  </r>
  <r>
    <x v="8"/>
    <s v="LA PALMA_10Qf-30_71840"/>
    <s v="A1697"/>
    <s v="LA PALMA_10Qf-30_71840_A1697"/>
    <s v="café"/>
    <s v="maracuya"/>
    <s v="avicultura_ponedoras"/>
    <m/>
    <n v="1"/>
    <n v="1"/>
    <n v="9.9999999999999699E-4"/>
    <m/>
    <x v="27"/>
    <n v="154.54161566707501"/>
    <n v="281.87899497041099"/>
    <n v="35.9139775973536"/>
    <m/>
    <n v="472.33458823483898"/>
    <n v="26105186.291309699"/>
    <n v="10200201.7318053"/>
    <n v="762866.63297780103"/>
    <n v="37068254.656092703"/>
    <m/>
    <n v="0.72797811238199694"/>
    <n v="1.02733802571695"/>
    <n v="1.6125169539041698E-2"/>
    <m/>
    <n v="7.7671000000000004E-2"/>
    <n v="7.2620000000000002E-3"/>
    <n v="0.62858638743455497"/>
    <n v="0.31715850000000001"/>
    <n v="3.03167788743455"/>
  </r>
  <r>
    <x v="8"/>
    <s v="LA PALMA_10Qf-30_71840"/>
    <s v="A1698"/>
    <s v="LA PALMA_10Qf-30_71840_A1698"/>
    <s v="café"/>
    <s v="maracuya"/>
    <s v="piscicultura_tilapia"/>
    <m/>
    <n v="1"/>
    <n v="1"/>
    <n v="3.0000000000000001E-3"/>
    <m/>
    <x v="29"/>
    <n v="154.54161566707501"/>
    <n v="281.87899497041099"/>
    <n v="37.872058511350403"/>
    <m/>
    <n v="474.29266914883601"/>
    <n v="26105186.291309699"/>
    <n v="10200201.7318053"/>
    <n v="1765873.57011956"/>
    <n v="38071261.593234502"/>
    <m/>
    <n v="0.72797811238199694"/>
    <n v="1.02733802571695"/>
    <n v="0.13603469294912501"/>
    <m/>
    <n v="7.7852000000000005E-2"/>
    <n v="7.2620000000000002E-3"/>
    <n v="0.62921465968586399"/>
    <n v="0.31747550000000002"/>
    <n v="3.0348041596858599"/>
  </r>
  <r>
    <x v="8"/>
    <s v="LA PALMA_10Qf-30_71840"/>
    <s v="A1699"/>
    <s v="LA PALMA_10Qf-30_71840_A1699"/>
    <s v="café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8"/>
    <s v="LA PALMA_10Qf-30_71840"/>
    <s v="A1700"/>
    <s v="LA PALMA_10Qf-30_71840_A1700"/>
    <s v="café"/>
    <s v="maiz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031999999999997E-2"/>
    <n v="7.2620000000000002E-3"/>
    <n v="0"/>
    <n v="0"/>
    <n v="0"/>
  </r>
  <r>
    <x v="8"/>
    <s v="LA PALMA_10Qf-30_71840"/>
    <s v="A1701"/>
    <s v="LA PALMA_10Qf-30_71840_A1701"/>
    <s v="café"/>
    <s v="maiz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8"/>
    <s v="LA PALMA_10Qf-30_71840"/>
    <s v="A1702"/>
    <s v="LA PALMA_10Qf-30_71840_A1702"/>
    <s v="café"/>
    <s v="maiz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71000000000006E-2"/>
    <n v="7.2620000000000002E-3"/>
    <n v="0"/>
    <n v="0"/>
    <n v="0"/>
  </r>
  <r>
    <x v="8"/>
    <s v="LA PALMA_10Qf-30_71840"/>
    <s v="A1703"/>
    <s v="LA PALMA_10Qf-30_71840_A1703"/>
    <s v="café"/>
    <s v="maiz"/>
    <s v="piscicultura_tilapia"/>
    <m/>
    <n v="1"/>
    <n v="1"/>
    <n v="5.70382001820451E-3"/>
    <m/>
    <x v="963"/>
    <n v="154.54161566707501"/>
    <n v="105.53794763787501"/>
    <n v="72.005135155884403"/>
    <m/>
    <n v="332.08469846083398"/>
    <n v="26105186.291309699"/>
    <n v="17685473.784648199"/>
    <n v="3357408.3396220701"/>
    <n v="47148068.4155799"/>
    <m/>
    <n v="0.72797811238199694"/>
    <n v="0.46169991054169701"/>
    <n v="0.25863913493784102"/>
    <m/>
    <n v="7.4052000000000007E-2"/>
    <n v="7.2620000000000002E-3"/>
    <n v="0.63006402723084998"/>
    <n v="0.31790405547288503"/>
    <n v="3.0349859027219401"/>
  </r>
  <r>
    <x v="8"/>
    <s v="LA PALMA_10Qf-30_71840"/>
    <s v="A1704"/>
    <s v="LA PALMA_10Qf-30_71840_A1704"/>
    <s v="café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3831999999999995E-2"/>
    <n v="7.2620000000000002E-3"/>
    <n v="0"/>
    <n v="0"/>
    <n v="0"/>
  </r>
  <r>
    <x v="8"/>
    <s v="LA PALMA_10Qf-30_71840"/>
    <s v="A1705"/>
    <s v="LA PALMA_10Qf-30_71840_A1705"/>
    <s v="café"/>
    <s v="platano"/>
    <s v="avicultura_engorde"/>
    <m/>
    <n v="1"/>
    <n v="1"/>
    <n v="2.4045589543839101E-2"/>
    <m/>
    <x v="964"/>
    <n v="154.54161566707501"/>
    <n v="110.408200731119"/>
    <n v="507.86767174262098"/>
    <m/>
    <n v="772.81748814081504"/>
    <n v="26105186.291309699"/>
    <n v="13769833.5369232"/>
    <n v="6803285.90718453"/>
    <n v="46678305.735417403"/>
    <m/>
    <n v="0.72797811238199805"/>
    <n v="0.46024757662642302"/>
    <n v="0.23715085246602299"/>
    <m/>
    <n v="7.7671000000000004E-2"/>
    <n v="7.2620000000000002E-3"/>
    <n v="0.63582583964727901"/>
    <n v="0.32081122594269901"/>
    <n v="3.0656156551338198"/>
  </r>
  <r>
    <x v="8"/>
    <s v="LA PALMA_10Qf-30_71840"/>
    <s v="A1706"/>
    <s v="LA PALMA_10Qf-30_71840_A1706"/>
    <s v="café"/>
    <s v="platano"/>
    <s v="avicultura_ponedoras"/>
    <m/>
    <n v="1.0248071049634999"/>
    <n v="1"/>
    <n v="1.24233852493492E-2"/>
    <m/>
    <x v="965"/>
    <n v="158.37534574815601"/>
    <n v="110.408200731119"/>
    <n v="446.173179528422"/>
    <m/>
    <n v="714.95672600769694"/>
    <n v="26752780.387729801"/>
    <n v="13769833.5369232"/>
    <n v="9477386.0753571298"/>
    <n v="50000000.000010103"/>
    <m/>
    <n v="0.746037141826985"/>
    <n v="0.46024757662642302"/>
    <n v="0.20032919339458599"/>
    <m/>
    <n v="7.7671000000000004E-2"/>
    <n v="7.2620000000000002E-3"/>
    <n v="0.63996769326057901"/>
    <n v="0.32290103269873599"/>
    <n v="3.0850322161721602"/>
  </r>
  <r>
    <x v="8"/>
    <s v="LA PALMA_10Qf-30_71840"/>
    <s v="A1707"/>
    <s v="LA PALMA_10Qf-30_71840_A1707"/>
    <s v="café"/>
    <s v="platano"/>
    <s v="piscicultura_tilapia"/>
    <m/>
    <n v="1"/>
    <n v="1"/>
    <n v="5.4723291050675204E-3"/>
    <m/>
    <x v="966"/>
    <n v="154.54161566707501"/>
    <n v="110.408200731119"/>
    <n v="69.082789353494405"/>
    <m/>
    <n v="334.03260575168798"/>
    <n v="26105186.291309699"/>
    <n v="13769833.5369232"/>
    <n v="3221147.11121159"/>
    <n v="43096166.939444497"/>
    <m/>
    <n v="0.72797811238199694"/>
    <n v="0.46024757662642302"/>
    <n v="0.24814220317480601"/>
    <m/>
    <n v="7.7852000000000005E-2"/>
    <n v="7.2620000000000002E-3"/>
    <n v="0.62999130757227295"/>
    <n v="0.31786736416315298"/>
    <n v="3.0384450008404902"/>
  </r>
  <r>
    <x v="8"/>
    <s v="LA PALMA_10Qf-30_71840"/>
    <s v="A1708"/>
    <s v="LA PALMA_10Qf-30_71840_A1708"/>
    <s v="café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1639999999999995E-2"/>
    <n v="7.2620000000000002E-3"/>
    <n v="0"/>
    <n v="0"/>
    <n v="0"/>
  </r>
  <r>
    <x v="8"/>
    <s v="LA PALMA_10Qf-30_71840"/>
    <s v="A1710"/>
    <s v="LA PALMA_10Qf-30_71840_A1710"/>
    <s v="café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8"/>
    <s v="LA PALMA_10Qf-30_71840"/>
    <s v="A1711"/>
    <s v="LA PALMA_10Qf-30_71840_A1711"/>
    <s v="café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8"/>
    <s v="LA PALMA_10Qf-30_71840"/>
    <s v="A1712"/>
    <s v="LA PALMA_10Qf-30_71840_A1712"/>
    <s v="maracuya"/>
    <s v="maiz"/>
    <s v="platano"/>
    <m/>
    <n v="1"/>
    <n v="1"/>
    <n v="1"/>
    <m/>
    <x v="28"/>
    <n v="281.87899497041099"/>
    <n v="105.53794763787501"/>
    <n v="110.408200731119"/>
    <m/>
    <n v="497.82514333940497"/>
    <n v="10200201.7318053"/>
    <n v="17685473.784648199"/>
    <n v="13769833.5369232"/>
    <n v="41655509.053376697"/>
    <m/>
    <n v="1.02733802571695"/>
    <n v="0.46169991054169701"/>
    <n v="0.46024757662642302"/>
    <m/>
    <n v="7.3102E-2"/>
    <n v="7.2620000000000002E-3"/>
    <n v="0.942408376963351"/>
    <n v="0.47549999999999998"/>
    <n v="4.4982723769633504"/>
  </r>
  <r>
    <x v="8"/>
    <s v="LA PALMA_10Qf-30_71840"/>
    <s v="A1713"/>
    <s v="LA PALMA_10Qf-30_71840_A1713"/>
    <s v="maracuya"/>
    <s v="maiz"/>
    <s v="porcicultura"/>
    <m/>
    <n v="1.04538563159482"/>
    <n v="1"/>
    <n v="8.7083234695191306E-3"/>
    <m/>
    <x v="967"/>
    <n v="294.67225119045798"/>
    <n v="105.53794763787501"/>
    <n v="325.47965927285298"/>
    <m/>
    <n v="725.68985810118602"/>
    <n v="10663144.329797899"/>
    <n v="17685473.784648199"/>
    <n v="21651381.885547701"/>
    <n v="49999999.999993801"/>
    <m/>
    <n v="1.0739644108755"/>
    <n v="0.46169991054169701"/>
    <n v="0.15391582416154501"/>
    <m/>
    <n v="6.6890000000000005E-2"/>
    <n v="7.2620000000000002E-3"/>
    <n v="0.645265116774139"/>
    <n v="0.32557389187769897"/>
    <n v="3.0990849637161801"/>
  </r>
  <r>
    <x v="8"/>
    <s v="LA PALMA_10Qf-30_71840"/>
    <s v="A1714"/>
    <s v="LA PALMA_10Qf-30_71840_A1714"/>
    <s v="maracuya"/>
    <s v="maiz"/>
    <s v="avicultura_engorde"/>
    <m/>
    <n v="1"/>
    <n v="1"/>
    <n v="2.4129525531056701E-2"/>
    <m/>
    <x v="968"/>
    <n v="281.87899497041099"/>
    <n v="105.53794763787501"/>
    <n v="509.64048643389401"/>
    <m/>
    <n v="897.05742904218005"/>
    <n v="10200201.7318053"/>
    <n v="17685473.784648199"/>
    <n v="6827034.1508240597"/>
    <n v="34712709.6672775"/>
    <m/>
    <n v="1.02733802571695"/>
    <n v="0.46169991054169701"/>
    <n v="0.23797867541812601"/>
    <m/>
    <n v="7.0729E-2"/>
    <n v="7.2620000000000002E-3"/>
    <n v="0.63585220697310696"/>
    <n v="0.32082452979667198"/>
    <n v="3.0587972623008399"/>
  </r>
  <r>
    <x v="8"/>
    <s v="LA PALMA_10Qf-30_71840"/>
    <s v="A1715"/>
    <s v="LA PALMA_10Qf-30_71840_A1715"/>
    <s v="maracuya"/>
    <s v="maiz"/>
    <s v="avicultura_ponedoras"/>
    <m/>
    <n v="1"/>
    <n v="1"/>
    <n v="1.39285092484942E-2"/>
    <m/>
    <x v="969"/>
    <n v="281.87899497041099"/>
    <n v="105.53794763787501"/>
    <n v="500.22816911495499"/>
    <m/>
    <n v="887.64511172324205"/>
    <n v="10200201.7318053"/>
    <n v="17685473.784648199"/>
    <n v="10625594.952799"/>
    <n v="38511270.4692524"/>
    <m/>
    <n v="1.02733802571695"/>
    <n v="0.46169991054169701"/>
    <n v="0.22459957305808001"/>
    <m/>
    <n v="7.0729E-2"/>
    <n v="7.2620000000000002E-3"/>
    <n v="0.63264769924036501"/>
    <n v="0.31920766871588602"/>
    <n v="3.0437748772047502"/>
  </r>
  <r>
    <x v="8"/>
    <s v="LA PALMA_10Qf-30_71840"/>
    <s v="A1716"/>
    <s v="LA PALMA_10Qf-30_71840_A1716"/>
    <s v="maracuya"/>
    <s v="maiz"/>
    <s v="piscicultura_tilapia"/>
    <m/>
    <n v="1"/>
    <n v="1"/>
    <n v="5.4914313751522796E-3"/>
    <m/>
    <x v="970"/>
    <n v="281.87899497041099"/>
    <n v="105.53794763787501"/>
    <n v="69.323936783610904"/>
    <m/>
    <n v="456.74087939189701"/>
    <n v="10200201.7318053"/>
    <n v="17685473.784648199"/>
    <n v="3232391.1758355699"/>
    <n v="31118066.692288999"/>
    <m/>
    <n v="1.02733802571695"/>
    <n v="0.46169991054169701"/>
    <n v="0.24900839365667701"/>
    <m/>
    <n v="7.0910000000000001E-2"/>
    <n v="7.2620000000000002E-3"/>
    <n v="0.62999730828538802"/>
    <n v="0.31787039187296201"/>
    <n v="3.0315311315334998"/>
  </r>
  <r>
    <x v="8"/>
    <s v="LA PALMA_10Qf-30_71840"/>
    <s v="A1717"/>
    <s v="LA PALMA_10Qf-30_71840_A1717"/>
    <s v="maracuya"/>
    <s v="platano"/>
    <s v="porcicultura"/>
    <m/>
    <n v="1"/>
    <n v="1"/>
    <n v="1.0337277166191299E-2"/>
    <m/>
    <x v="971"/>
    <n v="281.87899497041099"/>
    <n v="110.408200731119"/>
    <n v="386.36293904764602"/>
    <m/>
    <n v="778.650134749176"/>
    <n v="10200201.7318053"/>
    <n v="13769833.5369232"/>
    <n v="25701426.4990687"/>
    <n v="49671461.767797202"/>
    <m/>
    <n v="1.02733802571695"/>
    <n v="0.46024757662642302"/>
    <n v="0.18270687121232099"/>
    <m/>
    <n v="7.0690000000000003E-2"/>
    <n v="7.2620000000000002E-3"/>
    <n v="0.631519563507704"/>
    <n v="0.31863845843084099"/>
    <n v="3.0384472991047402"/>
  </r>
  <r>
    <x v="8"/>
    <s v="LA PALMA_10Qf-30_71840"/>
    <s v="A1718"/>
    <s v="LA PALMA_10Qf-30_71840_A1718"/>
    <s v="maracuya"/>
    <s v="platano"/>
    <s v="avicultura_engorde"/>
    <m/>
    <n v="1"/>
    <n v="1"/>
    <n v="2.3112347036571401E-2"/>
    <m/>
    <x v="972"/>
    <n v="281.87899497041099"/>
    <n v="110.408200731119"/>
    <n v="488.15662666830002"/>
    <m/>
    <n v="880.44382236982904"/>
    <n v="10200201.7318053"/>
    <n v="13769833.5369232"/>
    <n v="6539240.9942451399"/>
    <n v="30509276.262973599"/>
    <m/>
    <n v="1.02733802571695"/>
    <n v="0.46024757662642302"/>
    <n v="0.22794670067126099"/>
    <m/>
    <n v="7.4528999999999998E-2"/>
    <n v="7.2620000000000002E-3"/>
    <n v="0.63553267446174999"/>
    <n v="0.32066330700529699"/>
    <n v="3.0610993285036199"/>
  </r>
  <r>
    <x v="8"/>
    <s v="LA PALMA_10Qf-30_71840"/>
    <s v="A1719"/>
    <s v="LA PALMA_10Qf-30_71840_A1719"/>
    <s v="maracuya"/>
    <s v="platano"/>
    <s v="avicultura_ponedoras"/>
    <m/>
    <n v="1"/>
    <n v="1"/>
    <n v="1.33413538960373E-2"/>
    <m/>
    <x v="973"/>
    <n v="281.87899497041099"/>
    <n v="110.408200731119"/>
    <n v="479.14108494064999"/>
    <m/>
    <n v="871.42828064217997"/>
    <n v="10200201.7318053"/>
    <n v="13769833.5369232"/>
    <n v="10177673.7260352"/>
    <n v="34147708.994763702"/>
    <m/>
    <n v="1.02733802571695"/>
    <n v="0.46024757662642302"/>
    <n v="0.21513159345395599"/>
    <m/>
    <n v="7.4528999999999998E-2"/>
    <n v="7.2620000000000002E-3"/>
    <n v="0.63246325253278701"/>
    <n v="0.319114604592522"/>
    <n v="3.0467102110213502"/>
  </r>
  <r>
    <x v="8"/>
    <s v="LA PALMA_10Qf-30_71840"/>
    <s v="A1720"/>
    <s v="LA PALMA_10Qf-30_71840_A1720"/>
    <s v="maracuya"/>
    <s v="platano"/>
    <s v="piscicultura_tilapia"/>
    <m/>
    <n v="1"/>
    <n v="1"/>
    <n v="5.25994046201529E-3"/>
    <m/>
    <x v="974"/>
    <n v="281.87899497041099"/>
    <n v="110.408200731119"/>
    <n v="66.401590981220906"/>
    <m/>
    <n v="458.68878668275102"/>
    <n v="10200201.7318053"/>
    <n v="13769833.5369232"/>
    <n v="3096129.9474250898"/>
    <n v="27066165.216153599"/>
    <m/>
    <n v="1.02733802571695"/>
    <n v="0.46024757662642302"/>
    <n v="0.238511461893643"/>
    <m/>
    <n v="7.4709999999999999E-2"/>
    <n v="7.2620000000000002E-3"/>
    <n v="0.629924588626811"/>
    <n v="0.31783370056322902"/>
    <n v="3.0349902296520601"/>
  </r>
  <r>
    <x v="8"/>
    <s v="LA PALMA_10Qf-30_71840"/>
    <s v="A1721"/>
    <s v="LA PALMA_10Qf-30_71840_A1721"/>
    <s v="maracuya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8"/>
    <s v="LA PALMA_10Qf-30_71840"/>
    <s v="A1723"/>
    <s v="LA PALMA_10Qf-30_71840_A1723"/>
    <s v="maracuy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8"/>
    <s v="LA PALMA_10Qf-30_71840"/>
    <s v="A1724"/>
    <s v="LA PALMA_10Qf-30_71840_A1724"/>
    <s v="maracuy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8"/>
    <s v="LA PALMA_10Qf-30_71840"/>
    <s v="A1725"/>
    <s v="LA PALMA_10Qf-30_71840_A1725"/>
    <s v="maiz"/>
    <s v="platano"/>
    <s v="porcicultur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6890000000000005E-2"/>
    <n v="7.2620000000000002E-3"/>
    <n v="0"/>
    <n v="0"/>
    <n v="0"/>
  </r>
  <r>
    <x v="8"/>
    <s v="LA PALMA_10Qf-30_71840"/>
    <s v="A1726"/>
    <s v="LA PALMA_10Qf-30_71840_A1726"/>
    <s v="maiz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8"/>
    <s v="LA PALMA_10Qf-30_71840"/>
    <s v="A1727"/>
    <s v="LA PALMA_10Qf-30_71840_A1727"/>
    <s v="maiz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8"/>
    <s v="LA PALMA_10Qf-30_71840"/>
    <s v="A1728"/>
    <s v="LA PALMA_10Qf-30_71840_A1728"/>
    <s v="maiz"/>
    <s v="platano"/>
    <s v="piscicultura_tilapia"/>
    <m/>
    <n v="1"/>
    <n v="1"/>
    <n v="1.7644312352565899E-2"/>
    <m/>
    <x v="975"/>
    <n v="105.53794763787501"/>
    <n v="110.408200731119"/>
    <n v="222.742143269639"/>
    <m/>
    <n v="438.68829163863302"/>
    <n v="17685473.784648199"/>
    <n v="13769833.5369232"/>
    <n v="10385874.9487767"/>
    <n v="41841182.270348102"/>
    <m/>
    <n v="0.46169991054169701"/>
    <n v="0.46024757662642302"/>
    <n v="0.80007953772658202"/>
    <m/>
    <n v="7.0910000000000001E-2"/>
    <n v="7.2620000000000002E-3"/>
    <n v="0.63381496723117203"/>
    <n v="0.31979662350788202"/>
    <n v="3.0494279030916198"/>
  </r>
  <r>
    <x v="8"/>
    <s v="LA PALMA_10Qf-30_71840"/>
    <s v="A1729"/>
    <s v="LA PALMA_10Qf-30_71840_A1729"/>
    <s v="maiz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4698000000000006E-2"/>
    <n v="7.2620000000000002E-3"/>
    <n v="0"/>
    <n v="0"/>
    <n v="0"/>
  </r>
  <r>
    <x v="8"/>
    <s v="LA PALMA_10Qf-30_71840"/>
    <s v="A1731"/>
    <s v="LA PALMA_10Qf-30_71840_A1731"/>
    <s v="maiz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8"/>
    <s v="LA PALMA_10Qf-30_71840"/>
    <s v="A1732"/>
    <s v="LA PALMA_10Qf-30_71840_A1732"/>
    <s v="maiz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8"/>
    <s v="LA PALMA_10Qf-30_71840"/>
    <s v="A1733"/>
    <s v="LA PALMA_10Qf-30_71840_A1733"/>
    <s v="platano"/>
    <s v="porcicultura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498000000000003E-2"/>
    <n v="7.2620000000000002E-3"/>
    <n v="0"/>
    <n v="0"/>
    <n v="0"/>
  </r>
  <r>
    <x v="8"/>
    <s v="LA PALMA_10Qf-30_71840"/>
    <s v="A1735"/>
    <s v="LA PALMA_10Qf-30_71840_A1735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8"/>
    <s v="LA PALMA_10Qf-30_71840"/>
    <s v="A1736"/>
    <s v="LA PALMA_10Qf-30_71840_A1736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8"/>
    <s v="LA PALMA_10Qf-30_71840"/>
    <s v="A1737"/>
    <s v="LA PALMA_10Qf-30_71840_A1737"/>
    <s v="cacao"/>
    <s v="café"/>
    <s v="maracuya"/>
    <s v="maiz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8"/>
    <s v="LA PALMA_10Qf-30_71840"/>
    <s v="A1738"/>
    <s v="LA PALMA_10Qf-30_71840_A1738"/>
    <s v="cacao"/>
    <s v="café"/>
    <s v="maracuy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882"/>
    <n v="7.2620000000000002E-3"/>
    <n v="0"/>
    <n v="0"/>
    <n v="0"/>
  </r>
  <r>
    <x v="8"/>
    <s v="LA PALMA_10Qf-30_71840"/>
    <s v="A1739"/>
    <s v="LA PALMA_10Qf-30_71840_A1739"/>
    <s v="cacao"/>
    <s v="café"/>
    <s v="maracuya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8"/>
    <s v="LA PALMA_10Qf-30_71840"/>
    <s v="A1740"/>
    <s v="LA PALMA_10Qf-30_71840_A1740"/>
    <s v="cacao"/>
    <s v="café"/>
    <s v="maracuy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8"/>
    <s v="LA PALMA_10Qf-30_71840"/>
    <s v="A1741"/>
    <s v="LA PALMA_10Qf-30_71840_A1741"/>
    <s v="cacao"/>
    <s v="café"/>
    <s v="maracuy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8"/>
    <s v="LA PALMA_10Qf-30_71840"/>
    <s v="A1742"/>
    <s v="LA PALMA_10Qf-30_71840_A1742"/>
    <s v="cacao"/>
    <s v="café"/>
    <s v="maracuy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8"/>
    <s v="LA PALMA_10Qf-30_71840"/>
    <s v="A1743"/>
    <s v="LA PALMA_10Qf-30_71840_A1743"/>
    <s v="cacao"/>
    <s v="café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02"/>
    <n v="7.2620000000000002E-3"/>
    <n v="0"/>
    <n v="0"/>
    <n v="0"/>
  </r>
  <r>
    <x v="8"/>
    <s v="LA PALMA_10Qf-30_71840"/>
    <s v="A1744"/>
    <s v="LA PALMA_10Qf-30_71840_A1744"/>
    <s v="cacao"/>
    <s v="café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8808000000000007E-2"/>
    <n v="7.2620000000000002E-3"/>
    <n v="0"/>
    <n v="0"/>
    <n v="0"/>
  </r>
  <r>
    <x v="8"/>
    <s v="LA PALMA_10Qf-30_71840"/>
    <s v="A1745"/>
    <s v="LA PALMA_10Qf-30_71840_A1745"/>
    <s v="cacao"/>
    <s v="café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8"/>
    <s v="LA PALMA_10Qf-30_71840"/>
    <s v="A1746"/>
    <s v="LA PALMA_10Qf-30_71840_A1746"/>
    <s v="cacao"/>
    <s v="café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47"/>
    <n v="7.2620000000000002E-3"/>
    <n v="0"/>
    <n v="0"/>
    <n v="0"/>
  </r>
  <r>
    <x v="8"/>
    <s v="LA PALMA_10Qf-30_71840"/>
    <s v="A1747"/>
    <s v="LA PALMA_10Qf-30_71840_A1747"/>
    <s v="cacao"/>
    <s v="café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828"/>
    <n v="7.2620000000000002E-3"/>
    <n v="0"/>
    <n v="0"/>
    <n v="0"/>
  </r>
  <r>
    <x v="8"/>
    <s v="LA PALMA_10Qf-30_71840"/>
    <s v="A1748"/>
    <s v="LA PALMA_10Qf-30_71840_A1748"/>
    <s v="cacao"/>
    <s v="café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2608"/>
    <n v="7.2620000000000002E-3"/>
    <n v="0"/>
    <n v="0"/>
    <n v="0"/>
  </r>
  <r>
    <x v="8"/>
    <s v="LA PALMA_10Qf-30_71840"/>
    <s v="A1749"/>
    <s v="LA PALMA_10Qf-30_71840_A1749"/>
    <s v="cacao"/>
    <s v="café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8"/>
    <s v="LA PALMA_10Qf-30_71840"/>
    <s v="A1750"/>
    <s v="LA PALMA_10Qf-30_71840_A1750"/>
    <s v="cacao"/>
    <s v="café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447"/>
    <n v="7.2620000000000002E-3"/>
    <n v="0"/>
    <n v="0"/>
    <n v="0"/>
  </r>
  <r>
    <x v="8"/>
    <s v="LA PALMA_10Qf-30_71840"/>
    <s v="A1751"/>
    <s v="LA PALMA_10Qf-30_71840_A1751"/>
    <s v="cacao"/>
    <s v="café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6628"/>
    <n v="7.2620000000000002E-3"/>
    <n v="0"/>
    <n v="0"/>
    <n v="0"/>
  </r>
  <r>
    <x v="8"/>
    <s v="LA PALMA_10Qf-30_71840"/>
    <s v="A1752"/>
    <s v="LA PALMA_10Qf-30_71840_A1752"/>
    <s v="cacao"/>
    <s v="café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041600000000001"/>
    <n v="7.2620000000000002E-3"/>
    <n v="0"/>
    <n v="0"/>
    <n v="0"/>
  </r>
  <r>
    <x v="8"/>
    <s v="LA PALMA_10Qf-30_71840"/>
    <s v="A1754"/>
    <s v="LA PALMA_10Qf-30_71840_A1754"/>
    <s v="cacao"/>
    <s v="café"/>
    <s v="avicultura_engorde"/>
    <s v="piscicultura_tilapia"/>
    <n v="1"/>
    <n v="1"/>
    <n v="1E-3"/>
    <n v="7.2633765548180598E-3"/>
    <x v="976"/>
    <n v="95.280672605209304"/>
    <n v="154.54161566707501"/>
    <n v="21.121032229910401"/>
    <n v="91.693007291346802"/>
    <n v="362.636327793541"/>
    <n v="13991756.250130599"/>
    <n v="26105186.291309699"/>
    <n v="282932.79708451399"/>
    <n v="44655276.901184604"/>
    <n v="4275401.5626597498"/>
    <n v="0.33865891755265998"/>
    <n v="0.72797811238199694"/>
    <n v="9.8625509694265506E-3"/>
    <n v="0.32935706646951501"/>
    <n v="0.104255"/>
    <n v="7.2620000000000002E-3"/>
    <n v="0.63086807640465503"/>
    <n v="0.31830974518393901"/>
    <n v="3.06895819814341"/>
  </r>
  <r>
    <x v="8"/>
    <s v="LA PALMA_10Qf-30_71840"/>
    <s v="A1755"/>
    <s v="LA PALMA_10Qf-30_71840_A1755"/>
    <s v="cacao"/>
    <s v="café"/>
    <s v="avicultura_ponedoras"/>
    <s v="piscicultura_tilapia"/>
    <n v="1"/>
    <n v="1"/>
    <n v="1E-3"/>
    <n v="7.0966995904048801E-3"/>
    <x v="977"/>
    <n v="95.280672605209304"/>
    <n v="154.54161566707501"/>
    <n v="35.9139775973537"/>
    <n v="89.588874041763404"/>
    <n v="375.32513991140098"/>
    <n v="13991756.250130599"/>
    <n v="26105186.291309699"/>
    <n v="762866.632977803"/>
    <n v="45037100.588342801"/>
    <n v="4177291.4139247602"/>
    <n v="0.33865891755265998"/>
    <n v="0.72797811238199694"/>
    <n v="1.6125169539041698E-2"/>
    <n v="0.32179911657763599"/>
    <n v="0.104255"/>
    <n v="7.2620000000000002E-3"/>
    <n v="0.63081571714881801"/>
    <n v="0.31828332688507899"/>
    <n v="3.0687127436243"/>
  </r>
  <r>
    <x v="8"/>
    <s v="LA PALMA_10Qf-30_71840"/>
    <s v="A1756"/>
    <s v="LA PALMA_10Qf-30_71840_A1756"/>
    <s v="cacao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8"/>
    <s v="LA PALMA_10Qf-30_71840"/>
    <s v="A1757"/>
    <s v="LA PALMA_10Qf-30_71840_A1757"/>
    <s v="cacao"/>
    <s v="maracuya"/>
    <s v="maiz"/>
    <s v="porcicultura"/>
    <n v="1"/>
    <n v="1"/>
    <n v="1"/>
    <n v="2.9999999999999901E-3"/>
    <x v="93"/>
    <n v="95.280672605209304"/>
    <n v="281.87899497041099"/>
    <n v="105.53794763787501"/>
    <n v="112.127090964901"/>
    <n v="594.82470617839704"/>
    <n v="13991756.250130599"/>
    <n v="10200201.7318053"/>
    <n v="17685473.784648199"/>
    <n v="49336289.477140598"/>
    <n v="7458857.7105565099"/>
    <n v="0.33865891755265998"/>
    <n v="1.02733802571695"/>
    <n v="0.46169991054169701"/>
    <n v="5.3023693263214502E-2"/>
    <n v="9.5666000000000001E-2"/>
    <n v="7.2620000000000002E-3"/>
    <n v="0.94335078534031402"/>
    <n v="0.4759755"/>
    <n v="4.5252542853403099"/>
  </r>
  <r>
    <x v="8"/>
    <s v="LA PALMA_10Qf-30_71840"/>
    <s v="A1758"/>
    <s v="LA PALMA_10Qf-30_71840_A1758"/>
    <s v="cacao"/>
    <s v="maracuya"/>
    <s v="maiz"/>
    <s v="avicultura_engorde"/>
    <n v="1"/>
    <n v="1"/>
    <n v="1"/>
    <n v="9.9999999999999699E-4"/>
    <x v="92"/>
    <n v="95.280672605209304"/>
    <n v="281.87899497041099"/>
    <n v="105.53794763787501"/>
    <n v="21.121032229910298"/>
    <n v="503.81864744340601"/>
    <n v="13991756.250130599"/>
    <n v="10200201.7318053"/>
    <n v="17685473.784648199"/>
    <n v="42160364.563668601"/>
    <n v="282932.797084513"/>
    <n v="0.33865891755265998"/>
    <n v="1.02733802571695"/>
    <n v="0.46169991054169701"/>
    <n v="9.8625509694265298E-3"/>
    <n v="9.9504999999999996E-2"/>
    <n v="7.2620000000000002E-3"/>
    <n v="0.94272251308900501"/>
    <n v="0.47565849999999998"/>
    <n v="4.5261480130890002"/>
  </r>
  <r>
    <x v="8"/>
    <s v="LA PALMA_10Qf-30_71840"/>
    <s v="A1759"/>
    <s v="LA PALMA_10Qf-30_71840_A1759"/>
    <s v="cacao"/>
    <s v="maracuya"/>
    <s v="maiz"/>
    <s v="avicultura_ponedoras"/>
    <n v="1"/>
    <n v="1"/>
    <n v="1"/>
    <n v="9.9999999999999395E-4"/>
    <x v="92"/>
    <n v="95.280672605209304"/>
    <n v="281.87899497041099"/>
    <n v="105.53794763787501"/>
    <n v="35.913977597353501"/>
    <n v="518.61159281084895"/>
    <n v="13991756.250130599"/>
    <n v="10200201.7318053"/>
    <n v="17685473.784648199"/>
    <n v="42640298.399561897"/>
    <n v="762866.63297779905"/>
    <n v="0.33865891755265998"/>
    <n v="1.02733802571695"/>
    <n v="0.46169991054169701"/>
    <n v="1.6125169539041601E-2"/>
    <n v="9.9504999999999996E-2"/>
    <n v="7.2620000000000002E-3"/>
    <n v="0.94272251308900501"/>
    <n v="0.47565849999999998"/>
    <n v="4.5261480130890002"/>
  </r>
  <r>
    <x v="8"/>
    <s v="LA PALMA_10Qf-30_71840"/>
    <s v="A1760"/>
    <s v="LA PALMA_10Qf-30_71840_A1760"/>
    <s v="cacao"/>
    <s v="maracuya"/>
    <s v="maiz"/>
    <s v="piscicultura_tilapia"/>
    <n v="1"/>
    <n v="1"/>
    <n v="1"/>
    <n v="3.0000000000000001E-3"/>
    <x v="93"/>
    <n v="95.280672605209304"/>
    <n v="281.87899497041099"/>
    <n v="105.53794763787501"/>
    <n v="37.872058511350403"/>
    <n v="520.56967372484598"/>
    <n v="13991756.250130599"/>
    <n v="10200201.7318053"/>
    <n v="17685473.784648199"/>
    <n v="43643305.336703598"/>
    <n v="1765873.57011956"/>
    <n v="0.33865891755265998"/>
    <n v="1.02733802571695"/>
    <n v="0.46169991054169701"/>
    <n v="0.13603469294912501"/>
    <n v="9.9685999999999997E-2"/>
    <n v="7.2620000000000002E-3"/>
    <n v="0.94335078534031402"/>
    <n v="0.4759755"/>
    <n v="4.5292742853403096"/>
  </r>
  <r>
    <x v="8"/>
    <s v="LA PALMA_10Qf-30_71840"/>
    <s v="A1761"/>
    <s v="LA PALMA_10Qf-30_71840_A1761"/>
    <s v="cacao"/>
    <s v="maracuya"/>
    <s v="platano"/>
    <s v="porcicultura"/>
    <n v="1"/>
    <n v="1"/>
    <n v="1"/>
    <n v="3.0000000000000001E-3"/>
    <x v="93"/>
    <n v="95.280672605209304"/>
    <n v="281.87899497041099"/>
    <n v="110.408200731119"/>
    <n v="112.127090964902"/>
    <n v="599.69495927164098"/>
    <n v="13991756.250130599"/>
    <n v="10200201.7318053"/>
    <n v="13769833.5369232"/>
    <n v="45420649.229415603"/>
    <n v="7458857.7105565397"/>
    <n v="0.33865891755265998"/>
    <n v="1.02733802571695"/>
    <n v="0.46024757662642302"/>
    <n v="5.3023693263214697E-2"/>
    <n v="9.9465999999999999E-2"/>
    <n v="7.2620000000000002E-3"/>
    <n v="0.94335078534031402"/>
    <n v="0.4759755"/>
    <n v="4.52905428534031"/>
  </r>
  <r>
    <x v="8"/>
    <s v="LA PALMA_10Qf-30_71840"/>
    <s v="A1762"/>
    <s v="LA PALMA_10Qf-30_71840_A1762"/>
    <s v="cacao"/>
    <s v="maracuya"/>
    <s v="platano"/>
    <s v="avicultura_engorde"/>
    <n v="1"/>
    <n v="1"/>
    <n v="1"/>
    <n v="9.9999999999999699E-4"/>
    <x v="92"/>
    <n v="95.280672605209304"/>
    <n v="281.87899497041099"/>
    <n v="110.408200731119"/>
    <n v="21.121032229910298"/>
    <n v="508.68890053665001"/>
    <n v="13991756.250130599"/>
    <n v="10200201.7318053"/>
    <n v="13769833.5369232"/>
    <n v="38244724.315943599"/>
    <n v="282932.797084513"/>
    <n v="0.33865891755265998"/>
    <n v="1.02733802571695"/>
    <n v="0.46024757662642302"/>
    <n v="9.8625509694265298E-3"/>
    <n v="0.10330499999999999"/>
    <n v="7.2620000000000002E-3"/>
    <n v="0.94272251308900501"/>
    <n v="0.47565849999999998"/>
    <n v="4.5299480130890002"/>
  </r>
  <r>
    <x v="8"/>
    <s v="LA PALMA_10Qf-30_71840"/>
    <s v="A1763"/>
    <s v="LA PALMA_10Qf-30_71840_A1763"/>
    <s v="cacao"/>
    <s v="maracuya"/>
    <s v="platano"/>
    <s v="avicultura_ponedoras"/>
    <n v="1"/>
    <n v="1"/>
    <n v="1"/>
    <n v="1.00000000000002E-3"/>
    <x v="92"/>
    <n v="95.280672605209304"/>
    <n v="281.87899497041099"/>
    <n v="110.408200731119"/>
    <n v="35.913977597354297"/>
    <n v="523.48184590409403"/>
    <n v="13991756.250130599"/>
    <n v="10200201.7318053"/>
    <n v="13769833.5369232"/>
    <n v="38724658.151836902"/>
    <n v="762866.632977815"/>
    <n v="0.33865891755265998"/>
    <n v="1.02733802571695"/>
    <n v="0.46024757662642302"/>
    <n v="1.6125169539042E-2"/>
    <n v="0.10330499999999999"/>
    <n v="7.2620000000000002E-3"/>
    <n v="0.94272251308900501"/>
    <n v="0.47565849999999998"/>
    <n v="4.5299480130890002"/>
  </r>
  <r>
    <x v="8"/>
    <s v="LA PALMA_10Qf-30_71840"/>
    <s v="A1764"/>
    <s v="LA PALMA_10Qf-30_71840_A1764"/>
    <s v="cacao"/>
    <s v="maracuya"/>
    <s v="platano"/>
    <s v="piscicultura_tilapia"/>
    <n v="1"/>
    <n v="1"/>
    <n v="1"/>
    <n v="3.0000000000000001E-3"/>
    <x v="93"/>
    <n v="95.280672605209304"/>
    <n v="281.87899497041099"/>
    <n v="110.408200731119"/>
    <n v="37.872058511350403"/>
    <n v="525.43992681809004"/>
    <n v="13991756.250130599"/>
    <n v="10200201.7318053"/>
    <n v="13769833.5369232"/>
    <n v="39727665.088978603"/>
    <n v="1765873.57011956"/>
    <n v="0.33865891755265998"/>
    <n v="1.02733802571695"/>
    <n v="0.46024757662642302"/>
    <n v="0.13603469294912501"/>
    <n v="0.10348599999999999"/>
    <n v="7.2620000000000002E-3"/>
    <n v="0.94335078534031402"/>
    <n v="0.4759755"/>
    <n v="4.5330742853403097"/>
  </r>
  <r>
    <x v="8"/>
    <s v="LA PALMA_10Qf-30_71840"/>
    <s v="A1765"/>
    <s v="LA PALMA_10Qf-30_71840_A1765"/>
    <s v="cacao"/>
    <s v="maracuya"/>
    <s v="porcicultura"/>
    <s v="piscicultura_tilapia"/>
    <n v="1"/>
    <n v="1"/>
    <n v="3.0000000000000001E-3"/>
    <n v="5.7520724346825898E-3"/>
    <x v="978"/>
    <n v="95.280672605209304"/>
    <n v="281.87899497041099"/>
    <n v="112.127090964902"/>
    <n v="72.614274602608404"/>
    <n v="561.90103314313103"/>
    <n v="13991756.250130599"/>
    <n v="10200201.7318053"/>
    <n v="7458857.7105565304"/>
    <n v="35036626.5877655"/>
    <n v="3385810.8952730801"/>
    <n v="0.33865891755265998"/>
    <n v="1.02733802571695"/>
    <n v="5.30236932632146E-2"/>
    <n v="0.26082713582438999"/>
    <n v="9.7273999999999999E-2"/>
    <n v="7.2620000000000002E-3"/>
    <n v="0.63102159343497899"/>
    <n v="0.318387203480897"/>
    <n v="3.0626968693505598"/>
  </r>
  <r>
    <x v="8"/>
    <s v="LA PALMA_10Qf-30_71840"/>
    <s v="A1767"/>
    <s v="LA PALMA_10Qf-30_71840_A1767"/>
    <s v="cacao"/>
    <s v="maracuya"/>
    <s v="avicultura_engorde"/>
    <s v="piscicultura_tilapia"/>
    <n v="1"/>
    <n v="1"/>
    <n v="1E-3"/>
    <n v="7.0509879117658303E-3"/>
    <x v="979"/>
    <n v="95.280672605209304"/>
    <n v="281.87899497041099"/>
    <n v="21.121032229910401"/>
    <n v="89.011808919073403"/>
    <n v="487.29250872460398"/>
    <n v="13991756.250130599"/>
    <n v="10200201.7318053"/>
    <n v="282932.79708451399"/>
    <n v="28625275.177893698"/>
    <n v="4150384.3988732598"/>
    <n v="0.33865891755265998"/>
    <n v="1.02733802571695"/>
    <n v="9.8625509694265506E-3"/>
    <n v="0.31972632518835198"/>
    <n v="0.10111299999999999"/>
    <n v="7.2620000000000002E-3"/>
    <n v="0.63080135745919297"/>
    <n v="0.31827608158401499"/>
    <n v="3.0655034269549701"/>
  </r>
  <r>
    <x v="8"/>
    <s v="LA PALMA_10Qf-30_71840"/>
    <s v="A1768"/>
    <s v="LA PALMA_10Qf-30_71840_A1768"/>
    <s v="cacao"/>
    <s v="maracuya"/>
    <s v="avicultura_ponedoras"/>
    <s v="piscicultura_tilapia"/>
    <n v="1"/>
    <n v="1"/>
    <n v="1E-3"/>
    <n v="6.8843109473526497E-3"/>
    <x v="980"/>
    <n v="95.280672605209304"/>
    <n v="281.87899497041099"/>
    <n v="35.9139775973537"/>
    <n v="86.907675669489905"/>
    <n v="499.98132084246402"/>
    <n v="13991756.250130599"/>
    <n v="10200201.7318053"/>
    <n v="762866.632977803"/>
    <n v="29007098.865051899"/>
    <n v="4052274.25013826"/>
    <n v="0.33865891755265998"/>
    <n v="1.02733802571695"/>
    <n v="1.6125169539041698E-2"/>
    <n v="0.31216837529647201"/>
    <n v="0.10111299999999999"/>
    <n v="7.2620000000000002E-3"/>
    <n v="0.63074899820335695"/>
    <n v="0.31824966328515503"/>
    <n v="3.0652579724358602"/>
  </r>
  <r>
    <x v="8"/>
    <s v="LA PALMA_10Qf-30_71840"/>
    <s v="A1769"/>
    <s v="LA PALMA_10Qf-30_71840_A1769"/>
    <s v="cacao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8"/>
    <s v="LA PALMA_10Qf-30_71840"/>
    <s v="A1770"/>
    <s v="LA PALMA_10Qf-30_71840_A1770"/>
    <s v="cacao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8"/>
    <s v="LA PALMA_10Qf-30_71840"/>
    <s v="A1771"/>
    <s v="LA PALMA_10Qf-30_71840_A1771"/>
    <s v="cacao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8"/>
    <s v="LA PALMA_10Qf-30_71840"/>
    <s v="A1772"/>
    <s v="LA PALMA_10Qf-30_71840_A1772"/>
    <s v="cacao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8"/>
    <s v="LA PALMA_10Qf-30_71840"/>
    <s v="A1773"/>
    <s v="LA PALMA_10Qf-30_71840_A1773"/>
    <s v="cacao"/>
    <s v="maiz"/>
    <s v="porcicultura"/>
    <s v="piscicultura_tilapia"/>
    <n v="1"/>
    <n v="1"/>
    <n v="3.0000000000000001E-3"/>
    <n v="1.81364443252332E-2"/>
    <x v="981"/>
    <n v="95.280672605209304"/>
    <n v="105.53794763787501"/>
    <n v="112.127090964902"/>
    <n v="228.95482689102701"/>
    <n v="541.90053809901303"/>
    <n v="13991756.250130599"/>
    <n v="17685473.784648199"/>
    <n v="7458857.7105565304"/>
    <n v="49811643.641960002"/>
    <n v="10675555.896624699"/>
    <n v="0.33865891755265998"/>
    <n v="0.46169991054169701"/>
    <n v="5.30236932632146E-2"/>
    <n v="0.82239521165732898"/>
    <n v="9.3474000000000002E-2"/>
    <n v="7.2620000000000002E-3"/>
    <n v="0.63491197203934002"/>
    <n v="0.320350126425549"/>
    <n v="3.07713454279012"/>
  </r>
  <r>
    <x v="8"/>
    <s v="LA PALMA_10Qf-30_71840"/>
    <s v="A1775"/>
    <s v="LA PALMA_10Qf-30_71840_A1775"/>
    <s v="cacao"/>
    <s v="maiz"/>
    <s v="avicultura_engorde"/>
    <s v="piscicultura_tilapia"/>
    <n v="1"/>
    <n v="1"/>
    <n v="1E-3"/>
    <n v="1.94353598023164E-2"/>
    <x v="982"/>
    <n v="95.280672605209304"/>
    <n v="105.53794763787501"/>
    <n v="21.121032229910401"/>
    <n v="245.35236120749099"/>
    <n v="467.29201368048598"/>
    <n v="13991756.250130599"/>
    <n v="17685473.784648199"/>
    <n v="282932.79708451399"/>
    <n v="43400292.232088201"/>
    <n v="11440129.4002249"/>
    <n v="0.33865891755265998"/>
    <n v="0.46169991054169701"/>
    <n v="9.8625509694265506E-3"/>
    <n v="0.88129440102128997"/>
    <n v="9.7312999999999997E-2"/>
    <n v="7.2620000000000002E-3"/>
    <n v="0.634691736063555"/>
    <n v="0.32023900452866699"/>
    <n v="3.0799411003945401"/>
  </r>
  <r>
    <x v="8"/>
    <s v="LA PALMA_10Qf-30_71840"/>
    <s v="A1776"/>
    <s v="LA PALMA_10Qf-30_71840_A1776"/>
    <s v="cacao"/>
    <s v="maiz"/>
    <s v="avicultura_ponedoras"/>
    <s v="piscicultura_tilapia"/>
    <n v="1"/>
    <n v="1"/>
    <n v="1E-3"/>
    <n v="1.92686828379032E-2"/>
    <x v="983"/>
    <n v="95.280672605209304"/>
    <n v="105.53794763787501"/>
    <n v="35.9139775973537"/>
    <n v="243.248227957908"/>
    <n v="479.98082579834602"/>
    <n v="13991756.250130599"/>
    <n v="17685473.784648199"/>
    <n v="762866.632977803"/>
    <n v="43782115.919246502"/>
    <n v="11342019.2514899"/>
    <n v="0.33865891755265998"/>
    <n v="0.46169991054169701"/>
    <n v="1.6125169539041698E-2"/>
    <n v="0.87373645112941101"/>
    <n v="9.7312999999999997E-2"/>
    <n v="7.2620000000000002E-3"/>
    <n v="0.63463937680771798"/>
    <n v="0.32021258622980803"/>
    <n v="3.0796956458754301"/>
  </r>
  <r>
    <x v="8"/>
    <s v="LA PALMA_10Qf-30_71840"/>
    <s v="A1777"/>
    <s v="LA PALMA_10Qf-30_71840_A1777"/>
    <s v="cacao"/>
    <s v="platano"/>
    <s v="porcicultura"/>
    <s v="piscicultura_tilapia"/>
    <n v="1"/>
    <n v="1"/>
    <n v="3.0000000000000001E-3"/>
    <n v="1.7904953412096199E-2"/>
    <x v="984"/>
    <n v="95.280672605209304"/>
    <n v="110.408200731119"/>
    <n v="112.127090964902"/>
    <n v="226.03248108863701"/>
    <n v="543.84844538986601"/>
    <n v="13991756.250130599"/>
    <n v="13769833.5369232"/>
    <n v="7458857.7105565304"/>
    <n v="45759742.165824503"/>
    <n v="10539294.6682142"/>
    <n v="0.33865891755265998"/>
    <n v="0.46024757662642302"/>
    <n v="5.30236932632146E-2"/>
    <n v="0.81189827989429497"/>
    <n v="9.7273999999999999E-2"/>
    <n v="7.2620000000000002E-3"/>
    <n v="0.634839252380763"/>
    <n v="0.320313435115817"/>
    <n v="3.0805936409086798"/>
  </r>
  <r>
    <x v="8"/>
    <s v="LA PALMA_10Qf-30_71840"/>
    <s v="A1779"/>
    <s v="LA PALMA_10Qf-30_71840_A1779"/>
    <s v="cacao"/>
    <s v="platano"/>
    <s v="avicultura_engorde"/>
    <s v="piscicultura_tilapia"/>
    <n v="1"/>
    <n v="1"/>
    <n v="1E-3"/>
    <n v="1.9203868889179399E-2"/>
    <x v="985"/>
    <n v="95.280672605209304"/>
    <n v="110.408200731119"/>
    <n v="21.121032229910401"/>
    <n v="242.43001540510201"/>
    <n v="469.23992097133998"/>
    <n v="13991756.250130599"/>
    <n v="13769833.5369232"/>
    <n v="282932.79708451399"/>
    <n v="39348390.755952701"/>
    <n v="11303868.171814401"/>
    <n v="0.33865891755265998"/>
    <n v="0.46024757662642302"/>
    <n v="9.8625509694265506E-3"/>
    <n v="0.87079746925825696"/>
    <n v="0.10111299999999999"/>
    <n v="7.2620000000000002E-3"/>
    <n v="0.63461901640497798"/>
    <n v="0.320202313218935"/>
    <n v="3.0834001985130901"/>
  </r>
  <r>
    <x v="8"/>
    <s v="LA PALMA_10Qf-30_71840"/>
    <s v="A1780"/>
    <s v="LA PALMA_10Qf-30_71840_A1780"/>
    <s v="cacao"/>
    <s v="platano"/>
    <s v="avicultura_ponedoras"/>
    <s v="piscicultura_tilapia"/>
    <n v="1"/>
    <n v="1"/>
    <n v="1E-3"/>
    <n v="1.90371919247662E-2"/>
    <x v="986"/>
    <n v="95.280672605209304"/>
    <n v="110.408200731119"/>
    <n v="35.9139775973537"/>
    <n v="240.325882155518"/>
    <n v="481.92873308920002"/>
    <n v="13991756.250130599"/>
    <n v="13769833.5369232"/>
    <n v="762866.632977803"/>
    <n v="39730214.443111002"/>
    <n v="11205758.023079401"/>
    <n v="0.33865891755265998"/>
    <n v="0.46024757662642302"/>
    <n v="1.6125169539041698E-2"/>
    <n v="0.863239519366377"/>
    <n v="0.10111299999999999"/>
    <n v="7.2620000000000002E-3"/>
    <n v="0.63456665714914096"/>
    <n v="0.32017589492007498"/>
    <n v="3.0831547439939802"/>
  </r>
  <r>
    <x v="8"/>
    <s v="LA PALMA_10Qf-30_71840"/>
    <s v="A1782"/>
    <s v="LA PALMA_10Qf-30_71840_A1782"/>
    <s v="café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8"/>
    <s v="LA PALMA_10Qf-30_71840"/>
    <s v="A1783"/>
    <s v="LA PALMA_10Qf-30_71840_A1783"/>
    <s v="café"/>
    <s v="maracuya"/>
    <s v="maiz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8"/>
    <s v="LA PALMA_10Qf-30_71840"/>
    <s v="A1784"/>
    <s v="LA PALMA_10Qf-30_71840_A1784"/>
    <s v="café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8"/>
    <s v="LA PALMA_10Qf-30_71840"/>
    <s v="A1785"/>
    <s v="LA PALMA_10Qf-30_71840_A1785"/>
    <s v="café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8"/>
    <s v="LA PALMA_10Qf-30_71840"/>
    <s v="A1786"/>
    <s v="LA PALMA_10Qf-30_71840_A1786"/>
    <s v="café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8"/>
    <s v="LA PALMA_10Qf-30_71840"/>
    <s v="A1787"/>
    <s v="LA PALMA_10Qf-30_71840_A1787"/>
    <s v="café"/>
    <s v="maracuya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465999999999999E-2"/>
    <n v="7.2620000000000002E-3"/>
    <n v="0"/>
    <n v="0"/>
    <n v="0"/>
  </r>
  <r>
    <x v="8"/>
    <s v="LA PALMA_10Qf-30_71840"/>
    <s v="A1788"/>
    <s v="LA PALMA_10Qf-30_71840_A1788"/>
    <s v="café"/>
    <s v="maracuya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8"/>
    <s v="LA PALMA_10Qf-30_71840"/>
    <s v="A1789"/>
    <s v="LA PALMA_10Qf-30_71840_A1789"/>
    <s v="café"/>
    <s v="maracuya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30499999999999"/>
    <n v="7.2620000000000002E-3"/>
    <n v="0"/>
    <n v="0"/>
    <n v="0"/>
  </r>
  <r>
    <x v="8"/>
    <s v="LA PALMA_10Qf-30_71840"/>
    <s v="A1790"/>
    <s v="LA PALMA_10Qf-30_71840_A1790"/>
    <s v="café"/>
    <s v="maracuy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8"/>
    <s v="LA PALMA_10Qf-30_71840"/>
    <s v="A1791"/>
    <s v="LA PALMA_10Qf-30_71840_A1791"/>
    <s v="café"/>
    <s v="maracuya"/>
    <s v="porcicultura"/>
    <s v="piscicultura_tilapia"/>
    <n v="1"/>
    <n v="1"/>
    <n v="3.0000000000000001E-3"/>
    <n v="3.0000000000000001E-3"/>
    <x v="94"/>
    <n v="154.54161566707501"/>
    <n v="281.87899497041099"/>
    <n v="112.127090964902"/>
    <n v="37.872058511350502"/>
    <n v="586.41976011373799"/>
    <n v="26105186.291309699"/>
    <n v="10200201.7318053"/>
    <n v="7458857.7105565304"/>
    <n v="45530119.303791001"/>
    <n v="1765873.57011956"/>
    <n v="0.72797811238199694"/>
    <n v="1.02733802571695"/>
    <n v="5.30236932632146E-2"/>
    <n v="0.13603469294912501"/>
    <n v="9.7273999999999999E-2"/>
    <n v="7.2620000000000002E-3"/>
    <n v="0.63015706806282701"/>
    <n v="0.31795099999999998"/>
    <n v="3.0586440680628302"/>
  </r>
  <r>
    <x v="8"/>
    <s v="LA PALMA_10Qf-30_71840"/>
    <s v="A1793"/>
    <s v="LA PALMA_10Qf-30_71840_A1793"/>
    <s v="café"/>
    <s v="maracuya"/>
    <s v="avicultura_engorde"/>
    <s v="piscicultura_tilapia"/>
    <n v="1"/>
    <n v="1"/>
    <n v="1E-3"/>
    <n v="3.0000000000000001E-3"/>
    <x v="95"/>
    <n v="154.54161566707501"/>
    <n v="281.87899497041099"/>
    <n v="21.121032229910401"/>
    <n v="37.872058511350502"/>
    <n v="495.41370137874702"/>
    <n v="26105186.291309699"/>
    <n v="10200201.7318053"/>
    <n v="282932.79708451399"/>
    <n v="38354194.390318997"/>
    <n v="1765873.57011956"/>
    <n v="0.72797811238199694"/>
    <n v="1.02733802571695"/>
    <n v="9.8625509694265506E-3"/>
    <n v="0.13603469294912501"/>
    <n v="0.10111299999999999"/>
    <n v="7.2620000000000002E-3"/>
    <n v="0.62952879581151799"/>
    <n v="0.31763400000000003"/>
    <n v="3.05953779581152"/>
  </r>
  <r>
    <x v="8"/>
    <s v="LA PALMA_10Qf-30_71840"/>
    <s v="A1794"/>
    <s v="LA PALMA_10Qf-30_71840_A1794"/>
    <s v="café"/>
    <s v="maracuya"/>
    <s v="avicultura_ponedoras"/>
    <s v="piscicultura_tilapia"/>
    <n v="1"/>
    <n v="1"/>
    <n v="1E-3"/>
    <n v="3.00000000000001E-3"/>
    <x v="95"/>
    <n v="154.54161566707501"/>
    <n v="281.87899497041099"/>
    <n v="35.9139775973537"/>
    <n v="37.872058511350502"/>
    <n v="510.20664674619002"/>
    <n v="26105186.291309699"/>
    <n v="10200201.7318053"/>
    <n v="762866.632977803"/>
    <n v="38834128.2262123"/>
    <n v="1765873.57011956"/>
    <n v="0.72797811238199694"/>
    <n v="1.02733802571695"/>
    <n v="1.6125169539041698E-2"/>
    <n v="0.13603469294912501"/>
    <n v="0.10111299999999999"/>
    <n v="7.2620000000000002E-3"/>
    <n v="0.62952879581151799"/>
    <n v="0.31763400000000003"/>
    <n v="3.05953779581152"/>
  </r>
  <r>
    <x v="8"/>
    <s v="LA PALMA_10Qf-30_71840"/>
    <s v="A1795"/>
    <s v="LA PALMA_10Qf-30_71840_A1795"/>
    <s v="café"/>
    <s v="maiz"/>
    <s v="platano"/>
    <s v="porcicultur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5666000000000001E-2"/>
    <n v="7.2620000000000002E-3"/>
    <n v="0"/>
    <n v="0"/>
    <n v="0"/>
  </r>
  <r>
    <x v="8"/>
    <s v="LA PALMA_10Qf-30_71840"/>
    <s v="A1796"/>
    <s v="LA PALMA_10Qf-30_71840_A1796"/>
    <s v="café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8"/>
    <s v="LA PALMA_10Qf-30_71840"/>
    <s v="A1797"/>
    <s v="LA PALMA_10Qf-30_71840_A1797"/>
    <s v="café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8"/>
    <s v="LA PALMA_10Qf-30_71840"/>
    <s v="A1798"/>
    <s v="LA PALMA_10Qf-30_71840_A1798"/>
    <s v="café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8"/>
    <s v="LA PALMA_10Qf-30_71840"/>
    <s v="A1799"/>
    <s v="LA PALMA_10Qf-30_71840_A1799"/>
    <s v="café"/>
    <s v="maiz"/>
    <s v="porcicultur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3474000000000002E-2"/>
    <n v="7.2620000000000002E-3"/>
    <n v="0"/>
    <n v="0"/>
    <n v="0"/>
  </r>
  <r>
    <x v="8"/>
    <s v="LA PALMA_10Qf-30_71840"/>
    <s v="A1801"/>
    <s v="LA PALMA_10Qf-30_71840_A1801"/>
    <s v="café"/>
    <s v="maiz"/>
    <s v="avicultura_engorde"/>
    <s v="piscicultura_tilapia"/>
    <n v="1"/>
    <n v="1"/>
    <n v="1E-3"/>
    <n v="5.4762386110158599E-3"/>
    <x v="987"/>
    <n v="154.54161566707501"/>
    <n v="105.53794763787501"/>
    <n v="21.121032229910401"/>
    <n v="69.132143032836296"/>
    <n v="350.33273856769603"/>
    <n v="26105186.291309699"/>
    <n v="17685473.784648199"/>
    <n v="282932.79708451399"/>
    <n v="47297041.215329401"/>
    <n v="3223448.3422870501"/>
    <n v="0.72797811238199694"/>
    <n v="0.46169991054169701"/>
    <n v="9.8625509694265506E-3"/>
    <n v="0.24831947932189399"/>
    <n v="9.7312999999999997E-2"/>
    <n v="7.2620000000000002E-3"/>
    <n v="0.63030667181497901"/>
    <n v="0.318026483819846"/>
    <n v="3.0593843942458401"/>
  </r>
  <r>
    <x v="8"/>
    <s v="LA PALMA_10Qf-30_71840"/>
    <s v="A1802"/>
    <s v="LA PALMA_10Qf-30_71840_A1802"/>
    <s v="café"/>
    <s v="maiz"/>
    <s v="avicultura_ponedoras"/>
    <s v="piscicultura_tilapia"/>
    <n v="1"/>
    <n v="1"/>
    <n v="1E-3"/>
    <n v="5.3095616466026802E-3"/>
    <x v="988"/>
    <n v="154.54161566707501"/>
    <n v="105.53794763787501"/>
    <n v="35.9139775973537"/>
    <n v="67.028009783252998"/>
    <n v="363.02155068555697"/>
    <n v="26105186.291309699"/>
    <n v="17685473.784648199"/>
    <n v="762866.632977803"/>
    <n v="47678864.902487703"/>
    <n v="3125338.1935520498"/>
    <n v="0.72797811238199805"/>
    <n v="0.46169991054169701"/>
    <n v="1.6125169539041698E-2"/>
    <n v="0.240761529430015"/>
    <n v="9.7312999999999997E-2"/>
    <n v="7.2620000000000002E-3"/>
    <n v="0.63025431255914199"/>
    <n v="0.31800006552098598"/>
    <n v="3.0591389397267301"/>
  </r>
  <r>
    <x v="8"/>
    <s v="LA PALMA_10Qf-30_71840"/>
    <s v="A1803"/>
    <s v="LA PALMA_10Qf-30_71840_A1803"/>
    <s v="café"/>
    <s v="platano"/>
    <s v="porcicultura"/>
    <s v="piscicultura_tilapia"/>
    <n v="1"/>
    <n v="1"/>
    <n v="3.0000000000000001E-3"/>
    <n v="3.9458322207956498E-3"/>
    <x v="989"/>
    <n v="154.54161566707501"/>
    <n v="110.408200731119"/>
    <n v="112.127090964902"/>
    <n v="49.812262913981598"/>
    <n v="426.88917027707703"/>
    <n v="26105186.291309699"/>
    <n v="13769833.5369232"/>
    <n v="7458857.7105565304"/>
    <n v="49656491.1490658"/>
    <n v="2322613.6102764001"/>
    <n v="0.72797811238199694"/>
    <n v="0.46024757662642302"/>
    <n v="5.30236932632146E-2"/>
    <n v="0.17892335819489999"/>
    <n v="9.7273999999999999E-2"/>
    <n v="7.2620000000000002E-3"/>
    <n v="0.63045418813218701"/>
    <n v="0.318100914406996"/>
    <n v="3.0600369347599798"/>
  </r>
  <r>
    <x v="8"/>
    <s v="LA PALMA_10Qf-30_71840"/>
    <s v="A1805"/>
    <s v="LA PALMA_10Qf-30_71840_A1805"/>
    <s v="café"/>
    <s v="platano"/>
    <s v="avicultura_engorde"/>
    <s v="piscicultura_tilapia"/>
    <n v="1"/>
    <n v="1"/>
    <n v="1E-3"/>
    <n v="5.2447476978788902E-3"/>
    <x v="990"/>
    <n v="154.54161566707501"/>
    <n v="110.408200731119"/>
    <n v="21.121032229910401"/>
    <n v="66.209797230446597"/>
    <n v="352.28064585854997"/>
    <n v="26105186.291309699"/>
    <n v="13769833.5369232"/>
    <n v="282932.79708451399"/>
    <n v="43245139.739193998"/>
    <n v="3087187.1138765798"/>
    <n v="0.72797811238199805"/>
    <n v="0.46024757662642302"/>
    <n v="9.8625509694265506E-3"/>
    <n v="0.23782254755886101"/>
    <n v="0.10111299999999999"/>
    <n v="7.2620000000000002E-3"/>
    <n v="0.63023395215640199"/>
    <n v="0.317989792510114"/>
    <n v="3.0628434923643901"/>
  </r>
  <r>
    <x v="8"/>
    <s v="LA PALMA_10Qf-30_71840"/>
    <s v="A1806"/>
    <s v="LA PALMA_10Qf-30_71840_A1806"/>
    <s v="café"/>
    <s v="platano"/>
    <s v="avicultura_ponedoras"/>
    <s v="piscicultura_tilapia"/>
    <n v="1"/>
    <n v="1"/>
    <n v="1E-3"/>
    <n v="5.0780707334657001E-3"/>
    <x v="991"/>
    <n v="154.54161566707501"/>
    <n v="110.408200731119"/>
    <n v="35.9139775973537"/>
    <n v="64.105663980863099"/>
    <n v="364.96945797641001"/>
    <n v="26105186.291309699"/>
    <n v="13769833.5369232"/>
    <n v="762866.632977803"/>
    <n v="43626963.426352203"/>
    <n v="2989076.96514158"/>
    <n v="0.72797811238199694"/>
    <n v="0.46024757662642302"/>
    <n v="1.6125169539041698E-2"/>
    <n v="0.23026459766698101"/>
    <n v="0.10111299999999999"/>
    <n v="7.2620000000000002E-3"/>
    <n v="0.63018159290056497"/>
    <n v="0.31796337421125398"/>
    <n v="3.0625980378452899"/>
  </r>
  <r>
    <x v="8"/>
    <s v="LA PALMA_10Qf-30_71840"/>
    <s v="A1808"/>
    <s v="LA PALMA_10Qf-30_71840_A1808"/>
    <s v="maracuya"/>
    <s v="maiz"/>
    <s v="platano"/>
    <s v="porcicultura"/>
    <n v="1"/>
    <n v="1"/>
    <n v="1"/>
    <n v="3.0000000000000001E-3"/>
    <x v="93"/>
    <n v="281.87899497041099"/>
    <n v="105.53794763787501"/>
    <n v="110.408200731119"/>
    <n v="112.127090964902"/>
    <n v="609.95223430430701"/>
    <n v="10200201.7318053"/>
    <n v="17685473.784648199"/>
    <n v="13769833.5369232"/>
    <n v="49114366.763933197"/>
    <n v="7458857.7105565304"/>
    <n v="1.02733802571695"/>
    <n v="0.46169991054169701"/>
    <n v="0.46024757662642302"/>
    <n v="5.30236932632146E-2"/>
    <n v="9.2523999999999995E-2"/>
    <n v="7.2620000000000002E-3"/>
    <n v="0.94335078534031402"/>
    <n v="0.4759755"/>
    <n v="4.5221122853403104"/>
  </r>
  <r>
    <x v="8"/>
    <s v="LA PALMA_10Qf-30_71840"/>
    <s v="A1809"/>
    <s v="LA PALMA_10Qf-30_71840_A1809"/>
    <s v="maracuya"/>
    <s v="maiz"/>
    <s v="platano"/>
    <s v="avicultura_engorde"/>
    <n v="1"/>
    <n v="1"/>
    <n v="1"/>
    <n v="9.9999999999999395E-4"/>
    <x v="92"/>
    <n v="281.87899497041099"/>
    <n v="105.53794763787501"/>
    <n v="110.408200731119"/>
    <n v="21.121032229910298"/>
    <n v="518.94617556931496"/>
    <n v="10200201.7318053"/>
    <n v="17685473.784648199"/>
    <n v="13769833.5369232"/>
    <n v="41938441.8504612"/>
    <n v="282932.79708451201"/>
    <n v="1.02733802571695"/>
    <n v="0.46169991054169701"/>
    <n v="0.46024757662642302"/>
    <n v="9.8625509694265003E-3"/>
    <n v="9.6363000000000004E-2"/>
    <n v="7.2620000000000002E-3"/>
    <n v="0.94272251308900501"/>
    <n v="0.47565849999999998"/>
    <n v="4.5230060130890104"/>
  </r>
  <r>
    <x v="8"/>
    <s v="LA PALMA_10Qf-30_71840"/>
    <s v="A1810"/>
    <s v="LA PALMA_10Qf-30_71840_A1810"/>
    <s v="maracuya"/>
    <s v="maiz"/>
    <s v="platano"/>
    <s v="avicultura_ponedoras"/>
    <n v="1"/>
    <n v="1"/>
    <n v="1"/>
    <n v="9.9999999999999699E-4"/>
    <x v="92"/>
    <n v="281.87899497041099"/>
    <n v="105.53794763787501"/>
    <n v="110.408200731119"/>
    <n v="35.9139775973536"/>
    <n v="533.73912093675904"/>
    <n v="10200201.7318053"/>
    <n v="17685473.784648199"/>
    <n v="13769833.5369232"/>
    <n v="42418375.686354503"/>
    <n v="762866.63297780103"/>
    <n v="1.02733802571695"/>
    <n v="0.46169991054169701"/>
    <n v="0.46024757662642302"/>
    <n v="1.6125169539041698E-2"/>
    <n v="9.6363000000000004E-2"/>
    <n v="7.2620000000000002E-3"/>
    <n v="0.94272251308900501"/>
    <n v="0.47565849999999998"/>
    <n v="4.5230060130890104"/>
  </r>
  <r>
    <x v="8"/>
    <s v="LA PALMA_10Qf-30_71840"/>
    <s v="A1811"/>
    <s v="LA PALMA_10Qf-30_71840_A1811"/>
    <s v="maracuya"/>
    <s v="maiz"/>
    <s v="platano"/>
    <s v="piscicultura_tilapia"/>
    <n v="1"/>
    <n v="1"/>
    <n v="1"/>
    <n v="3.0000000000000001E-3"/>
    <x v="93"/>
    <n v="281.87899497041099"/>
    <n v="105.53794763787501"/>
    <n v="110.408200731119"/>
    <n v="37.872058511350502"/>
    <n v="535.69720185075596"/>
    <n v="10200201.7318053"/>
    <n v="17685473.784648199"/>
    <n v="13769833.5369232"/>
    <n v="43421382.623496197"/>
    <n v="1765873.57011956"/>
    <n v="1.02733802571695"/>
    <n v="0.46169991054169701"/>
    <n v="0.46024757662642302"/>
    <n v="0.13603469294912501"/>
    <n v="9.6544000000000005E-2"/>
    <n v="7.2620000000000002E-3"/>
    <n v="0.94335078534031402"/>
    <n v="0.4759755"/>
    <n v="4.5261322853403101"/>
  </r>
  <r>
    <x v="8"/>
    <s v="LA PALMA_10Qf-30_71840"/>
    <s v="A1812"/>
    <s v="LA PALMA_10Qf-30_71840_A1812"/>
    <s v="maracuya"/>
    <s v="maiz"/>
    <s v="porcicultura"/>
    <s v="piscicultura_tilapia"/>
    <n v="1"/>
    <n v="1"/>
    <n v="3.0000000000000001E-3"/>
    <n v="3.9649344908804004E-3"/>
    <x v="992"/>
    <n v="281.87899497041099"/>
    <n v="105.53794763787501"/>
    <n v="112.127090964902"/>
    <n v="50.053410344097998"/>
    <n v="549.597443917286"/>
    <n v="10200201.7318053"/>
    <n v="17685473.784648199"/>
    <n v="7458857.7105565304"/>
    <n v="37678390.901910402"/>
    <n v="2333857.67490038"/>
    <n v="1.02733802571695"/>
    <n v="0.46169991054169701"/>
    <n v="5.30236932632146E-2"/>
    <n v="0.17978954867676999"/>
    <n v="9.0331999999999996E-2"/>
    <n v="7.2620000000000002E-3"/>
    <n v="0.63046018884530297"/>
    <n v="0.31810394211680498"/>
    <n v="3.0531230654529899"/>
  </r>
  <r>
    <x v="8"/>
    <s v="LA PALMA_10Qf-30_71840"/>
    <s v="A1814"/>
    <s v="LA PALMA_10Qf-30_71840_A1814"/>
    <s v="maracuya"/>
    <s v="maiz"/>
    <s v="avicultura_engorde"/>
    <s v="piscicultura_tilapia"/>
    <n v="1"/>
    <n v="1"/>
    <n v="1E-3"/>
    <n v="5.2638499679636304E-3"/>
    <x v="993"/>
    <n v="281.87899497041099"/>
    <n v="105.53794763787501"/>
    <n v="21.121032229910401"/>
    <n v="66.450944660562897"/>
    <n v="474.98891949876003"/>
    <n v="10200201.7318053"/>
    <n v="17685473.784648199"/>
    <n v="282932.79708451399"/>
    <n v="31267039.4920385"/>
    <n v="3098431.1785005499"/>
    <n v="1.02733802571695"/>
    <n v="0.46169991054169701"/>
    <n v="9.8625509694265506E-3"/>
    <n v="0.23868873804073101"/>
    <n v="9.4171000000000005E-2"/>
    <n v="7.2620000000000002E-3"/>
    <n v="0.63023995286951695"/>
    <n v="0.31799282021992198"/>
    <n v="3.0559296230573998"/>
  </r>
  <r>
    <x v="8"/>
    <s v="LA PALMA_10Qf-30_71840"/>
    <s v="A1815"/>
    <s v="LA PALMA_10Qf-30_71840_A1815"/>
    <s v="maracuya"/>
    <s v="maiz"/>
    <s v="avicultura_ponedoras"/>
    <s v="piscicultura_tilapia"/>
    <n v="1"/>
    <n v="1"/>
    <n v="1E-3"/>
    <n v="5.0971730035504498E-3"/>
    <x v="994"/>
    <n v="281.87899497041099"/>
    <n v="105.53794763787501"/>
    <n v="35.9139775973537"/>
    <n v="64.346811410979498"/>
    <n v="487.67773161662001"/>
    <n v="10200201.7318053"/>
    <n v="17685473.784648199"/>
    <n v="762866.632977803"/>
    <n v="31648863.179196801"/>
    <n v="3000321.0297655598"/>
    <n v="1.02733802571695"/>
    <n v="0.46169991054169701"/>
    <n v="1.6125169539041698E-2"/>
    <n v="0.23113078814885099"/>
    <n v="9.4171000000000005E-2"/>
    <n v="7.2620000000000002E-3"/>
    <n v="0.63018759361368104"/>
    <n v="0.31796640192106301"/>
    <n v="3.0556841685382898"/>
  </r>
  <r>
    <x v="8"/>
    <s v="LA PALMA_10Qf-30_71840"/>
    <s v="A1816"/>
    <s v="LA PALMA_10Qf-30_71840_A1816"/>
    <s v="maracuya"/>
    <s v="platano"/>
    <s v="porcicultura"/>
    <s v="piscicultura_tilapia"/>
    <n v="1"/>
    <n v="1"/>
    <n v="3.0000000000000001E-3"/>
    <n v="3.7334435777434099E-3"/>
    <x v="995"/>
    <n v="281.87899497041099"/>
    <n v="110.408200731119"/>
    <n v="112.127090964902"/>
    <n v="47.131064541708"/>
    <n v="551.54535120814"/>
    <n v="10200201.7318053"/>
    <n v="13769833.5369232"/>
    <n v="7458857.7105565304"/>
    <n v="33626489.425774902"/>
    <n v="2197596.4464898999"/>
    <n v="1.02733802571695"/>
    <n v="0.46024757662642302"/>
    <n v="5.30236932632146E-2"/>
    <n v="0.16929261691373601"/>
    <n v="9.4131999999999993E-2"/>
    <n v="7.2620000000000002E-3"/>
    <n v="0.63038746918672595"/>
    <n v="0.31806725080707199"/>
    <n v="3.05658216357154"/>
  </r>
  <r>
    <x v="8"/>
    <s v="LA PALMA_10Qf-30_71840"/>
    <s v="A1818"/>
    <s v="LA PALMA_10Qf-30_71840_A1818"/>
    <s v="maracuya"/>
    <s v="platano"/>
    <s v="avicultura_engorde"/>
    <s v="piscicultura_tilapia"/>
    <n v="1"/>
    <n v="1"/>
    <n v="1E-3"/>
    <n v="5.0323590548266503E-3"/>
    <x v="996"/>
    <n v="281.87899497041099"/>
    <n v="110.408200731119"/>
    <n v="21.121032229910401"/>
    <n v="63.528598858173098"/>
    <n v="476.93682678961301"/>
    <n v="10200201.7318053"/>
    <n v="13769833.5369232"/>
    <n v="282932.79708451399"/>
    <n v="27215138.0159031"/>
    <n v="2962169.95009008"/>
    <n v="1.02733802571695"/>
    <n v="0.46024757662642302"/>
    <n v="9.8625509694265506E-3"/>
    <n v="0.228191806277697"/>
    <n v="9.7971000000000003E-2"/>
    <n v="7.2620000000000002E-3"/>
    <n v="0.63016723321094004"/>
    <n v="0.31795612891018998"/>
    <n v="3.0593887211759601"/>
  </r>
  <r>
    <x v="8"/>
    <s v="LA PALMA_10Qf-30_71840"/>
    <s v="A1819"/>
    <s v="LA PALMA_10Qf-30_71840_A1819"/>
    <s v="maracuya"/>
    <s v="platano"/>
    <s v="avicultura_ponedoras"/>
    <s v="piscicultura_tilapia"/>
    <n v="1"/>
    <n v="1"/>
    <n v="1E-3"/>
    <n v="4.8656820904134802E-3"/>
    <x v="997"/>
    <n v="281.87899497041099"/>
    <n v="110.408200731119"/>
    <n v="35.9139775973537"/>
    <n v="61.424465608589699"/>
    <n v="489.62563890747299"/>
    <n v="10200201.7318053"/>
    <n v="13769833.5369232"/>
    <n v="762866.632977803"/>
    <n v="27596961.703061402"/>
    <n v="2864059.8013550802"/>
    <n v="1.02733802571695"/>
    <n v="0.46024757662642302"/>
    <n v="1.6125169539041698E-2"/>
    <n v="0.22063385638581801"/>
    <n v="9.7971000000000003E-2"/>
    <n v="7.2620000000000002E-3"/>
    <n v="0.63011487395510402"/>
    <n v="0.31792971061133102"/>
    <n v="3.0591432666568501"/>
  </r>
  <r>
    <x v="8"/>
    <s v="LA PALMA_10Qf-30_71840"/>
    <s v="A1821"/>
    <s v="LA PALMA_10Qf-30_71840_A1821"/>
    <s v="maiz"/>
    <s v="platano"/>
    <s v="porcicultura"/>
    <s v="piscicultura_tilapia"/>
    <n v="1"/>
    <n v="1"/>
    <n v="3.0000000000000001E-3"/>
    <n v="1.6117815468294001E-2"/>
    <x v="998"/>
    <n v="105.53794763787501"/>
    <n v="110.408200731119"/>
    <n v="112.127090964902"/>
    <n v="203.47161683012601"/>
    <n v="531.54485616402201"/>
    <n v="17685473.784648199"/>
    <n v="13769833.5369232"/>
    <n v="7458857.7105565304"/>
    <n v="48401506.479969397"/>
    <n v="9487341.4478415195"/>
    <n v="0.46169991054169701"/>
    <n v="0.46024757662642302"/>
    <n v="5.30236932632146E-2"/>
    <n v="0.73086069274667498"/>
    <n v="9.0331999999999996E-2"/>
    <n v="7.2620000000000002E-3"/>
    <n v="0.63427784779108698"/>
    <n v="0.32003017375172499"/>
    <n v="3.0710198370111099"/>
  </r>
  <r>
    <x v="8"/>
    <s v="LA PALMA_10Qf-30_71840"/>
    <s v="A1823"/>
    <s v="LA PALMA_10Qf-30_71840_A1823"/>
    <s v="maiz"/>
    <s v="platano"/>
    <s v="avicultura_engorde"/>
    <s v="piscicultura_tilapia"/>
    <n v="1"/>
    <n v="1"/>
    <n v="1E-3"/>
    <n v="1.7416730945377198E-2"/>
    <x v="999"/>
    <n v="105.53794763787501"/>
    <n v="110.408200731119"/>
    <n v="21.121032229910401"/>
    <n v="219.86915114659101"/>
    <n v="456.93633174549501"/>
    <n v="17685473.784648199"/>
    <n v="13769833.5369232"/>
    <n v="282932.79708451399"/>
    <n v="41990155.070097603"/>
    <n v="10251914.9514417"/>
    <n v="0.46169991054169701"/>
    <n v="0.46024757662642302"/>
    <n v="9.8625509694265506E-3"/>
    <n v="0.78975988211063597"/>
    <n v="9.4171000000000005E-2"/>
    <n v="7.2620000000000002E-3"/>
    <n v="0.63405761181530196"/>
    <n v="0.31991905185484198"/>
    <n v="3.0738263946155202"/>
  </r>
  <r>
    <x v="8"/>
    <s v="LA PALMA_10Qf-30_71840"/>
    <s v="A1824"/>
    <s v="LA PALMA_10Qf-30_71840_A1824"/>
    <s v="maiz"/>
    <s v="platano"/>
    <s v="avicultura_ponedoras"/>
    <s v="piscicultura_tilapia"/>
    <n v="1"/>
    <n v="1"/>
    <n v="1E-3"/>
    <n v="1.7250053980963999E-2"/>
    <x v="1000"/>
    <n v="105.53794763787501"/>
    <n v="110.408200731119"/>
    <n v="35.9139775973537"/>
    <n v="217.76501789700799"/>
    <n v="469.62514386335602"/>
    <n v="17685473.784648199"/>
    <n v="13769833.5369232"/>
    <n v="762866.632977803"/>
    <n v="42371978.757255897"/>
    <n v="10153804.8027067"/>
    <n v="0.46169991054169701"/>
    <n v="0.46024757662642302"/>
    <n v="1.6125169539041698E-2"/>
    <n v="0.782201932218756"/>
    <n v="9.4171000000000005E-2"/>
    <n v="7.2620000000000002E-3"/>
    <n v="0.63400525255946505"/>
    <n v="0.31989263355598302"/>
    <n v="3.0735809400964098"/>
  </r>
  <r>
    <x v="9"/>
    <s v="MINA RICA_13Vas3-6_71825"/>
    <s v="A1827"/>
    <s v="MINA RICA_13Vas3-6_71825_A1827"/>
    <s v="café"/>
    <m/>
    <m/>
    <m/>
    <n v="1.7313394683791099"/>
    <m/>
    <m/>
    <m/>
    <x v="1001"/>
    <n v="263.01896771416801"/>
    <m/>
    <m/>
    <m/>
    <n v="263.01896771416801"/>
    <n v="44429192.232064597"/>
    <m/>
    <m/>
    <n v="44429192.232064597"/>
    <m/>
    <n v="1.2389675804199201"/>
    <m/>
    <m/>
    <m/>
    <n v="2.8775999999999999E-2"/>
    <n v="7.2620000000000002E-3"/>
    <n v="0.54387627278924999"/>
    <n v="1.47423555732481"/>
    <n v="3.7854892984931801"/>
  </r>
  <r>
    <x v="9"/>
    <s v="NA_13Vas3-6_71825"/>
    <s v="A1827"/>
    <s v="NA_13Vas3-6_71825_A1827"/>
    <s v="café"/>
    <m/>
    <m/>
    <m/>
    <n v="1.73064169983011"/>
    <m/>
    <m/>
    <m/>
    <x v="1002"/>
    <n v="262.91296518444301"/>
    <m/>
    <m/>
    <m/>
    <n v="262.91296518444301"/>
    <n v="44411286.273375899"/>
    <m/>
    <m/>
    <n v="44411286.273375899"/>
    <m/>
    <n v="1.2384682487598799"/>
    <m/>
    <m/>
    <m/>
    <n v="2.8775999999999999E-2"/>
    <n v="7.2620000000000002E-3"/>
    <n v="0.54365707848066402"/>
    <n v="1.4736414074053401"/>
    <n v="3.7839781857161201"/>
  </r>
  <r>
    <x v="9"/>
    <s v="MINA RICA_13Vas3-6_71825"/>
    <s v="A1829"/>
    <s v="MINA RICA_13Vas3-6_71825_A1829"/>
    <s v="maiz"/>
    <m/>
    <m/>
    <m/>
    <n v="0"/>
    <m/>
    <m/>
    <m/>
    <x v="0"/>
    <n v="0"/>
    <m/>
    <m/>
    <m/>
    <n v="0"/>
    <n v="0"/>
    <m/>
    <m/>
    <n v="0"/>
    <m/>
    <n v="0"/>
    <m/>
    <m/>
    <m/>
    <n v="2.1833999999999999E-2"/>
    <n v="7.2620000000000002E-3"/>
    <n v="0"/>
    <n v="0"/>
    <n v="0"/>
  </r>
  <r>
    <x v="9"/>
    <s v="NA_13Vas3-6_71825"/>
    <s v="A1829"/>
    <s v="NA_13Vas3-6_71825_A1829"/>
    <s v="maiz"/>
    <m/>
    <m/>
    <m/>
    <n v="0"/>
    <m/>
    <m/>
    <m/>
    <x v="0"/>
    <n v="0"/>
    <m/>
    <m/>
    <m/>
    <n v="0"/>
    <n v="0"/>
    <m/>
    <m/>
    <n v="0"/>
    <m/>
    <n v="0"/>
    <m/>
    <m/>
    <m/>
    <n v="2.1833999999999999E-2"/>
    <n v="7.2620000000000002E-3"/>
    <n v="0"/>
    <n v="0"/>
    <n v="0"/>
  </r>
  <r>
    <x v="9"/>
    <s v="MINA RICA_13Vas3-6_71825"/>
    <s v="A1830"/>
    <s v="MINA RICA_13Vas3-6_71825_A1830"/>
    <s v="yuca"/>
    <m/>
    <m/>
    <m/>
    <n v="0"/>
    <m/>
    <m/>
    <m/>
    <x v="0"/>
    <n v="0"/>
    <m/>
    <m/>
    <m/>
    <n v="0"/>
    <n v="0"/>
    <m/>
    <m/>
    <n v="0"/>
    <m/>
    <n v="0"/>
    <m/>
    <m/>
    <m/>
    <n v="2.5634000000000001E-2"/>
    <n v="7.2620000000000002E-3"/>
    <n v="0"/>
    <n v="0"/>
    <n v="0"/>
  </r>
  <r>
    <x v="9"/>
    <s v="NA_13Vas3-6_71825"/>
    <s v="A1830"/>
    <s v="NA_13Vas3-6_71825_A1830"/>
    <s v="yuca"/>
    <m/>
    <m/>
    <m/>
    <n v="0"/>
    <m/>
    <m/>
    <m/>
    <x v="0"/>
    <n v="0"/>
    <m/>
    <m/>
    <m/>
    <n v="0"/>
    <n v="0"/>
    <m/>
    <m/>
    <n v="0"/>
    <m/>
    <n v="0"/>
    <m/>
    <m/>
    <m/>
    <n v="2.5634000000000001E-2"/>
    <n v="7.2620000000000002E-3"/>
    <n v="0"/>
    <n v="0"/>
    <n v="0"/>
  </r>
  <r>
    <x v="9"/>
    <s v="MINA RICA_13Vas3-6_71825"/>
    <s v="A1831"/>
    <s v="MINA RICA_13Vas3-6_71825_A1831"/>
    <s v="platano"/>
    <m/>
    <m/>
    <m/>
    <n v="3.4584217963994499"/>
    <m/>
    <m/>
    <m/>
    <x v="1003"/>
    <n v="370.51042074337101"/>
    <m/>
    <m/>
    <m/>
    <n v="370.51042074337101"/>
    <n v="46209129.245357104"/>
    <m/>
    <m/>
    <n v="46209129.245357104"/>
    <m/>
    <n v="1.5445095756723899"/>
    <m/>
    <m/>
    <m/>
    <n v="2.5634000000000001E-2"/>
    <n v="7.2620000000000002E-3"/>
    <n v="1.0864152239998299"/>
    <n v="2.94484615963413"/>
    <n v="7.5225791800334099"/>
  </r>
  <r>
    <x v="9"/>
    <s v="NA_13Vas3-6_71825"/>
    <s v="A1831"/>
    <s v="NA_13Vas3-6_71825_A1831"/>
    <s v="platano"/>
    <m/>
    <m/>
    <m/>
    <n v="3.4542510244808402"/>
    <m/>
    <m/>
    <m/>
    <x v="1004"/>
    <n v="370.06359425737202"/>
    <m/>
    <m/>
    <m/>
    <n v="370.06359425737202"/>
    <n v="46153402.168098703"/>
    <m/>
    <m/>
    <n v="46153402.168098703"/>
    <m/>
    <n v="1.54264693498093"/>
    <m/>
    <m/>
    <m/>
    <n v="2.5634000000000001E-2"/>
    <n v="7.2620000000000002E-3"/>
    <n v="1.0851050338683299"/>
    <n v="2.9412947473454398"/>
    <n v="7.5135468056946104"/>
  </r>
  <r>
    <x v="9"/>
    <s v="MINA RICA_13Vas3-6_71825"/>
    <s v="A1832"/>
    <s v="MINA RICA_13Vas3-6_71825_A1832"/>
    <s v="café"/>
    <s v="maracuya"/>
    <m/>
    <m/>
    <n v="1"/>
    <n v="1"/>
    <m/>
    <m/>
    <x v="10"/>
    <n v="151.916462668299"/>
    <n v="274.76597988164502"/>
    <m/>
    <m/>
    <n v="426.68244254994403"/>
    <n v="25661745.165238701"/>
    <n v="9942806.9272211101"/>
    <m/>
    <n v="35604552.092459798"/>
    <m/>
    <n v="0.71561216217166801"/>
    <n v="1.001413884477"/>
    <m/>
    <m/>
    <n v="5.441E-2"/>
    <n v="7.2620000000000002E-3"/>
    <n v="0.62827225130890096"/>
    <n v="1.7030000000000001"/>
    <n v="4.3929442513088999"/>
  </r>
  <r>
    <x v="9"/>
    <s v="NA_13Vas3-6_71825"/>
    <s v="A1832"/>
    <s v="NA_13Vas3-6_71825_A1832"/>
    <s v="café"/>
    <s v="maracuya"/>
    <m/>
    <m/>
    <n v="1"/>
    <n v="1"/>
    <m/>
    <m/>
    <x v="10"/>
    <n v="151.916462668299"/>
    <n v="274.76597988164502"/>
    <m/>
    <m/>
    <n v="426.68244254994403"/>
    <n v="25661745.165238701"/>
    <n v="9942806.9272211101"/>
    <m/>
    <n v="35604552.092459798"/>
    <m/>
    <n v="0.71561216217166801"/>
    <n v="1.001413884477"/>
    <m/>
    <m/>
    <n v="5.441E-2"/>
    <n v="7.2620000000000002E-3"/>
    <n v="0.62827225130890096"/>
    <n v="1.7030000000000001"/>
    <n v="4.3929442513088999"/>
  </r>
  <r>
    <x v="9"/>
    <s v="MINA RICA_13Vas3-6_71825"/>
    <s v="A1833"/>
    <s v="MINA RICA_13Vas3-6_71825_A1833"/>
    <s v="café"/>
    <s v="maiz"/>
    <m/>
    <m/>
    <n v="1.2433573020103901"/>
    <n v="1"/>
    <m/>
    <m/>
    <x v="1005"/>
    <n v="188.88644315421701"/>
    <n v="104.15179055150099"/>
    <m/>
    <m/>
    <n v="293.03823370571803"/>
    <n v="31906718.233529199"/>
    <n v="17453189.138592701"/>
    <m/>
    <n v="49359907.372121997"/>
    <m/>
    <n v="0.889761607243584"/>
    <n v="0.45563584906333798"/>
    <m/>
    <m/>
    <n v="5.0610000000000002E-2"/>
    <n v="7.2620000000000002E-3"/>
    <n v="0.70471957131216301"/>
    <n v="1.91021874266184"/>
    <n v="4.9161676159843903"/>
  </r>
  <r>
    <x v="9"/>
    <s v="NA_13Vas3-6_71825"/>
    <s v="A1833"/>
    <s v="NA_13Vas3-6_71825_A1833"/>
    <s v="café"/>
    <s v="maiz"/>
    <m/>
    <m/>
    <n v="1.24248750518328"/>
    <n v="1"/>
    <m/>
    <m/>
    <x v="1006"/>
    <n v="188.75430669700401"/>
    <n v="104.15179055150099"/>
    <m/>
    <m/>
    <n v="292.90609724850401"/>
    <n v="31884397.7290066"/>
    <n v="17453189.138592701"/>
    <m/>
    <n v="49337586.867599301"/>
    <m/>
    <n v="0.88913917005549103"/>
    <n v="0.45563584906333798"/>
    <m/>
    <m/>
    <n v="5.0610000000000002E-2"/>
    <n v="7.2620000000000002E-3"/>
    <n v="0.70444633670679002"/>
    <n v="1.9094781106635601"/>
    <n v="4.9142839525536397"/>
  </r>
  <r>
    <x v="9"/>
    <s v="MINA RICA_13Vas3-6_71825"/>
    <s v="A1834"/>
    <s v="MINA RICA_13Vas3-6_71825_A1834"/>
    <s v="café"/>
    <s v="yuca"/>
    <m/>
    <m/>
    <n v="1.4592980606422401"/>
    <n v="1"/>
    <m/>
    <m/>
    <x v="1007"/>
    <n v="221.691399351477"/>
    <n v="63.686274474666703"/>
    <m/>
    <m/>
    <n v="285.37767382614402"/>
    <n v="37448134.952328101"/>
    <n v="6883235.2903199997"/>
    <m/>
    <n v="44331370.242648102"/>
    <m/>
    <n v="1.0442914404291099"/>
    <n v="0.28860294101724099"/>
    <m/>
    <m/>
    <n v="5.441E-2"/>
    <n v="7.2620000000000002E-3"/>
    <n v="0.77255436459965499"/>
    <n v="2.09409229863686"/>
    <n v="5.38761672387876"/>
  </r>
  <r>
    <x v="9"/>
    <s v="NA_13Vas3-6_71825"/>
    <s v="A1834"/>
    <s v="NA_13Vas3-6_71825_A1834"/>
    <s v="café"/>
    <s v="yuca"/>
    <m/>
    <m/>
    <n v="1.4570064934817899"/>
    <n v="1"/>
    <m/>
    <m/>
    <x v="1008"/>
    <n v="221.34327257449499"/>
    <n v="63.686274474666703"/>
    <m/>
    <m/>
    <n v="285.02954704916198"/>
    <n v="37389329.339827701"/>
    <n v="6883235.2903199997"/>
    <m/>
    <n v="44272564.630147703"/>
    <m/>
    <n v="1.04265156709867"/>
    <n v="0.28860294101724099"/>
    <m/>
    <m/>
    <n v="5.441E-2"/>
    <n v="7.2620000000000002E-3"/>
    <n v="0.77183450057019598"/>
    <n v="2.09214102919975"/>
    <n v="5.3826540232517299"/>
  </r>
  <r>
    <x v="9"/>
    <s v="MINA RICA_13Vas3-6_71825"/>
    <s v="A1835"/>
    <s v="MINA RICA_13Vas3-6_71825_A1835"/>
    <s v="café"/>
    <s v="platano"/>
    <m/>
    <m/>
    <n v="1.2307239939504"/>
    <n v="1"/>
    <m/>
    <m/>
    <x v="1009"/>
    <n v="186.967235681945"/>
    <n v="107.132802924475"/>
    <m/>
    <m/>
    <n v="294.10003860642001"/>
    <n v="31582525.501499899"/>
    <n v="13361334.1476928"/>
    <m/>
    <n v="44943859.649192698"/>
    <m/>
    <n v="0.880721058347396"/>
    <n v="0.446593754781553"/>
    <m/>
    <m/>
    <n v="5.441E-2"/>
    <n v="7.2620000000000002E-3"/>
    <n v="0.700750992864"/>
    <n v="1.89946148084877"/>
    <n v="4.8926084676631598"/>
  </r>
  <r>
    <x v="9"/>
    <s v="NA_13Vas3-6_71825"/>
    <s v="A1835"/>
    <s v="NA_13Vas3-6_71825_A1835"/>
    <s v="café"/>
    <s v="platano"/>
    <m/>
    <m/>
    <n v="1.22962376929618"/>
    <n v="1"/>
    <m/>
    <m/>
    <x v="1010"/>
    <n v="186.800093444336"/>
    <n v="107.132802924475"/>
    <m/>
    <m/>
    <n v="293.93289636881099"/>
    <n v="31554291.816798799"/>
    <n v="13361334.1476928"/>
    <m/>
    <n v="44915625.964491598"/>
    <m/>
    <n v="0.87993372420371596"/>
    <n v="0.446593754781553"/>
    <m/>
    <m/>
    <n v="5.441E-2"/>
    <n v="7.2620000000000002E-3"/>
    <n v="0.700405372553774"/>
    <n v="1.8985246395557001"/>
    <n v="4.8902257814056496"/>
  </r>
  <r>
    <x v="9"/>
    <s v="MINA RICA_13Vas3-6_71825"/>
    <s v="A1836"/>
    <s v="MINA RICA_13Vas3-6_71825_A1836"/>
    <s v="café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9"/>
    <s v="NA_13Vas3-6_71825"/>
    <s v="A1836"/>
    <s v="NA_13Vas3-6_71825_A1836"/>
    <s v="café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9"/>
    <s v="MINA RICA_13Vas3-6_71825"/>
    <s v="A1837"/>
    <s v="MINA RICA_13Vas3-6_71825_A1837"/>
    <s v="café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9"/>
    <s v="NA_13Vas3-6_71825"/>
    <s v="A1837"/>
    <s v="NA_13Vas3-6_71825_A1837"/>
    <s v="café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5.2037E-2"/>
    <n v="7.2620000000000002E-3"/>
    <n v="0"/>
    <n v="0"/>
    <n v="0"/>
  </r>
  <r>
    <x v="9"/>
    <s v="MINA RICA_13Vas3-6_71825"/>
    <s v="A1838"/>
    <s v="MINA RICA_13Vas3-6_71825_A1838"/>
    <s v="café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9"/>
    <s v="NA_13Vas3-6_71825"/>
    <s v="A1838"/>
    <s v="NA_13Vas3-6_71825_A1838"/>
    <s v="café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5.2218000000000001E-2"/>
    <n v="7.2620000000000002E-3"/>
    <n v="0"/>
    <n v="0"/>
    <n v="0"/>
  </r>
  <r>
    <x v="9"/>
    <s v="MINA RICA_13Vas3-6_71825"/>
    <s v="A1839"/>
    <s v="MINA RICA_13Vas3-6_71825_A1839"/>
    <s v="maracuya"/>
    <s v="maiz"/>
    <m/>
    <m/>
    <n v="1.2174134806552801"/>
    <n v="1"/>
    <m/>
    <m/>
    <x v="1011"/>
    <n v="334.503807933372"/>
    <n v="104.15179055150099"/>
    <m/>
    <m/>
    <n v="438.655598484873"/>
    <n v="12104507.188751699"/>
    <n v="17453189.138592701"/>
    <m/>
    <n v="29557696.327344399"/>
    <m/>
    <n v="1.2191347626776701"/>
    <n v="0.45563584906333798"/>
    <m/>
    <m/>
    <n v="4.7468000000000003E-2"/>
    <n v="7.2620000000000002E-3"/>
    <n v="0.69656967978699902"/>
    <n v="1.8881275787779701"/>
    <n v="4.8568407392202504"/>
  </r>
  <r>
    <x v="9"/>
    <s v="NA_13Vas3-6_71825"/>
    <s v="A1839"/>
    <s v="NA_13Vas3-6_71825_A1839"/>
    <s v="maracuya"/>
    <s v="maiz"/>
    <m/>
    <m/>
    <n v="1.2174886418581701"/>
    <n v="1"/>
    <m/>
    <m/>
    <x v="1012"/>
    <n v="334.52445967493298"/>
    <n v="104.15179055150099"/>
    <m/>
    <m/>
    <n v="438.67625022643301"/>
    <n v="12105254.5020804"/>
    <n v="17453189.138592701"/>
    <m/>
    <n v="29558443.640673202"/>
    <m/>
    <n v="1.2192100301498201"/>
    <n v="0.45563584906333798"/>
    <m/>
    <m/>
    <n v="4.7468000000000003E-2"/>
    <n v="7.2620000000000002E-3"/>
    <n v="0.696593290636074"/>
    <n v="1.8881915785422301"/>
    <n v="4.8570035110364698"/>
  </r>
  <r>
    <x v="9"/>
    <s v="MINA RICA_13Vas3-6_71825"/>
    <s v="A1840"/>
    <s v="MINA RICA_13Vas3-6_71825_A1840"/>
    <s v="maracuya"/>
    <s v="yuca"/>
    <m/>
    <m/>
    <n v="1.42884843194103"/>
    <n v="1"/>
    <m/>
    <m/>
    <x v="1013"/>
    <n v="392.59893950462902"/>
    <n v="63.686274474666703"/>
    <m/>
    <m/>
    <n v="456.28521397929501"/>
    <n v="14206764.087052301"/>
    <n v="6883235.2903199997"/>
    <m/>
    <n v="21089999.377372298"/>
    <m/>
    <n v="1.4308686585589401"/>
    <n v="0.28860294101724099"/>
    <m/>
    <m/>
    <n v="5.1268000000000001E-2"/>
    <n v="7.2620000000000002E-3"/>
    <n v="0.762989036211841"/>
    <n v="2.0681644397977901"/>
    <n v="5.3185319079506597"/>
  </r>
  <r>
    <x v="9"/>
    <s v="NA_13Vas3-6_71825"/>
    <s v="A1840"/>
    <s v="NA_13Vas3-6_71825_A1840"/>
    <s v="maracuya"/>
    <s v="yuca"/>
    <m/>
    <m/>
    <n v="1.4276915055705199"/>
    <n v="1"/>
    <m/>
    <m/>
    <x v="1014"/>
    <n v="392.28105549678401"/>
    <n v="63.686274474666703"/>
    <m/>
    <m/>
    <n v="455.96732997145102"/>
    <n v="14195260.991521301"/>
    <n v="6883235.2903199997"/>
    <m/>
    <n v="21078496.2818413"/>
    <m/>
    <n v="1.4297100964281899"/>
    <n v="0.28860294101724099"/>
    <m/>
    <m/>
    <n v="5.1268000000000001E-2"/>
    <n v="7.2620000000000002E-3"/>
    <n v="0.76262560384414202"/>
    <n v="2.0671793169932999"/>
    <n v="5.3160264264079604"/>
  </r>
  <r>
    <x v="9"/>
    <s v="MINA RICA_13Vas3-6_71825"/>
    <s v="A1841"/>
    <s v="MINA RICA_13Vas3-6_71825_A1841"/>
    <s v="maracuya"/>
    <s v="platano"/>
    <m/>
    <m/>
    <n v="1.2050437784685999"/>
    <n v="1"/>
    <m/>
    <m/>
    <x v="1015"/>
    <n v="331.10503459120599"/>
    <n v="107.132802924475"/>
    <m/>
    <m/>
    <n v="438.23783751568101"/>
    <n v="11981517.6281623"/>
    <n v="13361334.1476928"/>
    <m/>
    <n v="25342851.775855199"/>
    <m/>
    <n v="1.20674757116109"/>
    <n v="0.446593754781553"/>
    <m/>
    <m/>
    <n v="5.1268000000000001E-2"/>
    <n v="7.2620000000000002E-3"/>
    <n v="0.69268390946657699"/>
    <n v="1.87759477736602"/>
    <n v="4.8338524653011996"/>
  </r>
  <r>
    <x v="9"/>
    <s v="NA_13Vas3-6_71825"/>
    <s v="A1841"/>
    <s v="NA_13Vas3-6_71825_A1841"/>
    <s v="maracuya"/>
    <s v="platano"/>
    <m/>
    <m/>
    <n v="1.2048837244895201"/>
    <n v="1"/>
    <m/>
    <m/>
    <x v="1016"/>
    <n v="331.06105720280902"/>
    <n v="107.132802924475"/>
    <m/>
    <m/>
    <n v="438.19386012728398"/>
    <n v="11979926.242350399"/>
    <n v="13361334.1476928"/>
    <m/>
    <n v="25341260.390043199"/>
    <m/>
    <n v="1.2065872908841699"/>
    <n v="0.446593754781553"/>
    <m/>
    <m/>
    <n v="5.1268000000000001E-2"/>
    <n v="7.2620000000000002E-3"/>
    <n v="0.69263363072969297"/>
    <n v="1.8774584914028301"/>
    <n v="4.8335058466220397"/>
  </r>
  <r>
    <x v="9"/>
    <s v="MINA RICA_13Vas3-6_71825"/>
    <s v="A1842"/>
    <s v="MINA RICA_13Vas3-6_71825_A1842"/>
    <s v="maracuy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9"/>
    <s v="NA_13Vas3-6_71825"/>
    <s v="A1842"/>
    <s v="NA_13Vas3-6_71825_A1842"/>
    <s v="maracuy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9"/>
    <s v="MINA RICA_13Vas3-6_71825"/>
    <s v="A1843"/>
    <s v="MINA RICA_13Vas3-6_71825_A1843"/>
    <s v="maracuy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9"/>
    <s v="NA_13Vas3-6_71825"/>
    <s v="A1843"/>
    <s v="NA_13Vas3-6_71825_A1843"/>
    <s v="maracuy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9"/>
    <s v="MINA RICA_13Vas3-6_71825"/>
    <s v="A1844"/>
    <s v="MINA RICA_13Vas3-6_71825_A1844"/>
    <s v="maracuy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9"/>
    <s v="NA_13Vas3-6_71825"/>
    <s v="A1844"/>
    <s v="NA_13Vas3-6_71825_A1844"/>
    <s v="maracuy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9"/>
    <s v="MINA RICA_13Vas3-6_71825"/>
    <s v="A1845"/>
    <s v="MINA RICA_13Vas3-6_71825_A1845"/>
    <s v="maiz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9"/>
    <s v="NA_13Vas3-6_71825"/>
    <s v="A1845"/>
    <s v="NA_13Vas3-6_71825_A1845"/>
    <s v="maiz"/>
    <s v="yuca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9"/>
    <s v="MINA RICA_13Vas3-6_71825"/>
    <s v="A1846"/>
    <s v="MINA RICA_13Vas3-6_71825_A1846"/>
    <s v="maiz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9"/>
    <s v="NA_13Vas3-6_71825"/>
    <s v="A1846"/>
    <s v="NA_13Vas3-6_71825_A1846"/>
    <s v="maiz"/>
    <s v="platano"/>
    <m/>
    <m/>
    <n v="0"/>
    <n v="0"/>
    <m/>
    <m/>
    <x v="0"/>
    <n v="0"/>
    <n v="0"/>
    <m/>
    <m/>
    <n v="0"/>
    <n v="0"/>
    <n v="0"/>
    <m/>
    <n v="0"/>
    <m/>
    <n v="0"/>
    <n v="0"/>
    <m/>
    <m/>
    <n v="4.7468000000000003E-2"/>
    <n v="7.2620000000000002E-3"/>
    <n v="0"/>
    <n v="0"/>
    <n v="0"/>
  </r>
  <r>
    <x v="9"/>
    <s v="MINA RICA_13Vas3-6_71825"/>
    <s v="A1847"/>
    <s v="MINA RICA_13Vas3-6_71825_A1847"/>
    <s v="maiz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9"/>
    <s v="NA_13Vas3-6_71825"/>
    <s v="A1847"/>
    <s v="NA_13Vas3-6_71825_A1847"/>
    <s v="maiz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9"/>
    <s v="MINA RICA_13Vas3-6_71825"/>
    <s v="A1848"/>
    <s v="MINA RICA_13Vas3-6_71825_A1848"/>
    <s v="maiz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9"/>
    <s v="NA_13Vas3-6_71825"/>
    <s v="A1848"/>
    <s v="NA_13Vas3-6_71825_A1848"/>
    <s v="maiz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5095000000000003E-2"/>
    <n v="7.2620000000000002E-3"/>
    <n v="0"/>
    <n v="0"/>
    <n v="0"/>
  </r>
  <r>
    <x v="9"/>
    <s v="MINA RICA_13Vas3-6_71825"/>
    <s v="A1849"/>
    <s v="MINA RICA_13Vas3-6_71825_A1849"/>
    <s v="maiz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5275999999999997E-2"/>
    <n v="7.2620000000000002E-3"/>
    <n v="0"/>
    <n v="0"/>
    <n v="0"/>
  </r>
  <r>
    <x v="9"/>
    <s v="NA_13Vas3-6_71825"/>
    <s v="A1849"/>
    <s v="NA_13Vas3-6_71825_A1849"/>
    <s v="maiz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5275999999999997E-2"/>
    <n v="7.2620000000000002E-3"/>
    <n v="0"/>
    <n v="0"/>
    <n v="0"/>
  </r>
  <r>
    <x v="9"/>
    <s v="MINA RICA_13Vas3-6_71825"/>
    <s v="A1850"/>
    <s v="MINA RICA_13Vas3-6_71825_A1850"/>
    <s v="yuca"/>
    <s v="platano"/>
    <m/>
    <m/>
    <n v="1"/>
    <n v="2.9150078956459402"/>
    <m/>
    <m/>
    <x v="1017"/>
    <n v="63.686274474666703"/>
    <n v="312.292966407525"/>
    <m/>
    <m/>
    <n v="375.97924088219099"/>
    <n v="6883235.2903199997"/>
    <n v="38948394.536888197"/>
    <m/>
    <n v="45831629.827208199"/>
    <m/>
    <n v="0.28860294101724099"/>
    <n v="1.3018243213343901"/>
    <m/>
    <m/>
    <n v="5.1268000000000001E-2"/>
    <n v="7.2620000000000002E-3"/>
    <n v="1.2298454122447999"/>
    <n v="3.3336292231425202"/>
    <n v="8.5370125310332501"/>
  </r>
  <r>
    <x v="9"/>
    <s v="NA_13Vas3-6_71825"/>
    <s v="A1850"/>
    <s v="NA_13Vas3-6_71825_A1850"/>
    <s v="yuca"/>
    <s v="platano"/>
    <m/>
    <m/>
    <n v="1"/>
    <n v="2.9080925146312802"/>
    <m/>
    <m/>
    <x v="1018"/>
    <n v="63.686274474666703"/>
    <n v="311.55210225613399"/>
    <m/>
    <m/>
    <n v="375.23837673080101"/>
    <n v="6883235.2903199997"/>
    <n v="38855995.820392802"/>
    <m/>
    <n v="45739231.110712796"/>
    <m/>
    <n v="0.28860294101724099"/>
    <n v="1.29873595536131"/>
    <m/>
    <m/>
    <n v="5.1268000000000001E-2"/>
    <n v="7.2620000000000002E-3"/>
    <n v="1.22767304124543"/>
    <n v="3.32774077620854"/>
    <n v="8.5220363320852499"/>
  </r>
  <r>
    <x v="9"/>
    <s v="MINA RICA_13Vas3-6_71825"/>
    <s v="A1851"/>
    <s v="MINA RICA_13Vas3-6_71825_A1851"/>
    <s v="yuc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9"/>
    <s v="NA_13Vas3-6_71825"/>
    <s v="A1851"/>
    <s v="NA_13Vas3-6_71825_A1851"/>
    <s v="yuca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9"/>
    <s v="MINA RICA_13Vas3-6_71825"/>
    <s v="A1852"/>
    <s v="MINA RICA_13Vas3-6_71825_A1852"/>
    <s v="yuc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9"/>
    <s v="NA_13Vas3-6_71825"/>
    <s v="A1852"/>
    <s v="NA_13Vas3-6_71825_A1852"/>
    <s v="yuca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9"/>
    <s v="MINA RICA_13Vas3-6_71825"/>
    <s v="A1853"/>
    <s v="MINA RICA_13Vas3-6_71825_A1853"/>
    <s v="yuc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9"/>
    <s v="NA_13Vas3-6_71825"/>
    <s v="A1853"/>
    <s v="NA_13Vas3-6_71825_A1853"/>
    <s v="yuca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9"/>
    <s v="MINA RICA_13Vas3-6_71825"/>
    <s v="A1854"/>
    <s v="MINA RICA_13Vas3-6_71825_A1854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9"/>
    <s v="NA_13Vas3-6_71825"/>
    <s v="A1854"/>
    <s v="NA_13Vas3-6_71825_A1854"/>
    <s v="platano"/>
    <s v="avicultura_engorde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9"/>
    <s v="MINA RICA_13Vas3-6_71825"/>
    <s v="A1855"/>
    <s v="MINA RICA_13Vas3-6_71825_A1855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9"/>
    <s v="NA_13Vas3-6_71825"/>
    <s v="A1855"/>
    <s v="NA_13Vas3-6_71825_A1855"/>
    <s v="platano"/>
    <s v="avicultura_ponedoras"/>
    <m/>
    <m/>
    <n v="0"/>
    <n v="0"/>
    <m/>
    <m/>
    <x v="0"/>
    <n v="0"/>
    <n v="0"/>
    <m/>
    <m/>
    <n v="0"/>
    <n v="0"/>
    <n v="0"/>
    <m/>
    <n v="0"/>
    <m/>
    <n v="0"/>
    <n v="0"/>
    <m/>
    <m/>
    <n v="4.8895000000000001E-2"/>
    <n v="7.2620000000000002E-3"/>
    <n v="0"/>
    <n v="0"/>
    <n v="0"/>
  </r>
  <r>
    <x v="9"/>
    <s v="MINA RICA_13Vas3-6_71825"/>
    <s v="A1856"/>
    <s v="MINA RICA_13Vas3-6_71825_A1856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9"/>
    <s v="NA_13Vas3-6_71825"/>
    <s v="A1856"/>
    <s v="NA_13Vas3-6_71825_A1856"/>
    <s v="platano"/>
    <s v="piscicultura_tilapia"/>
    <m/>
    <m/>
    <n v="0"/>
    <n v="0"/>
    <m/>
    <m/>
    <x v="0"/>
    <n v="0"/>
    <n v="0"/>
    <m/>
    <m/>
    <n v="0"/>
    <n v="0"/>
    <n v="0"/>
    <m/>
    <n v="0"/>
    <m/>
    <n v="0"/>
    <n v="0"/>
    <m/>
    <m/>
    <n v="4.9076000000000002E-2"/>
    <n v="7.2620000000000002E-3"/>
    <n v="0"/>
    <n v="0"/>
    <n v="0"/>
  </r>
  <r>
    <x v="9"/>
    <s v="MINA RICA_13Vas3-6_71825"/>
    <s v="A1857"/>
    <s v="MINA RICA_13Vas3-6_71825_A1857"/>
    <s v="café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9"/>
    <s v="NA_13Vas3-6_71825"/>
    <s v="A1857"/>
    <s v="NA_13Vas3-6_71825_A1857"/>
    <s v="café"/>
    <s v="maracuya"/>
    <s v="maiz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9"/>
    <s v="MINA RICA_13Vas3-6_71825"/>
    <s v="A1858"/>
    <s v="MINA RICA_13Vas3-6_71825_A1858"/>
    <s v="café"/>
    <s v="maracuya"/>
    <s v="yuca"/>
    <m/>
    <n v="1"/>
    <n v="1"/>
    <n v="1"/>
    <m/>
    <x v="28"/>
    <n v="151.916462668299"/>
    <n v="274.76597988164502"/>
    <n v="63.686274474666703"/>
    <m/>
    <n v="490.36871702461002"/>
    <n v="25661745.165238701"/>
    <n v="9942806.9272211101"/>
    <n v="6883235.2903199997"/>
    <n v="42487787.382779799"/>
    <m/>
    <n v="0.71561216217166801"/>
    <n v="1.001413884477"/>
    <n v="0.28860294101724099"/>
    <m/>
    <n v="8.0044000000000004E-2"/>
    <n v="7.2620000000000002E-3"/>
    <n v="0.942408376963351"/>
    <n v="2.5545"/>
    <n v="6.5842143769633497"/>
  </r>
  <r>
    <x v="9"/>
    <s v="NA_13Vas3-6_71825"/>
    <s v="A1858"/>
    <s v="NA_13Vas3-6_71825_A1858"/>
    <s v="café"/>
    <s v="maracuya"/>
    <s v="yuca"/>
    <m/>
    <n v="1"/>
    <n v="1"/>
    <n v="1"/>
    <m/>
    <x v="28"/>
    <n v="151.916462668299"/>
    <n v="274.76597988164502"/>
    <n v="63.686274474666703"/>
    <m/>
    <n v="490.36871702461002"/>
    <n v="25661745.165238701"/>
    <n v="9942806.9272211101"/>
    <n v="6883235.2903199997"/>
    <n v="42487787.382779799"/>
    <m/>
    <n v="0.71561216217166801"/>
    <n v="1.001413884477"/>
    <n v="0.28860294101724099"/>
    <m/>
    <n v="8.0044000000000004E-2"/>
    <n v="7.2620000000000002E-3"/>
    <n v="0.942408376963351"/>
    <n v="2.5545"/>
    <n v="6.5842143769633497"/>
  </r>
  <r>
    <x v="9"/>
    <s v="MINA RICA_13Vas3-6_71825"/>
    <s v="A1859"/>
    <s v="MINA RICA_13Vas3-6_71825_A1859"/>
    <s v="café"/>
    <s v="maracuya"/>
    <s v="platano"/>
    <m/>
    <n v="1"/>
    <n v="1"/>
    <n v="1"/>
    <m/>
    <x v="28"/>
    <n v="151.916462668299"/>
    <n v="274.76597988164502"/>
    <n v="107.132802924475"/>
    <m/>
    <n v="533.81524547441904"/>
    <n v="25661745.165238701"/>
    <n v="9942806.9272211101"/>
    <n v="13361334.1476928"/>
    <n v="48965886.240152597"/>
    <m/>
    <n v="0.71561216217166801"/>
    <n v="1.001413884477"/>
    <n v="0.446593754781553"/>
    <m/>
    <n v="8.0044000000000004E-2"/>
    <n v="7.2620000000000002E-3"/>
    <n v="0.942408376963351"/>
    <n v="2.5545"/>
    <n v="6.5842143769633497"/>
  </r>
  <r>
    <x v="9"/>
    <s v="NA_13Vas3-6_71825"/>
    <s v="A1859"/>
    <s v="NA_13Vas3-6_71825_A1859"/>
    <s v="café"/>
    <s v="maracuya"/>
    <s v="platano"/>
    <m/>
    <n v="1"/>
    <n v="1"/>
    <n v="1"/>
    <m/>
    <x v="28"/>
    <n v="151.916462668299"/>
    <n v="274.76597988164502"/>
    <n v="107.132802924475"/>
    <m/>
    <n v="533.81524547441904"/>
    <n v="25661745.165238701"/>
    <n v="9942806.9272211101"/>
    <n v="13361334.1476928"/>
    <n v="48965886.240152597"/>
    <m/>
    <n v="0.71561216217166801"/>
    <n v="1.001413884477"/>
    <n v="0.446593754781553"/>
    <m/>
    <n v="8.0044000000000004E-2"/>
    <n v="7.2620000000000002E-3"/>
    <n v="0.942408376963351"/>
    <n v="2.5545"/>
    <n v="6.5842143769633497"/>
  </r>
  <r>
    <x v="9"/>
    <s v="MINA RICA_13Vas3-6_71825"/>
    <s v="A1860"/>
    <s v="MINA RICA_13Vas3-6_71825_A1860"/>
    <s v="café"/>
    <s v="maracuya"/>
    <s v="avicultura_engorde"/>
    <m/>
    <n v="1"/>
    <n v="1"/>
    <n v="1.00000000000001E-3"/>
    <m/>
    <x v="27"/>
    <n v="151.916462668299"/>
    <n v="274.76597988164502"/>
    <n v="20.4341289196418"/>
    <m/>
    <n v="447.11657146958498"/>
    <n v="25661745.165238701"/>
    <n v="9942806.9272211101"/>
    <n v="273731.188338059"/>
    <n v="35878283.280797802"/>
    <m/>
    <n v="0.71561216217166801"/>
    <n v="1.001413884477"/>
    <n v="9.5417987052925004E-3"/>
    <m/>
    <n v="7.7671000000000004E-2"/>
    <n v="7.2620000000000002E-3"/>
    <n v="0.62858638743455497"/>
    <n v="1.7038515000000001"/>
    <n v="4.41837088743456"/>
  </r>
  <r>
    <x v="9"/>
    <s v="NA_13Vas3-6_71825"/>
    <s v="A1860"/>
    <s v="NA_13Vas3-6_71825_A1860"/>
    <s v="café"/>
    <s v="maracuya"/>
    <s v="avicultura_engorde"/>
    <m/>
    <n v="1"/>
    <n v="1"/>
    <n v="1.00000000000001E-3"/>
    <m/>
    <x v="27"/>
    <n v="151.916462668299"/>
    <n v="274.76597988164502"/>
    <n v="20.4341289196418"/>
    <m/>
    <n v="447.11657146958498"/>
    <n v="25661745.165238701"/>
    <n v="9942806.9272211101"/>
    <n v="273731.188338059"/>
    <n v="35878283.280797802"/>
    <m/>
    <n v="0.71561216217166801"/>
    <n v="1.001413884477"/>
    <n v="9.5417987052925004E-3"/>
    <m/>
    <n v="7.7671000000000004E-2"/>
    <n v="7.2620000000000002E-3"/>
    <n v="0.62858638743455497"/>
    <n v="1.7038515000000001"/>
    <n v="4.41837088743456"/>
  </r>
  <r>
    <x v="9"/>
    <s v="MINA RICA_13Vas3-6_71825"/>
    <s v="A1861"/>
    <s v="MINA RICA_13Vas3-6_71825_A1861"/>
    <s v="café"/>
    <s v="maracuya"/>
    <s v="avicultura_ponedoras"/>
    <m/>
    <n v="1"/>
    <n v="1"/>
    <n v="1E-3"/>
    <m/>
    <x v="27"/>
    <n v="151.916462668299"/>
    <n v="274.76597988164502"/>
    <n v="33.405910389415098"/>
    <m/>
    <n v="460.08835293935903"/>
    <n v="25661745.165238701"/>
    <n v="9942806.9272211101"/>
    <n v="709591.53191121505"/>
    <n v="36314143.624371"/>
    <m/>
    <n v="0.71561216217166801"/>
    <n v="1.001413884477"/>
    <n v="1.4999061776856599E-2"/>
    <m/>
    <n v="7.7671000000000004E-2"/>
    <n v="7.2620000000000002E-3"/>
    <n v="0.62858638743455497"/>
    <n v="1.7038515000000001"/>
    <n v="4.41837088743456"/>
  </r>
  <r>
    <x v="9"/>
    <s v="NA_13Vas3-6_71825"/>
    <s v="A1861"/>
    <s v="NA_13Vas3-6_71825_A1861"/>
    <s v="café"/>
    <s v="maracuya"/>
    <s v="avicultura_ponedoras"/>
    <m/>
    <n v="1"/>
    <n v="1"/>
    <n v="1E-3"/>
    <m/>
    <x v="27"/>
    <n v="151.916462668299"/>
    <n v="274.76597988164502"/>
    <n v="33.405910389415098"/>
    <m/>
    <n v="460.08835293935903"/>
    <n v="25661745.165238701"/>
    <n v="9942806.9272211101"/>
    <n v="709591.53191121505"/>
    <n v="36314143.624371"/>
    <m/>
    <n v="0.71561216217166801"/>
    <n v="1.001413884477"/>
    <n v="1.4999061776856599E-2"/>
    <m/>
    <n v="7.7671000000000004E-2"/>
    <n v="7.2620000000000002E-3"/>
    <n v="0.62858638743455497"/>
    <n v="1.7038515000000001"/>
    <n v="4.41837088743456"/>
  </r>
  <r>
    <x v="9"/>
    <s v="MINA RICA_13Vas3-6_71825"/>
    <s v="A1862"/>
    <s v="MINA RICA_13Vas3-6_71825_A1862"/>
    <s v="café"/>
    <s v="maracuya"/>
    <s v="piscicultura_tilapia"/>
    <m/>
    <n v="1"/>
    <n v="1"/>
    <n v="3.0000000000000001E-3"/>
    <m/>
    <x v="29"/>
    <n v="151.916462668299"/>
    <n v="274.76597988164502"/>
    <n v="31.595376915401701"/>
    <m/>
    <n v="458.27781946534498"/>
    <n v="25661745.165238701"/>
    <n v="9942806.9272211101"/>
    <n v="1473208.5665782299"/>
    <n v="37077760.659038"/>
    <m/>
    <n v="0.71561216217166801"/>
    <n v="1.001413884477"/>
    <n v="0.113489141236154"/>
    <m/>
    <n v="7.7852000000000005E-2"/>
    <n v="7.2620000000000002E-3"/>
    <n v="0.62921465968586399"/>
    <n v="1.7055545000000001"/>
    <n v="4.4228831596858598"/>
  </r>
  <r>
    <x v="9"/>
    <s v="NA_13Vas3-6_71825"/>
    <s v="A1862"/>
    <s v="NA_13Vas3-6_71825_A1862"/>
    <s v="café"/>
    <s v="maracuya"/>
    <s v="piscicultura_tilapia"/>
    <m/>
    <n v="1"/>
    <n v="1"/>
    <n v="3.0000000000000001E-3"/>
    <m/>
    <x v="29"/>
    <n v="151.916462668299"/>
    <n v="274.76597988164502"/>
    <n v="31.595376915401701"/>
    <m/>
    <n v="458.27781946534498"/>
    <n v="25661745.165238701"/>
    <n v="9942806.9272211101"/>
    <n v="1473208.5665782299"/>
    <n v="37077760.659038"/>
    <m/>
    <n v="0.71561216217166801"/>
    <n v="1.001413884477"/>
    <n v="0.113489141236154"/>
    <m/>
    <n v="7.7852000000000005E-2"/>
    <n v="7.2620000000000002E-3"/>
    <n v="0.62921465968586399"/>
    <n v="1.7055545000000001"/>
    <n v="4.4228831596858598"/>
  </r>
  <r>
    <x v="9"/>
    <s v="MINA RICA_13Vas3-6_71825"/>
    <s v="A1863"/>
    <s v="MINA RICA_13Vas3-6_71825_A1863"/>
    <s v="café"/>
    <s v="maiz"/>
    <s v="yuca"/>
    <m/>
    <n v="1"/>
    <n v="1"/>
    <n v="1"/>
    <m/>
    <x v="28"/>
    <n v="151.916462668299"/>
    <n v="104.15179055150099"/>
    <n v="63.686274474666703"/>
    <m/>
    <n v="319.75452769446599"/>
    <n v="25661745.165238701"/>
    <n v="17453189.138592701"/>
    <n v="6883235.2903199997"/>
    <n v="49998169.5941514"/>
    <m/>
    <n v="0.71561216217166801"/>
    <n v="0.45563584906333798"/>
    <n v="0.28860294101724099"/>
    <m/>
    <n v="7.6244000000000006E-2"/>
    <n v="7.2620000000000002E-3"/>
    <n v="0.942408376963351"/>
    <n v="2.5545"/>
    <n v="6.5804143769633496"/>
  </r>
  <r>
    <x v="9"/>
    <s v="NA_13Vas3-6_71825"/>
    <s v="A1863"/>
    <s v="NA_13Vas3-6_71825_A1863"/>
    <s v="café"/>
    <s v="maiz"/>
    <s v="yuca"/>
    <m/>
    <n v="1"/>
    <n v="1"/>
    <n v="1"/>
    <m/>
    <x v="28"/>
    <n v="151.916462668299"/>
    <n v="104.15179055150099"/>
    <n v="63.686274474666703"/>
    <m/>
    <n v="319.75452769446599"/>
    <n v="25661745.165238701"/>
    <n v="17453189.138592701"/>
    <n v="6883235.2903199997"/>
    <n v="49998169.5941514"/>
    <m/>
    <n v="0.71561216217166801"/>
    <n v="0.45563584906333798"/>
    <n v="0.28860294101724099"/>
    <m/>
    <n v="7.6244000000000006E-2"/>
    <n v="7.2620000000000002E-3"/>
    <n v="0.942408376963351"/>
    <n v="2.5545"/>
    <n v="6.5804143769633496"/>
  </r>
  <r>
    <x v="9"/>
    <s v="MINA RICA_13Vas3-6_71825"/>
    <s v="A1864"/>
    <s v="MINA RICA_13Vas3-6_71825_A1864"/>
    <s v="café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9"/>
    <s v="NA_13Vas3-6_71825"/>
    <s v="A1864"/>
    <s v="NA_13Vas3-6_71825_A1864"/>
    <s v="café"/>
    <s v="maiz"/>
    <s v="platano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6244000000000006E-2"/>
    <n v="7.2620000000000002E-3"/>
    <n v="0"/>
    <n v="0"/>
    <n v="0"/>
  </r>
  <r>
    <x v="9"/>
    <s v="MINA RICA_13Vas3-6_71825"/>
    <s v="A1865"/>
    <s v="MINA RICA_13Vas3-6_71825_A1865"/>
    <s v="café"/>
    <s v="maiz"/>
    <s v="avicultura_engorde"/>
    <m/>
    <n v="1.01583078888"/>
    <n v="1"/>
    <n v="2.36685489348347E-2"/>
    <m/>
    <x v="1019"/>
    <n v="154.321420116197"/>
    <n v="104.15179055150099"/>
    <n v="483.64618027525802"/>
    <m/>
    <n v="742.11939094295599"/>
    <n v="26067990.835241999"/>
    <n v="17453189.138592701"/>
    <n v="6478820.0261697397"/>
    <n v="50000000.0000045"/>
    <m/>
    <n v="0.72694086723096996"/>
    <n v="0.45563584906333798"/>
    <n v="0.22584052958255599"/>
    <m/>
    <n v="7.3871000000000006E-2"/>
    <n v="7.2620000000000002E-3"/>
    <n v="0.64068042025597005"/>
    <n v="1.7366336861493299"/>
    <n v="4.4979464442201396"/>
  </r>
  <r>
    <x v="9"/>
    <s v="NA_13Vas3-6_71825"/>
    <s v="A1865"/>
    <s v="NA_13Vas3-6_71825_A1865"/>
    <s v="café"/>
    <s v="maiz"/>
    <s v="avicultura_engorde"/>
    <m/>
    <n v="1.00758603200763"/>
    <n v="1"/>
    <n v="2.44414782129805E-2"/>
    <m/>
    <x v="1020"/>
    <n v="153.06890581658601"/>
    <n v="104.15179055150099"/>
    <n v="499.440316790655"/>
    <m/>
    <n v="756.66101315874198"/>
    <n v="25856415.985433798"/>
    <n v="17453189.138592701"/>
    <n v="6690394.8759778701"/>
    <n v="50000000.000004403"/>
    <m/>
    <n v="0.721040818938951"/>
    <n v="0.45563584906333798"/>
    <n v="0.23321566516805001"/>
    <m/>
    <n v="7.3871000000000006E-2"/>
    <n v="7.2620000000000002E-3"/>
    <n v="0.63833324928396096"/>
    <n v="1.7302714249528499"/>
    <n v="4.4817651844574202"/>
  </r>
  <r>
    <x v="9"/>
    <s v="MINA RICA_13Vas3-6_71825"/>
    <s v="A1866"/>
    <s v="MINA RICA_13Vas3-6_71825_A1866"/>
    <s v="café"/>
    <s v="maiz"/>
    <s v="avicultura_ponedoras"/>
    <m/>
    <n v="1.20717004110298"/>
    <n v="1"/>
    <n v="2.2107379033846899E-3"/>
    <m/>
    <x v="1021"/>
    <n v="183.38900248350899"/>
    <n v="104.15179055150099"/>
    <n v="73.851712294951895"/>
    <m/>
    <n v="361.39250532996101"/>
    <n v="30978089.965895299"/>
    <n v="17453189.138592701"/>
    <n v="1568720.8955169199"/>
    <n v="50000000.000004902"/>
    <m/>
    <n v="0.86386556322256303"/>
    <n v="0.45563584906333798"/>
    <n v="3.3158994385305299E-2"/>
    <m/>
    <n v="7.3871000000000006E-2"/>
    <n v="7.2620000000000002E-3"/>
    <n v="0.69404631801246996"/>
    <n v="1.88128773332392"/>
    <n v="4.8658478303427497"/>
  </r>
  <r>
    <x v="9"/>
    <s v="NA_13Vas3-6_71825"/>
    <s v="A1866"/>
    <s v="NA_13Vas3-6_71825_A1866"/>
    <s v="café"/>
    <s v="maiz"/>
    <s v="avicultura_ponedoras"/>
    <m/>
    <n v="1.2049732895201"/>
    <n v="1"/>
    <n v="2.2901814660204402E-3"/>
    <m/>
    <x v="1022"/>
    <n v="183.05527975367701"/>
    <n v="104.15179055150099"/>
    <n v="76.505596829377694"/>
    <m/>
    <n v="363.71266713455498"/>
    <n v="30921717.486584101"/>
    <n v="17453189.138592701"/>
    <n v="1625093.37482811"/>
    <n v="50000000.000004902"/>
    <m/>
    <n v="0.86229354107258305"/>
    <n v="0.45563584906333798"/>
    <n v="3.43505732890525E-2"/>
    <m/>
    <n v="7.3871000000000006E-2"/>
    <n v="7.2620000000000002E-3"/>
    <n v="0.69338119507417295"/>
    <n v="1.87948484554468"/>
    <n v="4.8612625116049699"/>
  </r>
  <r>
    <x v="9"/>
    <s v="MINA RICA_13Vas3-6_71825"/>
    <s v="A1867"/>
    <s v="MINA RICA_13Vas3-6_71825_A1867"/>
    <s v="café"/>
    <s v="maiz"/>
    <s v="piscicultura_tilapia"/>
    <m/>
    <n v="1"/>
    <n v="1"/>
    <n v="6.7121874432586898E-3"/>
    <m/>
    <x v="1023"/>
    <n v="151.916462668299"/>
    <n v="104.15179055150099"/>
    <n v="70.691364065528404"/>
    <m/>
    <n v="326.75961728532798"/>
    <n v="25661745.165238701"/>
    <n v="17453189.138592701"/>
    <n v="3296150.6806291798"/>
    <n v="46411084.9844606"/>
    <m/>
    <n v="0.71561216217166801"/>
    <n v="0.45563584906333798"/>
    <n v="0.25392012958384202"/>
    <m/>
    <n v="7.4052000000000007E-2"/>
    <n v="7.2620000000000002E-3"/>
    <n v="0.63038079186699203"/>
    <n v="1.7087154276079299"/>
    <n v="4.4271224069181896"/>
  </r>
  <r>
    <x v="9"/>
    <s v="NA_13Vas3-6_71825"/>
    <s v="A1867"/>
    <s v="NA_13Vas3-6_71825_A1867"/>
    <s v="café"/>
    <s v="maiz"/>
    <s v="piscicultura_tilapia"/>
    <m/>
    <n v="1"/>
    <n v="1"/>
    <n v="6.6607045228487599E-3"/>
    <m/>
    <x v="1024"/>
    <n v="151.916462668299"/>
    <n v="104.15179055150099"/>
    <n v="70.149156640509204"/>
    <m/>
    <n v="326.21740986030898"/>
    <n v="25661745.165238701"/>
    <n v="17453189.138592701"/>
    <n v="3270868.9875023901"/>
    <n v="46385803.291333802"/>
    <m/>
    <n v="0.71561216217166801"/>
    <n v="0.45563584906333798"/>
    <n v="0.25197254544195802"/>
    <m/>
    <n v="7.4052000000000007E-2"/>
    <n v="7.2620000000000002E-3"/>
    <n v="0.63036461922183695"/>
    <n v="1.7086715899012099"/>
    <n v="4.4270109136458897"/>
  </r>
  <r>
    <x v="9"/>
    <s v="MINA RICA_13Vas3-6_71825"/>
    <s v="A1868"/>
    <s v="MINA RICA_13Vas3-6_71825_A1868"/>
    <s v="café"/>
    <s v="yuca"/>
    <s v="platano"/>
    <m/>
    <n v="1"/>
    <n v="1"/>
    <n v="1"/>
    <m/>
    <x v="28"/>
    <n v="151.916462668299"/>
    <n v="63.686274474666703"/>
    <n v="107.132802924475"/>
    <m/>
    <n v="322.73554006744001"/>
    <n v="25661745.165238701"/>
    <n v="6883235.2903199997"/>
    <n v="13361334.1476928"/>
    <n v="45906314.603251502"/>
    <m/>
    <n v="0.71561216217166801"/>
    <n v="0.28860294101724099"/>
    <n v="0.446593754781553"/>
    <m/>
    <n v="8.0044000000000004E-2"/>
    <n v="7.2620000000000002E-3"/>
    <n v="0.942408376963351"/>
    <n v="2.5545"/>
    <n v="6.5842143769633497"/>
  </r>
  <r>
    <x v="9"/>
    <s v="NA_13Vas3-6_71825"/>
    <s v="A1868"/>
    <s v="NA_13Vas3-6_71825_A1868"/>
    <s v="café"/>
    <s v="yuca"/>
    <s v="platano"/>
    <m/>
    <n v="1"/>
    <n v="1"/>
    <n v="1"/>
    <m/>
    <x v="28"/>
    <n v="151.916462668299"/>
    <n v="63.686274474666703"/>
    <n v="107.132802924475"/>
    <m/>
    <n v="322.73554006744001"/>
    <n v="25661745.165238701"/>
    <n v="6883235.2903199997"/>
    <n v="13361334.1476928"/>
    <n v="45906314.603251502"/>
    <m/>
    <n v="0.71561216217166801"/>
    <n v="0.28860294101724099"/>
    <n v="0.446593754781553"/>
    <m/>
    <n v="8.0044000000000004E-2"/>
    <n v="7.2620000000000002E-3"/>
    <n v="0.942408376963351"/>
    <n v="2.5545"/>
    <n v="6.5842143769633497"/>
  </r>
  <r>
    <x v="9"/>
    <s v="MINA RICA_13Vas3-6_71825"/>
    <s v="A1869"/>
    <s v="MINA RICA_13Vas3-6_71825_A1869"/>
    <s v="café"/>
    <s v="yuca"/>
    <s v="avicultura_engorde"/>
    <m/>
    <n v="1"/>
    <n v="1"/>
    <n v="4.7778689500488698E-2"/>
    <m/>
    <x v="1025"/>
    <n v="151.916462668299"/>
    <n v="63.686274474666703"/>
    <n v="976.31590086451297"/>
    <m/>
    <n v="1191.91863800748"/>
    <n v="25661745.165238701"/>
    <n v="6883235.2903199997"/>
    <n v="13078517.454203799"/>
    <n v="45623497.909762502"/>
    <m/>
    <n v="0.71561216217166801"/>
    <n v="0.28860294101724099"/>
    <n v="0.45589463761633198"/>
    <m/>
    <n v="7.7671000000000004E-2"/>
    <n v="7.2620000000000002E-3"/>
    <n v="0.643281263717431"/>
    <n v="1.74368355410967"/>
    <n v="4.5196765073275902"/>
  </r>
  <r>
    <x v="9"/>
    <s v="NA_13Vas3-6_71825"/>
    <s v="A1869"/>
    <s v="NA_13Vas3-6_71825_A1869"/>
    <s v="café"/>
    <s v="yuca"/>
    <s v="avicultura_engorde"/>
    <m/>
    <n v="1"/>
    <n v="1"/>
    <n v="4.75514865982695E-2"/>
    <m/>
    <x v="1026"/>
    <n v="151.916462668299"/>
    <n v="63.686274474666703"/>
    <n v="971.67320746964901"/>
    <m/>
    <n v="1187.2759446126099"/>
    <n v="25661745.165238701"/>
    <n v="6883235.2903199997"/>
    <n v="13016324.9337855"/>
    <n v="45561305.389344104"/>
    <m/>
    <n v="0.71561216217166801"/>
    <n v="0.28860294101724099"/>
    <n v="0.45372671325809799"/>
    <m/>
    <n v="7.7671000000000004E-2"/>
    <n v="7.2620000000000002E-3"/>
    <n v="0.64320989107798998"/>
    <n v="1.7434900908384301"/>
    <n v="4.5191844685146902"/>
  </r>
  <r>
    <x v="9"/>
    <s v="MINA RICA_13Vas3-6_71825"/>
    <s v="A1870"/>
    <s v="MINA RICA_13Vas3-6_71825_A1870"/>
    <s v="café"/>
    <s v="yuca"/>
    <s v="avicultura_ponedoras"/>
    <m/>
    <n v="1.1388254054648399"/>
    <n v="1"/>
    <n v="1.9578189341596101E-2"/>
    <m/>
    <x v="1027"/>
    <n v="173.00632719500999"/>
    <n v="63.686274474666703"/>
    <n v="654.027238732358"/>
    <m/>
    <n v="890.71984040203495"/>
    <n v="29224247.342738401"/>
    <n v="6883235.2903199997"/>
    <n v="13892517.366950899"/>
    <n v="50000000.000009403"/>
    <m/>
    <n v="0.81495731074072397"/>
    <n v="0.28860294101724099"/>
    <n v="0.29365447141359502"/>
    <m/>
    <n v="7.7671000000000004E-2"/>
    <n v="7.2620000000000002E-3"/>
    <n v="0.67803254287113301"/>
    <n v="1.8378806609776801"/>
    <n v="4.7592497986552598"/>
  </r>
  <r>
    <x v="9"/>
    <s v="NA_13Vas3-6_71825"/>
    <s v="A1870"/>
    <s v="NA_13Vas3-6_71825_A1870"/>
    <s v="café"/>
    <s v="yuca"/>
    <s v="avicultura_ponedoras"/>
    <m/>
    <n v="1.1326466111804401"/>
    <n v="1"/>
    <n v="1.98016399286228E-2"/>
    <m/>
    <x v="1028"/>
    <n v="172.06766662376799"/>
    <n v="63.686274474666703"/>
    <n v="661.49180901903503"/>
    <m/>
    <n v="897.24575011747004"/>
    <n v="29065688.6983836"/>
    <n v="6883235.2903199997"/>
    <n v="14051076.011305699"/>
    <n v="50000000.000009298"/>
    <m/>
    <n v="0.81053569040324702"/>
    <n v="0.28860294101724099"/>
    <n v="0.29700602057248299"/>
    <m/>
    <n v="7.7671000000000004E-2"/>
    <n v="7.2620000000000002E-3"/>
    <n v="0.67616175427509795"/>
    <n v="1.8328096858193701"/>
    <n v="4.7463526912035299"/>
  </r>
  <r>
    <x v="9"/>
    <s v="MINA RICA_13Vas3-6_71825"/>
    <s v="A1871"/>
    <s v="MINA RICA_13Vas3-6_71825_A1871"/>
    <s v="café"/>
    <s v="yuca"/>
    <s v="piscicultura_tilapia"/>
    <m/>
    <n v="1"/>
    <n v="1"/>
    <n v="1.26681823388407E-2"/>
    <m/>
    <x v="1029"/>
    <n v="151.916462668299"/>
    <n v="63.686274474666703"/>
    <n v="133.418665276236"/>
    <m/>
    <n v="349.02140241920102"/>
    <n v="25661745.165238701"/>
    <n v="6883235.2903199997"/>
    <n v="6220958.2481850702"/>
    <n v="38765938.703743704"/>
    <m/>
    <n v="0.71561216217166801"/>
    <n v="0.28860294101724099"/>
    <n v="0.47923371155268202"/>
    <m/>
    <n v="7.7852000000000005E-2"/>
    <n v="7.2620000000000002E-3"/>
    <n v="0.63225178502790802"/>
    <n v="1.7137869572615201"/>
    <n v="4.4438209246282696"/>
  </r>
  <r>
    <x v="9"/>
    <s v="NA_13Vas3-6_71825"/>
    <s v="A1871"/>
    <s v="NA_13Vas3-6_71825_A1871"/>
    <s v="café"/>
    <s v="yuca"/>
    <s v="piscicultura_tilapia"/>
    <m/>
    <n v="1"/>
    <n v="1"/>
    <n v="1.25531631652717E-2"/>
    <m/>
    <x v="1030"/>
    <n v="151.916462668299"/>
    <n v="63.686274474666703"/>
    <n v="132.207307229099"/>
    <m/>
    <n v="347.81004437206502"/>
    <n v="25661745.165238701"/>
    <n v="6883235.2903199997"/>
    <n v="6164475.8375775497"/>
    <n v="38709456.293136202"/>
    <m/>
    <n v="0.71561216217166801"/>
    <n v="0.28860294101724099"/>
    <n v="0.47488256914133697"/>
    <m/>
    <n v="7.7852000000000005E-2"/>
    <n v="7.2620000000000002E-3"/>
    <n v="0.63221565335034702"/>
    <n v="1.71368901843523"/>
    <n v="4.4435718349508502"/>
  </r>
  <r>
    <x v="9"/>
    <s v="MINA RICA_13Vas3-6_71825"/>
    <s v="A1872"/>
    <s v="MINA RICA_13Vas3-6_71825_A1872"/>
    <s v="café"/>
    <s v="platano"/>
    <s v="avicultura_engorde"/>
    <m/>
    <n v="1"/>
    <n v="1"/>
    <n v="2.40011683303307E-2"/>
    <m/>
    <x v="1031"/>
    <n v="151.916462668299"/>
    <n v="107.132802924475"/>
    <n v="490.44296788399703"/>
    <m/>
    <n v="749.49223347677105"/>
    <n v="25661745.165238701"/>
    <n v="13361334.1476928"/>
    <n v="6569868.32856315"/>
    <n v="45592947.641494602"/>
    <m/>
    <n v="0.71561216217166801"/>
    <n v="0.446593754781553"/>
    <n v="0.22901431689985499"/>
    <m/>
    <n v="7.7671000000000004E-2"/>
    <n v="7.2620000000000002E-3"/>
    <n v="0.63581188533937105"/>
    <n v="1.7234369948332799"/>
    <n v="4.4681830485029801"/>
  </r>
  <r>
    <x v="9"/>
    <s v="NA_13Vas3-6_71825"/>
    <s v="A1872"/>
    <s v="NA_13Vas3-6_71825_A1872"/>
    <s v="café"/>
    <s v="platano"/>
    <s v="avicultura_engorde"/>
    <m/>
    <n v="1"/>
    <n v="1"/>
    <n v="2.3892333575270101E-2"/>
    <m/>
    <x v="1032"/>
    <n v="151.916462668299"/>
    <n v="107.132802924475"/>
    <n v="488.21902446815"/>
    <m/>
    <n v="747.26829006092396"/>
    <n v="25661745.165238701"/>
    <n v="13361334.1476928"/>
    <n v="6540076.8617279101"/>
    <n v="45563156.174659401"/>
    <m/>
    <n v="0.71561216217166801"/>
    <n v="0.446593754781553"/>
    <n v="0.22797583757492601"/>
    <m/>
    <n v="7.7671000000000004E-2"/>
    <n v="7.2620000000000002E-3"/>
    <n v="0.63577769641107995"/>
    <n v="1.7233443220393401"/>
    <n v="4.46794735202569"/>
  </r>
  <r>
    <x v="9"/>
    <s v="MINA RICA_13Vas3-6_71825"/>
    <s v="A1873"/>
    <s v="MINA RICA_13Vas3-6_71825_A1873"/>
    <s v="café"/>
    <s v="platano"/>
    <s v="avicultura_ponedoras"/>
    <m/>
    <n v="1"/>
    <n v="1"/>
    <n v="1.4095299446718199E-2"/>
    <m/>
    <x v="1033"/>
    <n v="151.916462668299"/>
    <n v="107.132802924475"/>
    <n v="470.86631022903703"/>
    <m/>
    <n v="729.91557582181099"/>
    <n v="25661745.165238701"/>
    <n v="13361334.1476928"/>
    <n v="10001905.127144"/>
    <n v="49024984.440075502"/>
    <m/>
    <n v="0.71561216217166801"/>
    <n v="0.446593754781553"/>
    <n v="0.211416267164618"/>
    <m/>
    <n v="7.7671000000000004E-2"/>
    <n v="7.2620000000000002E-3"/>
    <n v="0.63270009406703198"/>
    <n v="1.7150021474788799"/>
    <n v="4.4467305409926299"/>
  </r>
  <r>
    <x v="9"/>
    <s v="NA_13Vas3-6_71825"/>
    <s v="A1873"/>
    <s v="NA_13Vas3-6_71825_A1873"/>
    <s v="café"/>
    <s v="platano"/>
    <s v="avicultura_ponedoras"/>
    <m/>
    <n v="1"/>
    <n v="1"/>
    <n v="1.4018155286021799E-2"/>
    <m/>
    <x v="1034"/>
    <n v="151.916462668299"/>
    <n v="107.132802924475"/>
    <n v="468.28923930974798"/>
    <m/>
    <n v="727.338504902522"/>
    <n v="25661745.165238701"/>
    <n v="13361334.1476928"/>
    <n v="9947164.2839774694"/>
    <n v="48970243.596909001"/>
    <m/>
    <n v="0.71561216217166801"/>
    <n v="0.446593754781553"/>
    <n v="0.21025917713261"/>
    <m/>
    <n v="7.7671000000000004E-2"/>
    <n v="7.2620000000000002E-3"/>
    <n v="0.63267586029927403"/>
    <n v="1.7149364592260501"/>
    <n v="4.4465634748113398"/>
  </r>
  <r>
    <x v="9"/>
    <s v="MINA RICA_13Vas3-6_71825"/>
    <s v="A1874"/>
    <s v="MINA RICA_13Vas3-6_71825_A1874"/>
    <s v="café"/>
    <s v="platano"/>
    <s v="piscicultura_tilapia"/>
    <m/>
    <n v="1"/>
    <n v="1"/>
    <n v="6.3637404025225202E-3"/>
    <m/>
    <x v="1035"/>
    <n v="151.916462668299"/>
    <n v="107.132802924475"/>
    <n v="67.021592203156501"/>
    <m/>
    <n v="326.07085779593001"/>
    <n v="25661745.165238701"/>
    <n v="13361334.1476928"/>
    <n v="3125038.9588254001"/>
    <n v="42148118.271756902"/>
    <m/>
    <n v="0.71561216217166801"/>
    <n v="0.446593754781553"/>
    <n v="0.24073847777736601"/>
    <m/>
    <n v="7.7852000000000005E-2"/>
    <n v="7.2620000000000002E-3"/>
    <n v="0.63027133206361996"/>
    <n v="1.70841872495275"/>
    <n v="4.43016779741889"/>
  </r>
  <r>
    <x v="9"/>
    <s v="NA_13Vas3-6_71825"/>
    <s v="A1874"/>
    <s v="NA_13Vas3-6_71825_A1874"/>
    <s v="café"/>
    <s v="platano"/>
    <s v="piscicultura_tilapia"/>
    <m/>
    <n v="1"/>
    <n v="1"/>
    <n v="6.3073603629540398E-3"/>
    <m/>
    <x v="1036"/>
    <n v="151.916462668299"/>
    <n v="107.132802924475"/>
    <n v="66.427809336265994"/>
    <m/>
    <n v="325.47707492903999"/>
    <n v="25661745.165238701"/>
    <n v="13361334.1476928"/>
    <n v="3097352.4397332999"/>
    <n v="42120431.752664797"/>
    <m/>
    <n v="0.71561216217166801"/>
    <n v="0.446593754781553"/>
    <n v="0.23860563701953699"/>
    <m/>
    <n v="7.7852000000000005E-2"/>
    <n v="7.2620000000000002E-3"/>
    <n v="0.63025362105642502"/>
    <n v="1.7083707173490601"/>
    <n v="4.4300456987684296"/>
  </r>
  <r>
    <x v="9"/>
    <s v="MINA RICA_13Vas3-6_71825"/>
    <s v="A1876"/>
    <s v="MINA RICA_13Vas3-6_71825_A1876"/>
    <s v="café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9"/>
    <s v="NA_13Vas3-6_71825"/>
    <s v="A1876"/>
    <s v="NA_13Vas3-6_71825_A1876"/>
    <s v="café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9"/>
    <s v="MINA RICA_13Vas3-6_71825"/>
    <s v="A1877"/>
    <s v="MINA RICA_13Vas3-6_71825_A1877"/>
    <s v="café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9"/>
    <s v="NA_13Vas3-6_71825"/>
    <s v="A1877"/>
    <s v="NA_13Vas3-6_71825_A1877"/>
    <s v="café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5479000000000004E-2"/>
    <n v="7.2620000000000002E-3"/>
    <n v="0"/>
    <n v="0"/>
    <n v="0"/>
  </r>
  <r>
    <x v="9"/>
    <s v="MINA RICA_13Vas3-6_71825"/>
    <s v="A1878"/>
    <s v="MINA RICA_13Vas3-6_71825_A1878"/>
    <s v="maracuya"/>
    <s v="maiz"/>
    <s v="yuca"/>
    <m/>
    <n v="1"/>
    <n v="1"/>
    <n v="1"/>
    <m/>
    <x v="28"/>
    <n v="274.76597988164502"/>
    <n v="104.15179055150099"/>
    <n v="63.686274474666703"/>
    <m/>
    <n v="442.60404490781201"/>
    <n v="9942806.9272211101"/>
    <n v="17453189.138592701"/>
    <n v="6883235.2903199997"/>
    <n v="34279231.356133901"/>
    <m/>
    <n v="1.001413884477"/>
    <n v="0.45563584906333798"/>
    <n v="0.28860294101724099"/>
    <m/>
    <n v="7.3102E-2"/>
    <n v="7.2620000000000002E-3"/>
    <n v="0.942408376963351"/>
    <n v="2.5545"/>
    <n v="6.5772723769633501"/>
  </r>
  <r>
    <x v="9"/>
    <s v="NA_13Vas3-6_71825"/>
    <s v="A1878"/>
    <s v="NA_13Vas3-6_71825_A1878"/>
    <s v="maracuya"/>
    <s v="maiz"/>
    <s v="yuca"/>
    <m/>
    <n v="1"/>
    <n v="1"/>
    <n v="1"/>
    <m/>
    <x v="28"/>
    <n v="274.76597988164502"/>
    <n v="104.15179055150099"/>
    <n v="63.686274474666703"/>
    <m/>
    <n v="442.60404490781201"/>
    <n v="9942806.9272211101"/>
    <n v="17453189.138592701"/>
    <n v="6883235.2903199997"/>
    <n v="34279231.356133901"/>
    <m/>
    <n v="1.001413884477"/>
    <n v="0.45563584906333798"/>
    <n v="0.28860294101724099"/>
    <m/>
    <n v="7.3102E-2"/>
    <n v="7.2620000000000002E-3"/>
    <n v="0.942408376963351"/>
    <n v="2.5545"/>
    <n v="6.5772723769633501"/>
  </r>
  <r>
    <x v="9"/>
    <s v="MINA RICA_13Vas3-6_71825"/>
    <s v="A1879"/>
    <s v="MINA RICA_13Vas3-6_71825_A1879"/>
    <s v="maracuya"/>
    <s v="maiz"/>
    <s v="platano"/>
    <m/>
    <n v="1"/>
    <n v="1"/>
    <n v="1"/>
    <m/>
    <x v="28"/>
    <n v="274.76597988164502"/>
    <n v="104.15179055150099"/>
    <n v="107.132802924475"/>
    <m/>
    <n v="486.05057335762098"/>
    <n v="9942806.9272211101"/>
    <n v="17453189.138592701"/>
    <n v="13361334.1476928"/>
    <n v="40757330.213506699"/>
    <m/>
    <n v="1.001413884477"/>
    <n v="0.45563584906333798"/>
    <n v="0.446593754781553"/>
    <m/>
    <n v="7.3102E-2"/>
    <n v="7.2620000000000002E-3"/>
    <n v="0.942408376963351"/>
    <n v="2.5545"/>
    <n v="6.5772723769633501"/>
  </r>
  <r>
    <x v="9"/>
    <s v="NA_13Vas3-6_71825"/>
    <s v="A1879"/>
    <s v="NA_13Vas3-6_71825_A1879"/>
    <s v="maracuya"/>
    <s v="maiz"/>
    <s v="platano"/>
    <m/>
    <n v="1"/>
    <n v="1"/>
    <n v="1"/>
    <m/>
    <x v="28"/>
    <n v="274.76597988164502"/>
    <n v="104.15179055150099"/>
    <n v="107.132802924475"/>
    <m/>
    <n v="486.05057335762098"/>
    <n v="9942806.9272211101"/>
    <n v="17453189.138592701"/>
    <n v="13361334.1476928"/>
    <n v="40757330.213506699"/>
    <m/>
    <n v="1.001413884477"/>
    <n v="0.45563584906333798"/>
    <n v="0.446593754781553"/>
    <m/>
    <n v="7.3102E-2"/>
    <n v="7.2620000000000002E-3"/>
    <n v="0.942408376963351"/>
    <n v="2.5545"/>
    <n v="6.5772723769633501"/>
  </r>
  <r>
    <x v="9"/>
    <s v="MINA RICA_13Vas3-6_71825"/>
    <s v="A1880"/>
    <s v="MINA RICA_13Vas3-6_71825_A1880"/>
    <s v="maracuya"/>
    <s v="maiz"/>
    <s v="avicultura_engorde"/>
    <m/>
    <n v="1"/>
    <n v="1"/>
    <n v="2.3098508269380799E-2"/>
    <m/>
    <x v="1037"/>
    <n v="274.76597988164502"/>
    <n v="104.15179055150099"/>
    <n v="471.997895827935"/>
    <m/>
    <n v="850.91566626107999"/>
    <n v="9942806.9272211101"/>
    <n v="17453189.138592701"/>
    <n v="6322782.11741402"/>
    <n v="33718778.183227897"/>
    <m/>
    <n v="1.001413884477"/>
    <n v="0.45563584906333798"/>
    <n v="0.22040131629896401"/>
    <m/>
    <n v="7.0729E-2"/>
    <n v="7.2620000000000002E-3"/>
    <n v="0.63552832720504104"/>
    <n v="1.72266837979138"/>
    <n v="4.4592862152658004"/>
  </r>
  <r>
    <x v="9"/>
    <s v="NA_13Vas3-6_71825"/>
    <s v="A1880"/>
    <s v="NA_13Vas3-6_71825_A1880"/>
    <s v="maracuya"/>
    <s v="maiz"/>
    <s v="avicultura_engorde"/>
    <m/>
    <n v="1"/>
    <n v="1"/>
    <n v="2.3094332852837601E-2"/>
    <m/>
    <x v="1038"/>
    <n v="274.76597988164502"/>
    <n v="104.15179055150099"/>
    <n v="471.91257482799898"/>
    <m/>
    <n v="850.830345261145"/>
    <n v="9942806.9272211101"/>
    <n v="17453189.138592701"/>
    <n v="6321639.1756818602"/>
    <n v="33717635.241495699"/>
    <m/>
    <n v="1.001413884477"/>
    <n v="0.45563584906333798"/>
    <n v="0.22036147531479799"/>
    <m/>
    <n v="7.0729E-2"/>
    <n v="7.2620000000000002E-3"/>
    <n v="0.63552701555586499"/>
    <n v="1.72266482442419"/>
    <n v="4.4592771728328904"/>
  </r>
  <r>
    <x v="9"/>
    <s v="MINA RICA_13Vas3-6_71825"/>
    <s v="A1881"/>
    <s v="MINA RICA_13Vas3-6_71825_A1881"/>
    <s v="maracuya"/>
    <s v="maiz"/>
    <s v="avicultura_ponedoras"/>
    <m/>
    <n v="1"/>
    <n v="1"/>
    <n v="1.35651892586402E-2"/>
    <m/>
    <x v="1039"/>
    <n v="274.76597988164502"/>
    <n v="104.15179055150099"/>
    <n v="453.157496789589"/>
    <m/>
    <n v="832.07526722273406"/>
    <n v="9942806.9272211101"/>
    <n v="17453189.138592701"/>
    <n v="9625743.4267040193"/>
    <n v="37021739.492517903"/>
    <m/>
    <n v="1.001413884477"/>
    <n v="0.45563584906333798"/>
    <n v="0.20346511170509499"/>
    <m/>
    <n v="7.0729E-2"/>
    <n v="7.2620000000000002E-3"/>
    <n v="0.632533567306379"/>
    <n v="1.7145507586537301"/>
    <n v="4.4386405152187498"/>
  </r>
  <r>
    <x v="9"/>
    <s v="NA_13Vas3-6_71825"/>
    <s v="A1881"/>
    <s v="NA_13Vas3-6_71825_A1881"/>
    <s v="maracuya"/>
    <s v="maiz"/>
    <s v="avicultura_ponedoras"/>
    <m/>
    <n v="1"/>
    <n v="1"/>
    <n v="1.3549950788115699E-2"/>
    <m/>
    <x v="1040"/>
    <n v="274.76597988164502"/>
    <n v="104.15179055150099"/>
    <n v="452.64844180877498"/>
    <m/>
    <n v="831.56621224191997"/>
    <n v="9942806.9272211101"/>
    <n v="17453189.138592701"/>
    <n v="9614930.3370605297"/>
    <n v="37010926.402874403"/>
    <m/>
    <n v="1.001413884477"/>
    <n v="0.45563584906333798"/>
    <n v="0.20323654894431301"/>
    <m/>
    <n v="7.0729E-2"/>
    <n v="7.2620000000000002E-3"/>
    <n v="0.63252878035228799"/>
    <n v="1.71453778309608"/>
    <n v="4.4386075142364803"/>
  </r>
  <r>
    <x v="9"/>
    <s v="MINA RICA_13Vas3-6_71825"/>
    <s v="A1882"/>
    <s v="MINA RICA_13Vas3-6_71825_A1882"/>
    <s v="maracuya"/>
    <s v="maiz"/>
    <s v="piscicultura_tilapia"/>
    <m/>
    <n v="1"/>
    <n v="1"/>
    <n v="6.1244064575848699E-3"/>
    <m/>
    <x v="1041"/>
    <n v="274.76597988164502"/>
    <n v="104.15179055150099"/>
    <n v="64.500976803504798"/>
    <m/>
    <n v="443.41874723665001"/>
    <n v="9942806.9272211101"/>
    <n v="17453189.138592701"/>
    <n v="3007509.3528403598"/>
    <n v="30403505.4186542"/>
    <m/>
    <n v="1.001413884477"/>
    <n v="0.45563584906333798"/>
    <n v="0.23168454315082099"/>
    <m/>
    <n v="7.0910000000000001E-2"/>
    <n v="7.2620000000000002E-3"/>
    <n v="0.63019614862541895"/>
    <n v="1.70821493209863"/>
    <n v="4.4227074871816399"/>
  </r>
  <r>
    <x v="9"/>
    <s v="NA_13Vas3-6_71825"/>
    <s v="A1882"/>
    <s v="NA_13Vas3-6_71825_A1882"/>
    <s v="maracuya"/>
    <s v="maiz"/>
    <s v="piscicultura_tilapia"/>
    <m/>
    <n v="1"/>
    <n v="1"/>
    <n v="6.0966953766134497E-3"/>
    <m/>
    <x v="1042"/>
    <n v="274.76597988164502"/>
    <n v="104.15179055150099"/>
    <n v="64.209129454163005"/>
    <m/>
    <n v="443.12689988730898"/>
    <n v="9942806.9272211101"/>
    <n v="17453189.138592701"/>
    <n v="2993901.28554828"/>
    <n v="30389897.351362102"/>
    <m/>
    <n v="1.001413884477"/>
    <n v="0.45563584906333798"/>
    <n v="0.23063624089009699"/>
    <m/>
    <n v="7.0910000000000001E-2"/>
    <n v="7.2620000000000002E-3"/>
    <n v="0.63018744357380496"/>
    <n v="1.70819133611319"/>
    <n v="4.4226474750636102"/>
  </r>
  <r>
    <x v="9"/>
    <s v="MINA RICA_13Vas3-6_71825"/>
    <s v="A1883"/>
    <s v="MINA RICA_13Vas3-6_71825_A1883"/>
    <s v="maracuya"/>
    <s v="yuca"/>
    <s v="platano"/>
    <m/>
    <n v="1"/>
    <n v="1"/>
    <n v="1"/>
    <m/>
    <x v="28"/>
    <n v="274.76597988164502"/>
    <n v="63.686274474666703"/>
    <n v="107.132802924475"/>
    <m/>
    <n v="445.585057280787"/>
    <n v="9942806.9272211101"/>
    <n v="6883235.2903199997"/>
    <n v="13361334.1476928"/>
    <n v="30187376.365233898"/>
    <m/>
    <n v="1.001413884477"/>
    <n v="0.28860294101724099"/>
    <n v="0.446593754781553"/>
    <m/>
    <n v="7.6901999999999998E-2"/>
    <n v="7.2620000000000002E-3"/>
    <n v="0.942408376963351"/>
    <n v="2.5545"/>
    <n v="6.5810723769633501"/>
  </r>
  <r>
    <x v="9"/>
    <s v="NA_13Vas3-6_71825"/>
    <s v="A1883"/>
    <s v="NA_13Vas3-6_71825_A1883"/>
    <s v="maracuya"/>
    <s v="yuca"/>
    <s v="platano"/>
    <m/>
    <n v="1"/>
    <n v="1"/>
    <n v="1"/>
    <m/>
    <x v="28"/>
    <n v="274.76597988164502"/>
    <n v="63.686274474666703"/>
    <n v="107.132802924475"/>
    <m/>
    <n v="445.585057280787"/>
    <n v="9942806.9272211101"/>
    <n v="6883235.2903199997"/>
    <n v="13361334.1476928"/>
    <n v="30187376.365233898"/>
    <m/>
    <n v="1.001413884477"/>
    <n v="0.28860294101724099"/>
    <n v="0.446593754781553"/>
    <m/>
    <n v="7.6901999999999998E-2"/>
    <n v="7.2620000000000002E-3"/>
    <n v="0.942408376963351"/>
    <n v="2.5545"/>
    <n v="6.5810723769633501"/>
  </r>
  <r>
    <x v="9"/>
    <s v="MINA RICA_13Vas3-6_71825"/>
    <s v="A1884"/>
    <s v="MINA RICA_13Vas3-6_71825_A1884"/>
    <s v="maracuya"/>
    <s v="yuca"/>
    <s v="avicultura_engorde"/>
    <m/>
    <n v="1"/>
    <n v="1"/>
    <n v="4.5561843827001902E-2"/>
    <m/>
    <x v="1043"/>
    <n v="274.76597988164502"/>
    <n v="63.686274474666703"/>
    <n v="931.016590577535"/>
    <m/>
    <n v="1269.4688449338501"/>
    <n v="9942806.9272211101"/>
    <n v="6883235.2903199997"/>
    <n v="12471697.653638201"/>
    <n v="29297739.871179301"/>
    <m/>
    <n v="1.001413884477"/>
    <n v="0.28860294101724099"/>
    <n v="0.43474194243922198"/>
    <m/>
    <n v="7.4528999999999998E-2"/>
    <n v="7.2620000000000002E-3"/>
    <n v="0.64258487240638795"/>
    <n v="1.7417959100186899"/>
    <n v="4.51173362625208"/>
  </r>
  <r>
    <x v="9"/>
    <s v="NA_13Vas3-6_71825"/>
    <s v="A1884"/>
    <s v="NA_13Vas3-6_71825_A1884"/>
    <s v="maracuya"/>
    <s v="yuca"/>
    <s v="avicultura_engorde"/>
    <m/>
    <n v="1"/>
    <n v="1"/>
    <n v="4.5415015255914501E-2"/>
    <m/>
    <x v="1044"/>
    <n v="274.76597988164502"/>
    <n v="63.686274474666703"/>
    <n v="928.016276626847"/>
    <m/>
    <n v="1266.46853098316"/>
    <n v="9942806.9272211101"/>
    <n v="6883235.2903199997"/>
    <n v="12431506.0943924"/>
    <n v="29257548.311933499"/>
    <m/>
    <n v="1.001413884477"/>
    <n v="0.28860294101724099"/>
    <n v="0.43334093376971999"/>
    <m/>
    <n v="7.4528999999999998E-2"/>
    <n v="7.2620000000000002E-3"/>
    <n v="0.642538748247931"/>
    <n v="1.7416708854904099"/>
    <n v="4.5114156489942596"/>
  </r>
  <r>
    <x v="9"/>
    <s v="MINA RICA_13Vas3-6_71825"/>
    <s v="A1885"/>
    <s v="MINA RICA_13Vas3-6_71825_A1885"/>
    <s v="maracuya"/>
    <s v="yuca"/>
    <s v="avicultura_ponedoras"/>
    <m/>
    <n v="1"/>
    <n v="1"/>
    <n v="2.67573571105966E-2"/>
    <m/>
    <x v="1045"/>
    <n v="274.76597988164502"/>
    <n v="63.686274474666703"/>
    <n v="893.85387389416303"/>
    <m/>
    <n v="1232.30612825048"/>
    <n v="9942806.9272211101"/>
    <n v="6883235.2903199997"/>
    <n v="18986794.022003599"/>
    <n v="35812836.239544697"/>
    <m/>
    <n v="1.001413884477"/>
    <n v="0.28860294101724099"/>
    <n v="0.40133525228724998"/>
    <m/>
    <n v="7.4528999999999998E-2"/>
    <n v="7.2620000000000002E-3"/>
    <n v="0.63667770380437605"/>
    <n v="1.72578388957967"/>
    <n v="4.4710099504946497"/>
  </r>
  <r>
    <x v="9"/>
    <s v="NA_13Vas3-6_71825"/>
    <s v="A1885"/>
    <s v="NA_13Vas3-6_71825_A1885"/>
    <s v="maracuya"/>
    <s v="yuca"/>
    <s v="avicultura_ponedoras"/>
    <m/>
    <n v="1"/>
    <n v="1"/>
    <n v="2.6645983916506698E-2"/>
    <m/>
    <x v="1046"/>
    <n v="274.76597988164502"/>
    <n v="63.686274474666703"/>
    <n v="890.13335095261505"/>
    <m/>
    <n v="1228.5856053089301"/>
    <n v="9942806.9272211101"/>
    <n v="6883235.2903199997"/>
    <n v="18907764.546595499"/>
    <n v="35733806.764136598"/>
    <m/>
    <n v="1.001413884477"/>
    <n v="0.28860294101724099"/>
    <n v="0.39966475886881098"/>
    <m/>
    <n v="7.4528999999999998E-2"/>
    <n v="7.2620000000000002E-3"/>
    <n v="0.63664271746068302"/>
    <n v="1.72568905530491"/>
    <n v="4.4707687566820997"/>
  </r>
  <r>
    <x v="9"/>
    <s v="MINA RICA_13Vas3-6_71825"/>
    <s v="A1886"/>
    <s v="MINA RICA_13Vas3-6_71825_A1886"/>
    <s v="maracuya"/>
    <s v="yuca"/>
    <s v="piscicultura_tilapia"/>
    <m/>
    <n v="1"/>
    <n v="1"/>
    <n v="1.20804013531669E-2"/>
    <m/>
    <x v="1047"/>
    <n v="274.76597988164502"/>
    <n v="63.686274474666703"/>
    <n v="127.22827801421199"/>
    <m/>
    <n v="465.68053237052402"/>
    <n v="9942806.9272211101"/>
    <n v="6883235.2903199997"/>
    <n v="5932316.9203962497"/>
    <n v="22758359.1379374"/>
    <m/>
    <n v="1.001413884477"/>
    <n v="0.28860294101724099"/>
    <n v="0.45699812511966098"/>
    <m/>
    <n v="7.4709999999999999E-2"/>
    <n v="7.2620000000000002E-3"/>
    <n v="0.63206714178633505"/>
    <n v="1.7132864617522201"/>
    <n v="4.4394060048917199"/>
  </r>
  <r>
    <x v="9"/>
    <s v="NA_13Vas3-6_71825"/>
    <s v="A1886"/>
    <s v="NA_13Vas3-6_71825_A1886"/>
    <s v="maracuya"/>
    <s v="yuca"/>
    <s v="piscicultura_tilapia"/>
    <m/>
    <n v="1"/>
    <n v="1"/>
    <n v="1.1989154019036399E-2"/>
    <m/>
    <x v="1048"/>
    <n v="274.76597988164502"/>
    <n v="63.686274474666703"/>
    <n v="126.267280042753"/>
    <m/>
    <n v="464.71953439906503"/>
    <n v="9942806.9272211101"/>
    <n v="6883235.2903199997"/>
    <n v="5887508.1356234401"/>
    <n v="22713550.353164501"/>
    <m/>
    <n v="1.001413884477"/>
    <n v="0.28860294101724099"/>
    <n v="0.453546264589476"/>
    <m/>
    <n v="7.4709999999999999E-2"/>
    <n v="7.2620000000000002E-3"/>
    <n v="0.63203847770231503"/>
    <n v="1.7132087646472101"/>
    <n v="4.43920839636856"/>
  </r>
  <r>
    <x v="9"/>
    <s v="MINA RICA_13Vas3-6_71825"/>
    <s v="A1887"/>
    <s v="MINA RICA_13Vas3-6_71825_A1887"/>
    <s v="maracuya"/>
    <s v="platano"/>
    <s v="avicultura_engorde"/>
    <m/>
    <n v="1"/>
    <n v="1"/>
    <n v="2.1784322656844001E-2"/>
    <m/>
    <x v="1049"/>
    <n v="274.76597988164502"/>
    <n v="107.132802924475"/>
    <n v="445.143657597019"/>
    <m/>
    <n v="827.04244040313904"/>
    <n v="9942806.9272211101"/>
    <n v="13361334.1476928"/>
    <n v="5963048.5279975403"/>
    <n v="29267189.602911498"/>
    <m/>
    <n v="1.001413884477"/>
    <n v="0.446593754781553"/>
    <n v="0.207861621722746"/>
    <m/>
    <n v="7.4528999999999998E-2"/>
    <n v="7.2620000000000002E-3"/>
    <n v="0.63511549402832801"/>
    <n v="1.7215493507423001"/>
    <n v="4.4602401674274796"/>
  </r>
  <r>
    <x v="9"/>
    <s v="NA_13Vas3-6_71825"/>
    <s v="A1887"/>
    <s v="NA_13Vas3-6_71825_A1887"/>
    <s v="maracuya"/>
    <s v="platano"/>
    <s v="avicultura_engorde"/>
    <m/>
    <n v="1"/>
    <n v="1"/>
    <n v="2.1755862232915001E-2"/>
    <m/>
    <x v="1050"/>
    <n v="274.76597988164502"/>
    <n v="107.132802924475"/>
    <n v="444.56209362534798"/>
    <m/>
    <n v="826.46087643146802"/>
    <n v="9942806.9272211101"/>
    <n v="13361334.1476928"/>
    <n v="5955258.02233487"/>
    <n v="29259399.0972488"/>
    <m/>
    <n v="1.001413884477"/>
    <n v="0.446593754781553"/>
    <n v="0.20759005808654901"/>
    <m/>
    <n v="7.4528999999999998E-2"/>
    <n v="7.2620000000000002E-3"/>
    <n v="0.63510655358101997"/>
    <n v="1.7215251166913299"/>
    <n v="4.4601785325052603"/>
  </r>
  <r>
    <x v="9"/>
    <s v="MINA RICA_13Vas3-6_71825"/>
    <s v="A1888"/>
    <s v="MINA RICA_13Vas3-6_71825_A1888"/>
    <s v="maracuya"/>
    <s v="platano"/>
    <s v="avicultura_ponedoras"/>
    <m/>
    <n v="1"/>
    <n v="1"/>
    <n v="1.27934001739452E-2"/>
    <m/>
    <x v="1051"/>
    <n v="274.76597988164502"/>
    <n v="107.132802924475"/>
    <n v="427.37517978673998"/>
    <m/>
    <n v="809.27396259286002"/>
    <n v="9942806.9272211101"/>
    <n v="13361334.1476928"/>
    <n v="9078088.4277829602"/>
    <n v="32382229.502696902"/>
    <m/>
    <n v="1.001413884477"/>
    <n v="0.446593754781553"/>
    <n v="0.19188899954505201"/>
    <m/>
    <n v="7.4528999999999998E-2"/>
    <n v="7.2620000000000002E-3"/>
    <n v="0.63229112047349101"/>
    <n v="1.7138935802481099"/>
    <n v="4.4407691008955501"/>
  </r>
  <r>
    <x v="9"/>
    <s v="NA_13Vas3-6_71825"/>
    <s v="A1888"/>
    <s v="NA_13Vas3-6_71825_A1888"/>
    <s v="maracuya"/>
    <s v="platano"/>
    <s v="avicultura_ponedoras"/>
    <m/>
    <n v="1"/>
    <n v="1"/>
    <n v="1.27646407665247E-2"/>
    <m/>
    <x v="1052"/>
    <n v="274.76597988164502"/>
    <n v="107.132802924475"/>
    <n v="426.41444559959803"/>
    <m/>
    <n v="808.31322840571795"/>
    <n v="9942806.9272211101"/>
    <n v="13361334.1476928"/>
    <n v="9057680.9958145898"/>
    <n v="32361822.070728499"/>
    <m/>
    <n v="1.001413884477"/>
    <n v="0.446593754781553"/>
    <n v="0.191457635416486"/>
    <m/>
    <n v="7.4528999999999998E-2"/>
    <n v="7.2620000000000002E-3"/>
    <n v="0.63228208610466796"/>
    <n v="1.7138690916127"/>
    <n v="4.44070681848389"/>
  </r>
  <r>
    <x v="9"/>
    <s v="MINA RICA_13Vas3-6_71825"/>
    <s v="A1889"/>
    <s v="MINA RICA_13Vas3-6_71825_A1889"/>
    <s v="maracuya"/>
    <s v="platano"/>
    <s v="piscicultura_tilapia"/>
    <m/>
    <n v="1"/>
    <n v="1"/>
    <n v="5.7759594168487003E-3"/>
    <m/>
    <x v="1053"/>
    <n v="274.76597988164502"/>
    <n v="107.132802924475"/>
    <n v="60.831204941132903"/>
    <m/>
    <n v="442.72998774725301"/>
    <n v="9942806.9272211101"/>
    <n v="13361334.1476928"/>
    <n v="2836397.6310365698"/>
    <n v="26140538.705950499"/>
    <m/>
    <n v="1.001413884477"/>
    <n v="0.446593754781553"/>
    <n v="0.218502891344345"/>
    <m/>
    <n v="7.4709999999999999E-2"/>
    <n v="7.2620000000000002E-3"/>
    <n v="0.63008668882204699"/>
    <n v="1.7079182294434501"/>
    <n v="4.4257528776823403"/>
  </r>
  <r>
    <x v="9"/>
    <s v="NA_13Vas3-6_71825"/>
    <s v="A1889"/>
    <s v="NA_13Vas3-6_71825_A1889"/>
    <s v="maracuya"/>
    <s v="platano"/>
    <s v="piscicultura_tilapia"/>
    <m/>
    <n v="1"/>
    <n v="1"/>
    <n v="5.7433512167187201E-3"/>
    <m/>
    <x v="1054"/>
    <n v="274.76597988164502"/>
    <n v="107.132802924475"/>
    <n v="60.487782149919703"/>
    <m/>
    <n v="442.38656495603999"/>
    <n v="9942806.9272211101"/>
    <n v="13361334.1476928"/>
    <n v="2820384.7377791801"/>
    <n v="26124525.8126931"/>
    <m/>
    <n v="1.001413884477"/>
    <n v="0.446593754781553"/>
    <n v="0.21726933246767599"/>
    <m/>
    <n v="7.4709999999999999E-2"/>
    <n v="7.2620000000000002E-3"/>
    <n v="0.63007644540839303"/>
    <n v="1.7078904635610399"/>
    <n v="4.4256822601861501"/>
  </r>
  <r>
    <x v="9"/>
    <s v="MINA RICA_13Vas3-6_71825"/>
    <s v="A1891"/>
    <s v="MINA RICA_13Vas3-6_71825_A1891"/>
    <s v="maracuy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9"/>
    <s v="NA_13Vas3-6_71825"/>
    <s v="A1891"/>
    <s v="NA_13Vas3-6_71825_A1891"/>
    <s v="maracuy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9"/>
    <s v="MINA RICA_13Vas3-6_71825"/>
    <s v="A1892"/>
    <s v="MINA RICA_13Vas3-6_71825_A1892"/>
    <s v="maracuy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9"/>
    <s v="NA_13Vas3-6_71825"/>
    <s v="A1892"/>
    <s v="NA_13Vas3-6_71825_A1892"/>
    <s v="maracuy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9"/>
    <s v="MINA RICA_13Vas3-6_71825"/>
    <s v="A1893"/>
    <s v="MINA RICA_13Vas3-6_71825_A1893"/>
    <s v="maiz"/>
    <s v="yuca"/>
    <s v="platano"/>
    <m/>
    <n v="1"/>
    <n v="1.6905056119936499"/>
    <n v="1.5650130999858101"/>
    <m/>
    <x v="1055"/>
    <n v="104.15179055150099"/>
    <n v="107.662004406392"/>
    <n v="167.66424001500101"/>
    <m/>
    <n v="379.47803497289402"/>
    <n v="17453189.138592701"/>
    <n v="11636147.8869587"/>
    <n v="20910662.974426899"/>
    <n v="49999999.999978401"/>
    <m/>
    <n v="0.45563584906333798"/>
    <n v="0.48788489142751901"/>
    <n v="0.69892507660497905"/>
    <m/>
    <n v="7.3102E-2"/>
    <n v="7.2620000000000002E-3"/>
    <n v="1.33681216083124"/>
    <n v="3.62357418325051"/>
    <n v="9.2962690560612096"/>
  </r>
  <r>
    <x v="9"/>
    <s v="NA_13Vas3-6_71825"/>
    <s v="A1893"/>
    <s v="NA_13Vas3-6_71825_A1893"/>
    <s v="maiz"/>
    <s v="yuca"/>
    <s v="platano"/>
    <m/>
    <n v="1"/>
    <n v="1.42045679796804"/>
    <n v="1.70413165702977"/>
    <m/>
    <x v="1056"/>
    <n v="104.15179055150099"/>
    <n v="90.463601514798697"/>
    <n v="182.568400969929"/>
    <m/>
    <n v="377.18379303622902"/>
    <n v="17453189.138592798"/>
    <n v="9777338.3601485491"/>
    <n v="22769472.5012361"/>
    <n v="49999999.999977499"/>
    <m/>
    <n v="0.45563584906333998"/>
    <n v="0.40994800948151"/>
    <n v="0.76105455535503297"/>
    <m/>
    <n v="7.3102E-2"/>
    <n v="7.2620000000000002E-3"/>
    <n v="1.29568223717209"/>
    <n v="3.5120870694306299"/>
    <n v="9.0127217616005293"/>
  </r>
  <r>
    <x v="9"/>
    <s v="MINA RICA_13Vas3-6_71825"/>
    <s v="A1894"/>
    <s v="MINA RICA_13Vas3-6_71825_A1894"/>
    <s v="maiz"/>
    <s v="yuca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9"/>
    <s v="NA_13Vas3-6_71825"/>
    <s v="A1894"/>
    <s v="NA_13Vas3-6_71825_A1894"/>
    <s v="maiz"/>
    <s v="yuca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9"/>
    <s v="MINA RICA_13Vas3-6_71825"/>
    <s v="A1895"/>
    <s v="MINA RICA_13Vas3-6_71825_A1895"/>
    <s v="maiz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9"/>
    <s v="NA_13Vas3-6_71825"/>
    <s v="A1895"/>
    <s v="NA_13Vas3-6_71825_A1895"/>
    <s v="maiz"/>
    <s v="yuca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9"/>
    <s v="MINA RICA_13Vas3-6_71825"/>
    <s v="A1896"/>
    <s v="MINA RICA_13Vas3-6_71825_A1896"/>
    <s v="maiz"/>
    <s v="yuca"/>
    <s v="piscicultura_tilapia"/>
    <m/>
    <n v="1"/>
    <n v="1"/>
    <n v="2.6790461166034799E-2"/>
    <m/>
    <x v="1057"/>
    <n v="104.15179055150099"/>
    <n v="63.686274474666703"/>
    <n v="282.15157275943398"/>
    <m/>
    <n v="449.98963778560199"/>
    <n v="17453189.138592701"/>
    <n v="6883235.2903199997"/>
    <n v="13155978.964128001"/>
    <n v="37492403.393040702"/>
    <m/>
    <n v="0.45563584906333798"/>
    <n v="0.28860294101724099"/>
    <n v="1.0134754770179399"/>
    <m/>
    <n v="7.0910000000000001E-2"/>
    <n v="7.2620000000000002E-3"/>
    <n v="0.63668810298409495"/>
    <n v="1.72581207768288"/>
    <n v="4.4674626418330101"/>
  </r>
  <r>
    <x v="9"/>
    <s v="NA_13Vas3-6_71825"/>
    <s v="A1896"/>
    <s v="NA_13Vas3-6_71825_A1896"/>
    <s v="maiz"/>
    <s v="yuca"/>
    <s v="piscicultura_tilapia"/>
    <m/>
    <n v="1"/>
    <n v="1"/>
    <n v="2.6612665604954702E-2"/>
    <m/>
    <x v="1058"/>
    <n v="104.15179055150099"/>
    <n v="63.686274474666703"/>
    <n v="280.27906683736398"/>
    <m/>
    <n v="448.11713186353199"/>
    <n v="17453189.138592701"/>
    <n v="6883235.2903199997"/>
    <n v="13068668.9829004"/>
    <n v="37405093.4118132"/>
    <m/>
    <n v="0.45563584906333798"/>
    <n v="0.28860294101724099"/>
    <n v="1.0067495218370801"/>
    <m/>
    <n v="7.0910000000000001E-2"/>
    <n v="7.2620000000000002E-3"/>
    <n v="0.63663225097537801"/>
    <n v="1.7256606847626199"/>
    <n v="4.4670776013429503"/>
  </r>
  <r>
    <x v="9"/>
    <s v="MINA RICA_13Vas3-6_71825"/>
    <s v="A1897"/>
    <s v="MINA RICA_13Vas3-6_71825_A1897"/>
    <s v="maiz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9"/>
    <s v="NA_13Vas3-6_71825"/>
    <s v="A1897"/>
    <s v="NA_13Vas3-6_71825_A1897"/>
    <s v="maiz"/>
    <s v="platano"/>
    <s v="avicultura_engorde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9"/>
    <s v="MINA RICA_13Vas3-6_71825"/>
    <s v="A1898"/>
    <s v="MINA RICA_13Vas3-6_71825_A1898"/>
    <s v="maiz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9"/>
    <s v="NA_13Vas3-6_71825"/>
    <s v="A1898"/>
    <s v="NA_13Vas3-6_71825_A1898"/>
    <s v="maiz"/>
    <s v="platano"/>
    <s v="avicultura_ponedoras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0729E-2"/>
    <n v="7.2620000000000002E-3"/>
    <n v="0"/>
    <n v="0"/>
    <n v="0"/>
  </r>
  <r>
    <x v="9"/>
    <s v="MINA RICA_13Vas3-6_71825"/>
    <s v="A1899"/>
    <s v="MINA RICA_13Vas3-6_71825_A1899"/>
    <s v="maiz"/>
    <s v="platano"/>
    <s v="piscicultura_tilapia"/>
    <m/>
    <n v="1"/>
    <n v="1"/>
    <n v="2.0486019229716601E-2"/>
    <m/>
    <x v="1059"/>
    <n v="104.15179055150099"/>
    <n v="107.132802924475"/>
    <n v="215.75449968635499"/>
    <m/>
    <n v="427.03909316233103"/>
    <n v="17453189.138592701"/>
    <n v="13361334.1476928"/>
    <n v="10060059.674768301"/>
    <n v="40874582.9610539"/>
    <m/>
    <n v="0.45563584906333798"/>
    <n v="0.446593754781553"/>
    <n v="0.77498024324262604"/>
    <m/>
    <n v="7.0910000000000001E-2"/>
    <n v="7.2620000000000002E-3"/>
    <n v="0.634707650019806"/>
    <n v="1.7204438453741"/>
    <n v="4.4538095146236296"/>
  </r>
  <r>
    <x v="9"/>
    <s v="NA_13Vas3-6_71825"/>
    <s v="A1899"/>
    <s v="NA_13Vas3-6_71825_A1899"/>
    <s v="maiz"/>
    <s v="platano"/>
    <s v="piscicultura_tilapia"/>
    <m/>
    <n v="1"/>
    <n v="1"/>
    <n v="2.0366862802637099E-2"/>
    <m/>
    <x v="1060"/>
    <n v="104.15179055150099"/>
    <n v="107.132802924475"/>
    <n v="214.49956894453101"/>
    <m/>
    <n v="425.78416242050702"/>
    <n v="17453189.138592701"/>
    <n v="13361334.1476928"/>
    <n v="10001545.585056201"/>
    <n v="40816068.871341698"/>
    <m/>
    <n v="0.45563584906333798"/>
    <n v="0.446593754781553"/>
    <n v="0.77047258971528298"/>
    <m/>
    <n v="7.0910000000000001E-2"/>
    <n v="7.2620000000000002E-3"/>
    <n v="0.63467021868145701"/>
    <n v="1.72034238367645"/>
    <n v="4.4535514651605403"/>
  </r>
  <r>
    <x v="9"/>
    <s v="MINA RICA_13Vas3-6_71825"/>
    <s v="A1901"/>
    <s v="MINA RICA_13Vas3-6_71825_A1901"/>
    <s v="maiz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9"/>
    <s v="NA_13Vas3-6_71825"/>
    <s v="A1901"/>
    <s v="NA_13Vas3-6_71825_A1901"/>
    <s v="maiz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9"/>
    <s v="MINA RICA_13Vas3-6_71825"/>
    <s v="A1902"/>
    <s v="MINA RICA_13Vas3-6_71825_A1902"/>
    <s v="maiz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9"/>
    <s v="NA_13Vas3-6_71825"/>
    <s v="A1902"/>
    <s v="NA_13Vas3-6_71825_A1902"/>
    <s v="maiz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6.8537000000000001E-2"/>
    <n v="7.2620000000000002E-3"/>
    <n v="0"/>
    <n v="0"/>
    <n v="0"/>
  </r>
  <r>
    <x v="9"/>
    <s v="MINA RICA_13Vas3-6_71825"/>
    <s v="A1903"/>
    <s v="MINA RICA_13Vas3-6_71825_A1903"/>
    <s v="yuca"/>
    <s v="platano"/>
    <s v="avicultura_engorde"/>
    <m/>
    <n v="1"/>
    <n v="1.95488657774437"/>
    <n v="0.05"/>
    <m/>
    <x v="1061"/>
    <n v="63.686274474666703"/>
    <n v="209.43247847318901"/>
    <n v="1021.70644598208"/>
    <m/>
    <n v="1294.8251989299399"/>
    <n v="6883235.2903199997"/>
    <n v="26119892.786082201"/>
    <n v="13686559.416902799"/>
    <n v="46689687.493304998"/>
    <m/>
    <n v="0.28860294101724099"/>
    <n v="0.87304013692691895"/>
    <n v="0.47708993526462101"/>
    <m/>
    <n v="7.4528999999999998E-2"/>
    <n v="7.2620000000000002E-3"/>
    <n v="0.943943427563677"/>
    <n v="2.5586609209493298"/>
    <n v="6.5892819262573799"/>
  </r>
  <r>
    <x v="9"/>
    <s v="NA_13Vas3-6_71825"/>
    <s v="A1903"/>
    <s v="NA_13Vas3-6_71825_A1903"/>
    <s v="yuca"/>
    <s v="platano"/>
    <s v="avicultura_engorde"/>
    <m/>
    <n v="1"/>
    <n v="1.9489679641681801"/>
    <n v="0.05"/>
    <m/>
    <x v="1062"/>
    <n v="63.686274474666703"/>
    <n v="208.798400811345"/>
    <n v="1021.70644598208"/>
    <m/>
    <n v="1294.19112126809"/>
    <n v="6883235.2903199997"/>
    <n v="26040812.212399699"/>
    <n v="13686559.416902799"/>
    <n v="46610606.919622503"/>
    <m/>
    <n v="0.28860294101724099"/>
    <n v="0.87039692106682798"/>
    <n v="0.47708993526462101"/>
    <m/>
    <n v="7.4528999999999998E-2"/>
    <n v="7.2620000000000002E-3"/>
    <n v="0.942084177225607"/>
    <n v="2.5536212214892098"/>
    <n v="6.5764643628829997"/>
  </r>
  <r>
    <x v="9"/>
    <s v="MINA RICA_13Vas3-6_71825"/>
    <s v="A1904"/>
    <s v="MINA RICA_13Vas3-6_71825_A1904"/>
    <s v="yuca"/>
    <s v="platano"/>
    <s v="avicultura_ponedoras"/>
    <m/>
    <n v="1"/>
    <n v="2.4152266920932801"/>
    <n v="1.52850102437953E-2"/>
    <m/>
    <x v="1063"/>
    <n v="63.686274474666703"/>
    <n v="258.75000522196001"/>
    <n v="510.60968250551502"/>
    <m/>
    <n v="833.04596220214205"/>
    <n v="6883235.2903199997"/>
    <n v="32270650.875484999"/>
    <n v="10846113.834173299"/>
    <n v="49999999.999978296"/>
    <m/>
    <n v="0.28860294101724099"/>
    <n v="1.0786251570705701"/>
    <n v="0.22926081290657099"/>
    <m/>
    <n v="7.4528999999999998E-2"/>
    <n v="7.2620000000000002E-3"/>
    <n v="1.0776476551844201"/>
    <n v="2.9210807145400199"/>
    <n v="7.5110310720615097"/>
  </r>
  <r>
    <x v="9"/>
    <s v="NA_13Vas3-6_71825"/>
    <s v="A1904"/>
    <s v="NA_13Vas3-6_71825_A1904"/>
    <s v="yuca"/>
    <s v="platano"/>
    <s v="avicultura_ponedoras"/>
    <m/>
    <n v="1"/>
    <n v="2.3973597743087498"/>
    <n v="1.5621437396562301E-2"/>
    <m/>
    <x v="1064"/>
    <n v="63.686274474666703"/>
    <n v="256.83587224008301"/>
    <n v="521.84833782341502"/>
    <m/>
    <n v="842.37048453816499"/>
    <n v="6883235.2903199997"/>
    <n v="32031925.0167767"/>
    <n v="11084839.6928817"/>
    <n v="49999999.999978401"/>
    <m/>
    <n v="0.28860294101724099"/>
    <n v="1.0706459031708"/>
    <n v="0.234306904554335"/>
    <m/>
    <n v="7.4528999999999998E-2"/>
    <n v="7.2620000000000002E-3"/>
    <n v="1.0721406947765399"/>
    <n v="2.9061535017670801"/>
    <n v="7.47306640824893"/>
  </r>
  <r>
    <x v="9"/>
    <s v="MINA RICA_13Vas3-6_71825"/>
    <s v="A1905"/>
    <s v="MINA RICA_13Vas3-6_71825_A1905"/>
    <s v="yuca"/>
    <s v="platano"/>
    <s v="piscicultura_tilapia"/>
    <m/>
    <n v="1"/>
    <n v="1"/>
    <n v="2.6442014125298601E-2"/>
    <m/>
    <x v="1065"/>
    <n v="63.686274474666703"/>
    <n v="107.132802924475"/>
    <n v="278.48180089706301"/>
    <m/>
    <n v="449.30087829620402"/>
    <n v="6883235.2903199997"/>
    <n v="13361334.1476928"/>
    <n v="12984867.2423242"/>
    <n v="33229436.680337001"/>
    <m/>
    <n v="0.28860294101724099"/>
    <n v="0.446593754781553"/>
    <n v="1.0002938252114699"/>
    <m/>
    <n v="7.4709999999999999E-2"/>
    <n v="7.2620000000000002E-3"/>
    <n v="0.63657864318072199"/>
    <n v="1.7255153750276899"/>
    <n v="4.4705080323337096"/>
  </r>
  <r>
    <x v="9"/>
    <s v="NA_13Vas3-6_71825"/>
    <s v="A1905"/>
    <s v="NA_13Vas3-6_71825_A1905"/>
    <s v="yuca"/>
    <s v="platano"/>
    <s v="piscicultura_tilapia"/>
    <m/>
    <n v="1"/>
    <n v="1"/>
    <n v="2.6259321445060001E-2"/>
    <m/>
    <x v="1066"/>
    <n v="63.686274474666703"/>
    <n v="107.132802924475"/>
    <n v="276.55771953312097"/>
    <m/>
    <n v="447.37679693226301"/>
    <n v="6883235.2903199997"/>
    <n v="13361334.1476928"/>
    <n v="12895152.4351313"/>
    <n v="33139721.873144101"/>
    <m/>
    <n v="0.28860294101724099"/>
    <n v="0.446593754781553"/>
    <n v="0.99338261341466205"/>
    <m/>
    <n v="7.4709999999999999E-2"/>
    <n v="7.2620000000000002E-3"/>
    <n v="0.63652125280996696"/>
    <n v="1.7253598122104701"/>
    <n v="4.4701123864654901"/>
  </r>
  <r>
    <x v="9"/>
    <s v="MINA RICA_13Vas3-6_71825"/>
    <s v="A1907"/>
    <s v="MINA RICA_13Vas3-6_71825_A1907"/>
    <s v="yuc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9"/>
    <s v="NA_13Vas3-6_71825"/>
    <s v="A1907"/>
    <s v="NA_13Vas3-6_71825_A1907"/>
    <s v="yuca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9"/>
    <s v="MINA RICA_13Vas3-6_71825"/>
    <s v="A1908"/>
    <s v="MINA RICA_13Vas3-6_71825_A1908"/>
    <s v="yuc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9"/>
    <s v="NA_13Vas3-6_71825"/>
    <s v="A1908"/>
    <s v="NA_13Vas3-6_71825_A1908"/>
    <s v="yuca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9"/>
    <s v="MINA RICA_13Vas3-6_71825"/>
    <s v="A1910"/>
    <s v="MINA RICA_13Vas3-6_71825_A1910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9"/>
    <s v="NA_13Vas3-6_71825"/>
    <s v="A1910"/>
    <s v="NA_13Vas3-6_71825_A1910"/>
    <s v="platano"/>
    <s v="avicultura_engorde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9"/>
    <s v="MINA RICA_13Vas3-6_71825"/>
    <s v="A1911"/>
    <s v="MINA RICA_13Vas3-6_71825_A1911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9"/>
    <s v="NA_13Vas3-6_71825"/>
    <s v="A1911"/>
    <s v="NA_13Vas3-6_71825_A1911"/>
    <s v="platano"/>
    <s v="avicultura_ponedoras"/>
    <s v="piscicultura_tilapia"/>
    <m/>
    <n v="0"/>
    <n v="0"/>
    <n v="0"/>
    <m/>
    <x v="0"/>
    <n v="0"/>
    <n v="0"/>
    <n v="0"/>
    <m/>
    <n v="0"/>
    <n v="0"/>
    <n v="0"/>
    <n v="0"/>
    <n v="0"/>
    <m/>
    <n v="0"/>
    <n v="0"/>
    <n v="0"/>
    <m/>
    <n v="7.2336999999999999E-2"/>
    <n v="7.2620000000000002E-3"/>
    <n v="0"/>
    <n v="0"/>
    <n v="0"/>
  </r>
  <r>
    <x v="9"/>
    <s v="MINA RICA_13Vas3-6_71825"/>
    <s v="A1912"/>
    <s v="MINA RICA_13Vas3-6_71825_A1912"/>
    <s v="café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9"/>
    <s v="NA_13Vas3-6_71825"/>
    <s v="A1912"/>
    <s v="NA_13Vas3-6_71825_A1912"/>
    <s v="café"/>
    <s v="maracuya"/>
    <s v="maiz"/>
    <s v="yuc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9"/>
    <s v="MINA RICA_13Vas3-6_71825"/>
    <s v="A1913"/>
    <s v="MINA RICA_13Vas3-6_71825_A1913"/>
    <s v="café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9"/>
    <s v="NA_13Vas3-6_71825"/>
    <s v="A1913"/>
    <s v="NA_13Vas3-6_71825_A1913"/>
    <s v="café"/>
    <s v="maracuya"/>
    <s v="maiz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9"/>
    <s v="MINA RICA_13Vas3-6_71825"/>
    <s v="A1914"/>
    <s v="MINA RICA_13Vas3-6_71825_A1914"/>
    <s v="café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9"/>
    <s v="NA_13Vas3-6_71825"/>
    <s v="A1914"/>
    <s v="NA_13Vas3-6_71825_A1914"/>
    <s v="café"/>
    <s v="maracuya"/>
    <s v="maiz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9"/>
    <s v="MINA RICA_13Vas3-6_71825"/>
    <s v="A1915"/>
    <s v="MINA RICA_13Vas3-6_71825_A1915"/>
    <s v="café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9"/>
    <s v="NA_13Vas3-6_71825"/>
    <s v="A1915"/>
    <s v="NA_13Vas3-6_71825_A1915"/>
    <s v="café"/>
    <s v="maracuya"/>
    <s v="maiz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9"/>
    <s v="MINA RICA_13Vas3-6_71825"/>
    <s v="A1916"/>
    <s v="MINA RICA_13Vas3-6_71825_A1916"/>
    <s v="café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9"/>
    <s v="NA_13Vas3-6_71825"/>
    <s v="A1916"/>
    <s v="NA_13Vas3-6_71825_A1916"/>
    <s v="café"/>
    <s v="maracuya"/>
    <s v="maiz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9"/>
    <s v="MINA RICA_13Vas3-6_71825"/>
    <s v="A1917"/>
    <s v="MINA RICA_13Vas3-6_71825_A1917"/>
    <s v="café"/>
    <s v="maracuya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67799999999999"/>
    <n v="7.2620000000000002E-3"/>
    <n v="0"/>
    <n v="0"/>
    <n v="0"/>
  </r>
  <r>
    <x v="9"/>
    <s v="NA_13Vas3-6_71825"/>
    <s v="A1917"/>
    <s v="NA_13Vas3-6_71825_A1917"/>
    <s v="café"/>
    <s v="maracuya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567799999999999"/>
    <n v="7.2620000000000002E-3"/>
    <n v="0"/>
    <n v="0"/>
    <n v="0"/>
  </r>
  <r>
    <x v="9"/>
    <s v="MINA RICA_13Vas3-6_71825"/>
    <s v="A1918"/>
    <s v="MINA RICA_13Vas3-6_71825_A1918"/>
    <s v="café"/>
    <s v="maracuya"/>
    <s v="yuca"/>
    <s v="avicultura_engorde"/>
    <n v="1"/>
    <n v="1"/>
    <n v="1"/>
    <n v="1E-3"/>
    <x v="92"/>
    <n v="151.916462668299"/>
    <n v="274.76597988164502"/>
    <n v="63.686274474666703"/>
    <n v="20.434128919641701"/>
    <n v="510.802845944252"/>
    <n v="25661745.165238701"/>
    <n v="9942806.9272211101"/>
    <n v="6883235.2903199997"/>
    <n v="42761518.571117803"/>
    <n v="273731.18833805702"/>
    <n v="0.71561216217166801"/>
    <n v="1.001413884477"/>
    <n v="0.28860294101724099"/>
    <n v="9.5417987052924397E-3"/>
    <n v="0.10330499999999999"/>
    <n v="7.2620000000000002E-3"/>
    <n v="0.94272251308900501"/>
    <n v="2.5553515"/>
    <n v="6.6096410130890098"/>
  </r>
  <r>
    <x v="9"/>
    <s v="NA_13Vas3-6_71825"/>
    <s v="A1918"/>
    <s v="NA_13Vas3-6_71825_A1918"/>
    <s v="café"/>
    <s v="maracuya"/>
    <s v="yuca"/>
    <s v="avicultura_engorde"/>
    <n v="1"/>
    <n v="1"/>
    <n v="1"/>
    <n v="1E-3"/>
    <x v="92"/>
    <n v="151.916462668299"/>
    <n v="274.76597988164502"/>
    <n v="63.686274474666703"/>
    <n v="20.434128919641701"/>
    <n v="510.802845944252"/>
    <n v="25661745.165238701"/>
    <n v="9942806.9272211101"/>
    <n v="6883235.2903199997"/>
    <n v="42761518.571117803"/>
    <n v="273731.18833805702"/>
    <n v="0.71561216217166801"/>
    <n v="1.001413884477"/>
    <n v="0.28860294101724099"/>
    <n v="9.5417987052924397E-3"/>
    <n v="0.10330499999999999"/>
    <n v="7.2620000000000002E-3"/>
    <n v="0.94272251308900501"/>
    <n v="2.5553515"/>
    <n v="6.6096410130890098"/>
  </r>
  <r>
    <x v="9"/>
    <s v="MINA RICA_13Vas3-6_71825"/>
    <s v="A1919"/>
    <s v="MINA RICA_13Vas3-6_71825_A1919"/>
    <s v="café"/>
    <s v="maracuya"/>
    <s v="yuca"/>
    <s v="avicultura_ponedoras"/>
    <n v="1"/>
    <n v="1"/>
    <n v="1"/>
    <n v="1.00000000000001E-3"/>
    <x v="92"/>
    <n v="151.916462668299"/>
    <n v="274.76597988164502"/>
    <n v="63.686274474666703"/>
    <n v="33.405910389415297"/>
    <n v="523.77462741402599"/>
    <n v="25661745.165238701"/>
    <n v="9942806.9272211101"/>
    <n v="6883235.2903199997"/>
    <n v="43197378.914691001"/>
    <n v="709591.531911219"/>
    <n v="0.71561216217166801"/>
    <n v="1.001413884477"/>
    <n v="0.28860294101724099"/>
    <n v="1.49990617768567E-2"/>
    <n v="0.10330499999999999"/>
    <n v="7.2620000000000002E-3"/>
    <n v="0.94272251308900501"/>
    <n v="2.5553515"/>
    <n v="6.6096410130890098"/>
  </r>
  <r>
    <x v="9"/>
    <s v="NA_13Vas3-6_71825"/>
    <s v="A1919"/>
    <s v="NA_13Vas3-6_71825_A1919"/>
    <s v="café"/>
    <s v="maracuya"/>
    <s v="yuca"/>
    <s v="avicultura_ponedoras"/>
    <n v="1"/>
    <n v="1"/>
    <n v="1"/>
    <n v="1.00000000000001E-3"/>
    <x v="92"/>
    <n v="151.916462668299"/>
    <n v="274.76597988164502"/>
    <n v="63.686274474666703"/>
    <n v="33.405910389415297"/>
    <n v="523.77462741402599"/>
    <n v="25661745.165238701"/>
    <n v="9942806.9272211101"/>
    <n v="6883235.2903199997"/>
    <n v="43197378.914691001"/>
    <n v="709591.531911219"/>
    <n v="0.71561216217166801"/>
    <n v="1.001413884477"/>
    <n v="0.28860294101724099"/>
    <n v="1.49990617768567E-2"/>
    <n v="0.10330499999999999"/>
    <n v="7.2620000000000002E-3"/>
    <n v="0.94272251308900501"/>
    <n v="2.5553515"/>
    <n v="6.6096410130890098"/>
  </r>
  <r>
    <x v="9"/>
    <s v="MINA RICA_13Vas3-6_71825"/>
    <s v="A1920"/>
    <s v="MINA RICA_13Vas3-6_71825_A1920"/>
    <s v="café"/>
    <s v="maracuya"/>
    <s v="yuca"/>
    <s v="piscicultura_tilapia"/>
    <n v="1"/>
    <n v="1"/>
    <n v="1"/>
    <n v="3.0000000000000001E-3"/>
    <x v="93"/>
    <n v="151.916462668299"/>
    <n v="274.76597988164502"/>
    <n v="63.686274474666703"/>
    <n v="31.595376915401701"/>
    <n v="521.96409394001205"/>
    <n v="25661745.165238701"/>
    <n v="9942806.9272211101"/>
    <n v="6883235.2903199997"/>
    <n v="43960995.949358001"/>
    <n v="1473208.5665782299"/>
    <n v="0.71561216217166801"/>
    <n v="1.001413884477"/>
    <n v="0.28860294101724099"/>
    <n v="0.113489141236154"/>
    <n v="0.10348599999999999"/>
    <n v="7.2620000000000002E-3"/>
    <n v="0.94335078534031402"/>
    <n v="2.5570545"/>
    <n v="6.6141532853403104"/>
  </r>
  <r>
    <x v="9"/>
    <s v="NA_13Vas3-6_71825"/>
    <s v="A1920"/>
    <s v="NA_13Vas3-6_71825_A1920"/>
    <s v="café"/>
    <s v="maracuya"/>
    <s v="yuca"/>
    <s v="piscicultura_tilapia"/>
    <n v="1"/>
    <n v="1"/>
    <n v="1"/>
    <n v="3.0000000000000001E-3"/>
    <x v="93"/>
    <n v="151.916462668299"/>
    <n v="274.76597988164502"/>
    <n v="63.686274474666703"/>
    <n v="31.595376915401701"/>
    <n v="521.96409394001205"/>
    <n v="25661745.165238701"/>
    <n v="9942806.9272211101"/>
    <n v="6883235.2903199997"/>
    <n v="43960995.949358001"/>
    <n v="1473208.5665782299"/>
    <n v="0.71561216217166801"/>
    <n v="1.001413884477"/>
    <n v="0.28860294101724099"/>
    <n v="0.113489141236154"/>
    <n v="0.10348599999999999"/>
    <n v="7.2620000000000002E-3"/>
    <n v="0.94335078534031402"/>
    <n v="2.5570545"/>
    <n v="6.6141532853403104"/>
  </r>
  <r>
    <x v="9"/>
    <s v="MINA RICA_13Vas3-6_71825"/>
    <s v="A1921"/>
    <s v="MINA RICA_13Vas3-6_71825_A1921"/>
    <s v="café"/>
    <s v="maracuya"/>
    <s v="platano"/>
    <s v="avicultura_engorde"/>
    <n v="1"/>
    <n v="1"/>
    <n v="1"/>
    <n v="1.00000000000001E-3"/>
    <x v="92"/>
    <n v="151.916462668299"/>
    <n v="274.76597988164502"/>
    <n v="107.132802924475"/>
    <n v="20.4341289196419"/>
    <n v="554.24937439406096"/>
    <n v="25661745.165238701"/>
    <n v="9942806.9272211101"/>
    <n v="13361334.1476928"/>
    <n v="49239617.428490698"/>
    <n v="273731.18833805999"/>
    <n v="0.71561216217166801"/>
    <n v="1.001413884477"/>
    <n v="0.446593754781553"/>
    <n v="9.5417987052925594E-3"/>
    <n v="0.10330499999999999"/>
    <n v="7.2620000000000002E-3"/>
    <n v="0.94272251308900501"/>
    <n v="2.5553515"/>
    <n v="6.6096410130890098"/>
  </r>
  <r>
    <x v="9"/>
    <s v="NA_13Vas3-6_71825"/>
    <s v="A1921"/>
    <s v="NA_13Vas3-6_71825_A1921"/>
    <s v="café"/>
    <s v="maracuya"/>
    <s v="platano"/>
    <s v="avicultura_engorde"/>
    <n v="1"/>
    <n v="1"/>
    <n v="1"/>
    <n v="1.00000000000001E-3"/>
    <x v="92"/>
    <n v="151.916462668299"/>
    <n v="274.76597988164502"/>
    <n v="107.132802924475"/>
    <n v="20.4341289196419"/>
    <n v="554.24937439406096"/>
    <n v="25661745.165238701"/>
    <n v="9942806.9272211101"/>
    <n v="13361334.1476928"/>
    <n v="49239617.428490698"/>
    <n v="273731.18833805999"/>
    <n v="0.71561216217166801"/>
    <n v="1.001413884477"/>
    <n v="0.446593754781553"/>
    <n v="9.5417987052925594E-3"/>
    <n v="0.10330499999999999"/>
    <n v="7.2620000000000002E-3"/>
    <n v="0.94272251308900501"/>
    <n v="2.5553515"/>
    <n v="6.6096410130890098"/>
  </r>
  <r>
    <x v="9"/>
    <s v="MINA RICA_13Vas3-6_71825"/>
    <s v="A1922"/>
    <s v="MINA RICA_13Vas3-6_71825_A1922"/>
    <s v="café"/>
    <s v="maracuya"/>
    <s v="platano"/>
    <s v="avicultura_ponedoras"/>
    <n v="1"/>
    <n v="1"/>
    <n v="1"/>
    <n v="1.00000000000002E-3"/>
    <x v="92"/>
    <n v="151.916462668299"/>
    <n v="274.76597988164502"/>
    <n v="107.132802924475"/>
    <n v="33.405910389415602"/>
    <n v="567.22115586383404"/>
    <n v="25661745.165238701"/>
    <n v="9942806.9272211101"/>
    <n v="13361334.1476928"/>
    <n v="49675477.772063799"/>
    <n v="709591.53191122506"/>
    <n v="0.71561216217166801"/>
    <n v="1.001413884477"/>
    <n v="0.446593754781553"/>
    <n v="1.49990617768568E-2"/>
    <n v="0.10330499999999999"/>
    <n v="7.2620000000000002E-3"/>
    <n v="0.94272251308900501"/>
    <n v="2.5553515"/>
    <n v="6.6096410130890098"/>
  </r>
  <r>
    <x v="9"/>
    <s v="NA_13Vas3-6_71825"/>
    <s v="A1922"/>
    <s v="NA_13Vas3-6_71825_A1922"/>
    <s v="café"/>
    <s v="maracuya"/>
    <s v="platano"/>
    <s v="avicultura_ponedoras"/>
    <n v="1"/>
    <n v="1"/>
    <n v="1"/>
    <n v="1.00000000000002E-3"/>
    <x v="92"/>
    <n v="151.916462668299"/>
    <n v="274.76597988164502"/>
    <n v="107.132802924475"/>
    <n v="33.405910389415602"/>
    <n v="567.22115586383404"/>
    <n v="25661745.165238701"/>
    <n v="9942806.9272211101"/>
    <n v="13361334.1476928"/>
    <n v="49675477.772063799"/>
    <n v="709591.53191122506"/>
    <n v="0.71561216217166801"/>
    <n v="1.001413884477"/>
    <n v="0.446593754781553"/>
    <n v="1.49990617768568E-2"/>
    <n v="0.10330499999999999"/>
    <n v="7.2620000000000002E-3"/>
    <n v="0.94272251308900501"/>
    <n v="2.5553515"/>
    <n v="6.6096410130890098"/>
  </r>
  <r>
    <x v="9"/>
    <s v="MINA RICA_13Vas3-6_71825"/>
    <s v="A1923"/>
    <s v="MINA RICA_13Vas3-6_71825_A1923"/>
    <s v="café"/>
    <s v="maracuy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9"/>
    <s v="NA_13Vas3-6_71825"/>
    <s v="A1923"/>
    <s v="NA_13Vas3-6_71825_A1923"/>
    <s v="café"/>
    <s v="maracuya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348599999999999"/>
    <n v="7.2620000000000002E-3"/>
    <n v="0"/>
    <n v="0"/>
    <n v="0"/>
  </r>
  <r>
    <x v="9"/>
    <s v="MINA RICA_13Vas3-6_71825"/>
    <s v="A1925"/>
    <s v="MINA RICA_13Vas3-6_71825_A1925"/>
    <s v="café"/>
    <s v="maracuya"/>
    <s v="avicultura_engorde"/>
    <s v="piscicultura_tilapia"/>
    <n v="1"/>
    <n v="1"/>
    <n v="1E-3"/>
    <n v="3.0000000000000001E-3"/>
    <x v="95"/>
    <n v="151.916462668299"/>
    <n v="274.76597988164502"/>
    <n v="20.434128919641601"/>
    <n v="31.5953769154018"/>
    <n v="478.71194838498701"/>
    <n v="25661745.165238701"/>
    <n v="9942806.9272211101"/>
    <n v="273731.18833805597"/>
    <n v="37351491.847376101"/>
    <n v="1473208.5665782399"/>
    <n v="0.71561216217166801"/>
    <n v="1.001413884477"/>
    <n v="9.5417987052924206E-3"/>
    <n v="0.113489141236154"/>
    <n v="0.10111299999999999"/>
    <n v="7.2620000000000002E-3"/>
    <n v="0.62952879581151799"/>
    <n v="1.7064060000000001"/>
    <n v="4.4483097958115199"/>
  </r>
  <r>
    <x v="9"/>
    <s v="NA_13Vas3-6_71825"/>
    <s v="A1925"/>
    <s v="NA_13Vas3-6_71825_A1925"/>
    <s v="café"/>
    <s v="maracuya"/>
    <s v="avicultura_engorde"/>
    <s v="piscicultura_tilapia"/>
    <n v="1"/>
    <n v="1"/>
    <n v="1E-3"/>
    <n v="3.0000000000000001E-3"/>
    <x v="95"/>
    <n v="151.916462668299"/>
    <n v="274.76597988164502"/>
    <n v="20.434128919641601"/>
    <n v="31.5953769154018"/>
    <n v="478.71194838498701"/>
    <n v="25661745.165238701"/>
    <n v="9942806.9272211101"/>
    <n v="273731.18833805597"/>
    <n v="37351491.847376101"/>
    <n v="1473208.5665782399"/>
    <n v="0.71561216217166801"/>
    <n v="1.001413884477"/>
    <n v="9.5417987052924206E-3"/>
    <n v="0.113489141236154"/>
    <n v="0.10111299999999999"/>
    <n v="7.2620000000000002E-3"/>
    <n v="0.62952879581151799"/>
    <n v="1.7064060000000001"/>
    <n v="4.4483097958115199"/>
  </r>
  <r>
    <x v="9"/>
    <s v="MINA RICA_13Vas3-6_71825"/>
    <s v="A1926"/>
    <s v="MINA RICA_13Vas3-6_71825_A1926"/>
    <s v="café"/>
    <s v="maracuya"/>
    <s v="avicultura_ponedoras"/>
    <s v="piscicultura_tilapia"/>
    <n v="1"/>
    <n v="1"/>
    <n v="1E-3"/>
    <n v="3.00000000000001E-3"/>
    <x v="95"/>
    <n v="151.916462668299"/>
    <n v="274.76597988164502"/>
    <n v="33.405910389414899"/>
    <n v="31.5953769154018"/>
    <n v="491.68372985475997"/>
    <n v="25661745.165238701"/>
    <n v="9942806.9272211101"/>
    <n v="709591.53191121202"/>
    <n v="37787352.190949202"/>
    <n v="1473208.5665782399"/>
    <n v="0.71561216217166801"/>
    <n v="1.001413884477"/>
    <n v="1.4999061776856599E-2"/>
    <n v="0.113489141236154"/>
    <n v="0.10111299999999999"/>
    <n v="7.2620000000000002E-3"/>
    <n v="0.62952879581151799"/>
    <n v="1.7064060000000001"/>
    <n v="4.4483097958115199"/>
  </r>
  <r>
    <x v="9"/>
    <s v="NA_13Vas3-6_71825"/>
    <s v="A1926"/>
    <s v="NA_13Vas3-6_71825_A1926"/>
    <s v="café"/>
    <s v="maracuya"/>
    <s v="avicultura_ponedoras"/>
    <s v="piscicultura_tilapia"/>
    <n v="1"/>
    <n v="1"/>
    <n v="1E-3"/>
    <n v="3.00000000000001E-3"/>
    <x v="95"/>
    <n v="151.916462668299"/>
    <n v="274.76597988164502"/>
    <n v="33.405910389414899"/>
    <n v="31.5953769154018"/>
    <n v="491.68372985475997"/>
    <n v="25661745.165238701"/>
    <n v="9942806.9272211101"/>
    <n v="709591.53191121202"/>
    <n v="37787352.190949202"/>
    <n v="1473208.5665782399"/>
    <n v="0.71561216217166801"/>
    <n v="1.001413884477"/>
    <n v="1.4999061776856599E-2"/>
    <n v="0.113489141236154"/>
    <n v="0.10111299999999999"/>
    <n v="7.2620000000000002E-3"/>
    <n v="0.62952879581151799"/>
    <n v="1.7064060000000001"/>
    <n v="4.4483097958115199"/>
  </r>
  <r>
    <x v="9"/>
    <s v="MINA RICA_13Vas3-6_71825"/>
    <s v="A1927"/>
    <s v="MINA RICA_13Vas3-6_71825_A1927"/>
    <s v="café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9"/>
    <s v="NA_13Vas3-6_71825"/>
    <s v="A1927"/>
    <s v="NA_13Vas3-6_71825_A1927"/>
    <s v="café"/>
    <s v="maiz"/>
    <s v="yuca"/>
    <s v="platano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.101878"/>
    <n v="7.2620000000000002E-3"/>
    <n v="0"/>
    <n v="0"/>
    <n v="0"/>
  </r>
  <r>
    <x v="9"/>
    <s v="MINA RICA_13Vas3-6_71825"/>
    <s v="A1928"/>
    <s v="MINA RICA_13Vas3-6_71825_A1928"/>
    <s v="café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9"/>
    <s v="NA_13Vas3-6_71825"/>
    <s v="A1928"/>
    <s v="NA_13Vas3-6_71825_A1928"/>
    <s v="café"/>
    <s v="maiz"/>
    <s v="yuca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9"/>
    <s v="MINA RICA_13Vas3-6_71825"/>
    <s v="A1929"/>
    <s v="MINA RICA_13Vas3-6_71825_A1929"/>
    <s v="café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9"/>
    <s v="NA_13Vas3-6_71825"/>
    <s v="A1929"/>
    <s v="NA_13Vas3-6_71825_A1929"/>
    <s v="café"/>
    <s v="maiz"/>
    <s v="yuca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9"/>
    <s v="MINA RICA_13Vas3-6_71825"/>
    <s v="A1930"/>
    <s v="MINA RICA_13Vas3-6_71825_A1930"/>
    <s v="café"/>
    <s v="maiz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9"/>
    <s v="NA_13Vas3-6_71825"/>
    <s v="A1930"/>
    <s v="NA_13Vas3-6_71825_A1930"/>
    <s v="café"/>
    <s v="maiz"/>
    <s v="yuca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9"/>
    <s v="MINA RICA_13Vas3-6_71825"/>
    <s v="A1931"/>
    <s v="MINA RICA_13Vas3-6_71825_A1931"/>
    <s v="café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9"/>
    <s v="NA_13Vas3-6_71825"/>
    <s v="A1931"/>
    <s v="NA_13Vas3-6_71825_A1931"/>
    <s v="café"/>
    <s v="maiz"/>
    <s v="platano"/>
    <s v="avicultura_engorde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9"/>
    <s v="MINA RICA_13Vas3-6_71825"/>
    <s v="A1932"/>
    <s v="MINA RICA_13Vas3-6_71825_A1932"/>
    <s v="café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9"/>
    <s v="NA_13Vas3-6_71825"/>
    <s v="A1932"/>
    <s v="NA_13Vas3-6_71825_A1932"/>
    <s v="café"/>
    <s v="maiz"/>
    <s v="platano"/>
    <s v="avicultura_ponedoras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504999999999996E-2"/>
    <n v="7.2620000000000002E-3"/>
    <n v="0"/>
    <n v="0"/>
    <n v="0"/>
  </r>
  <r>
    <x v="9"/>
    <s v="MINA RICA_13Vas3-6_71825"/>
    <s v="A1933"/>
    <s v="MINA RICA_13Vas3-6_71825_A1933"/>
    <s v="café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9"/>
    <s v="NA_13Vas3-6_71825"/>
    <s v="A1933"/>
    <s v="NA_13Vas3-6_71825_A1933"/>
    <s v="café"/>
    <s v="maiz"/>
    <s v="platano"/>
    <s v="piscicultura_tilapia"/>
    <n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9.9685999999999997E-2"/>
    <n v="7.2620000000000002E-3"/>
    <n v="0"/>
    <n v="0"/>
    <n v="0"/>
  </r>
  <r>
    <x v="9"/>
    <s v="MINA RICA_13Vas3-6_71825"/>
    <s v="A1935"/>
    <s v="MINA RICA_13Vas3-6_71825_A1935"/>
    <s v="café"/>
    <s v="maiz"/>
    <s v="avicultura_engorde"/>
    <s v="piscicultura_tilapia"/>
    <n v="1"/>
    <n v="1"/>
    <n v="1E-3"/>
    <n v="6.4470445004261804E-3"/>
    <x v="1067"/>
    <n v="151.916462668299"/>
    <n v="104.15179055150099"/>
    <n v="20.434128919641601"/>
    <n v="67.8989336604443"/>
    <n v="344.40131579988503"/>
    <n v="25661745.165238701"/>
    <n v="17453189.138592701"/>
    <n v="273731.18833805597"/>
    <n v="46554612.554549098"/>
    <n v="3165947.0623796401"/>
    <n v="0.71561216217166801"/>
    <n v="0.45563584906333798"/>
    <n v="9.5417987052924206E-3"/>
    <n v="0.243889847954879"/>
    <n v="9.7312999999999997E-2"/>
    <n v="7.2620000000000002E-3"/>
    <n v="0.630611637015841"/>
    <n v="1.7093411583921101"/>
    <n v="4.4519748399083801"/>
  </r>
  <r>
    <x v="9"/>
    <s v="NA_13Vas3-6_71825"/>
    <s v="A1935"/>
    <s v="NA_13Vas3-6_71825_A1935"/>
    <s v="café"/>
    <s v="maiz"/>
    <s v="avicultura_engorde"/>
    <s v="piscicultura_tilapia"/>
    <n v="1"/>
    <n v="1"/>
    <n v="1E-3"/>
    <n v="6.3967135508876697E-3"/>
    <x v="1068"/>
    <n v="151.916462668299"/>
    <n v="104.15179055150099"/>
    <n v="20.434128919641601"/>
    <n v="67.368858553384598"/>
    <n v="343.87124069282601"/>
    <n v="25661745.165238701"/>
    <n v="17453189.138592701"/>
    <n v="273731.18833805597"/>
    <n v="46529896.5592077"/>
    <n v="3141231.0670382599"/>
    <n v="0.71561216217166801"/>
    <n v="0.45563584906333798"/>
    <n v="9.5417987052924206E-3"/>
    <n v="0.24198584254130401"/>
    <n v="9.7312999999999997E-2"/>
    <n v="7.2620000000000002E-3"/>
    <n v="0.63059582624635202"/>
    <n v="1.7092983015885801"/>
    <n v="4.4518658413858203"/>
  </r>
  <r>
    <x v="9"/>
    <s v="MINA RICA_13Vas3-6_71825"/>
    <s v="A1936"/>
    <s v="MINA RICA_13Vas3-6_71825_A1936"/>
    <s v="café"/>
    <s v="maiz"/>
    <s v="avicultura_ponedoras"/>
    <s v="piscicultura_tilapia"/>
    <n v="1"/>
    <n v="1"/>
    <n v="1E-3"/>
    <n v="6.2607078257749804E-3"/>
    <x v="1069"/>
    <n v="151.916462668299"/>
    <n v="104.15179055150099"/>
    <n v="33.405910389414899"/>
    <n v="65.936474504188695"/>
    <n v="355.41063811340302"/>
    <n v="25661745.165238701"/>
    <n v="17453189.138592701"/>
    <n v="709591.53191121202"/>
    <n v="46898968.6363343"/>
    <n v="3074442.8005916998"/>
    <n v="0.71561216217166801"/>
    <n v="0.45563584906333798"/>
    <n v="1.4999061776856599E-2"/>
    <n v="0.236840784892557"/>
    <n v="9.7312999999999997E-2"/>
    <n v="7.2620000000000002E-3"/>
    <n v="0.63055310193479797"/>
    <n v="1.7091824927136501"/>
    <n v="4.4515713024742203"/>
  </r>
  <r>
    <x v="9"/>
    <s v="NA_13Vas3-6_71825"/>
    <s v="A1936"/>
    <s v="NA_13Vas3-6_71825_A1936"/>
    <s v="café"/>
    <s v="maiz"/>
    <s v="avicultura_ponedoras"/>
    <s v="piscicultura_tilapia"/>
    <n v="1"/>
    <n v="1"/>
    <n v="1E-3"/>
    <n v="6.2107622705152099E-3"/>
    <x v="1070"/>
    <n v="151.916462668299"/>
    <n v="104.15179055150099"/>
    <n v="33.405910389414899"/>
    <n v="65.410458289628096"/>
    <n v="354.884621898842"/>
    <n v="25661745.165238701"/>
    <n v="17453189.138592701"/>
    <n v="709591.53191121202"/>
    <n v="46874441.896377303"/>
    <n v="3049916.0606346298"/>
    <n v="0.71561216217166801"/>
    <n v="0.45563584906333798"/>
    <n v="1.4999061776856599E-2"/>
    <n v="0.23495135883422599"/>
    <n v="9.7312999999999997E-2"/>
    <n v="7.2620000000000002E-3"/>
    <n v="0.630537412231575"/>
    <n v="1.70913996407334"/>
    <n v="4.4514631385754297"/>
  </r>
  <r>
    <x v="9"/>
    <s v="MINA RICA_13Vas3-6_71825"/>
    <s v="A1937"/>
    <s v="MINA RICA_13Vas3-6_71825_A1937"/>
    <s v="café"/>
    <s v="yuca"/>
    <s v="platano"/>
    <s v="avicultura_engorde"/>
    <n v="1"/>
    <n v="1"/>
    <n v="1"/>
    <n v="1.00000000000001E-3"/>
    <x v="92"/>
    <n v="151.916462668299"/>
    <n v="63.686274474666703"/>
    <n v="107.132802924475"/>
    <n v="20.4341289196419"/>
    <n v="343.16966898708199"/>
    <n v="25661745.165238701"/>
    <n v="6883235.2903199997"/>
    <n v="13361334.1476928"/>
    <n v="46180045.791589603"/>
    <n v="273731.18833805999"/>
    <n v="0.71561216217166801"/>
    <n v="0.28860294101724099"/>
    <n v="0.446593754781553"/>
    <n v="9.5417987052925507E-3"/>
    <n v="0.10330499999999999"/>
    <n v="7.2620000000000002E-3"/>
    <n v="0.94272251308900501"/>
    <n v="2.5553515"/>
    <n v="6.6096410130890098"/>
  </r>
  <r>
    <x v="9"/>
    <s v="NA_13Vas3-6_71825"/>
    <s v="A1937"/>
    <s v="NA_13Vas3-6_71825_A1937"/>
    <s v="café"/>
    <s v="yuca"/>
    <s v="platano"/>
    <s v="avicultura_engorde"/>
    <n v="1"/>
    <n v="1"/>
    <n v="1"/>
    <n v="1.00000000000001E-3"/>
    <x v="92"/>
    <n v="151.916462668299"/>
    <n v="63.686274474666703"/>
    <n v="107.132802924475"/>
    <n v="20.4341289196419"/>
    <n v="343.16966898708199"/>
    <n v="25661745.165238701"/>
    <n v="6883235.2903199997"/>
    <n v="13361334.1476928"/>
    <n v="46180045.791589603"/>
    <n v="273731.18833805999"/>
    <n v="0.71561216217166801"/>
    <n v="0.28860294101724099"/>
    <n v="0.446593754781553"/>
    <n v="9.5417987052925507E-3"/>
    <n v="0.10330499999999999"/>
    <n v="7.2620000000000002E-3"/>
    <n v="0.94272251308900501"/>
    <n v="2.5553515"/>
    <n v="6.6096410130890098"/>
  </r>
  <r>
    <x v="9"/>
    <s v="MINA RICA_13Vas3-6_71825"/>
    <s v="A1938"/>
    <s v="MINA RICA_13Vas3-6_71825_A1938"/>
    <s v="café"/>
    <s v="yuca"/>
    <s v="platano"/>
    <s v="avicultura_ponedoras"/>
    <n v="1"/>
    <n v="1"/>
    <n v="1"/>
    <n v="1.00000000000001E-3"/>
    <x v="92"/>
    <n v="151.916462668299"/>
    <n v="63.686274474666703"/>
    <n v="107.132802924475"/>
    <n v="33.405910389415098"/>
    <n v="356.14145045685501"/>
    <n v="25661745.165238701"/>
    <n v="6883235.2903199997"/>
    <n v="13361334.1476928"/>
    <n v="46615906.135162704"/>
    <n v="709591.53191121505"/>
    <n v="0.71561216217166801"/>
    <n v="0.28860294101724099"/>
    <n v="0.446593754781553"/>
    <n v="1.4999061776856599E-2"/>
    <n v="0.10330499999999999"/>
    <n v="7.2620000000000002E-3"/>
    <n v="0.94272251308900501"/>
    <n v="2.5553515"/>
    <n v="6.6096410130890098"/>
  </r>
  <r>
    <x v="9"/>
    <s v="NA_13Vas3-6_71825"/>
    <s v="A1938"/>
    <s v="NA_13Vas3-6_71825_A1938"/>
    <s v="café"/>
    <s v="yuca"/>
    <s v="platano"/>
    <s v="avicultura_ponedoras"/>
    <n v="1"/>
    <n v="1"/>
    <n v="1"/>
    <n v="1.00000000000001E-3"/>
    <x v="92"/>
    <n v="151.916462668299"/>
    <n v="63.686274474666703"/>
    <n v="107.132802924475"/>
    <n v="33.405910389415098"/>
    <n v="356.14145045685501"/>
    <n v="25661745.165238701"/>
    <n v="6883235.2903199997"/>
    <n v="13361334.1476928"/>
    <n v="46615906.135162704"/>
    <n v="709591.53191121505"/>
    <n v="0.71561216217166801"/>
    <n v="0.28860294101724099"/>
    <n v="0.446593754781553"/>
    <n v="1.4999061776856599E-2"/>
    <n v="0.10330499999999999"/>
    <n v="7.2620000000000002E-3"/>
    <n v="0.94272251308900501"/>
    <n v="2.5553515"/>
    <n v="6.6096410130890098"/>
  </r>
  <r>
    <x v="9"/>
    <s v="MINA RICA_13Vas3-6_71825"/>
    <s v="A1939"/>
    <s v="MINA RICA_13Vas3-6_71825_A1939"/>
    <s v="café"/>
    <s v="yuca"/>
    <s v="platano"/>
    <s v="piscicultura_tilapia"/>
    <n v="1"/>
    <n v="1"/>
    <n v="1"/>
    <n v="3.0000000000000001E-3"/>
    <x v="93"/>
    <n v="151.916462668299"/>
    <n v="63.686274474666703"/>
    <n v="107.132802924475"/>
    <n v="31.595376915401701"/>
    <n v="354.33091698284198"/>
    <n v="25661745.165238701"/>
    <n v="6883235.2903199997"/>
    <n v="13361334.1476928"/>
    <n v="47379523.169829696"/>
    <n v="1473208.5665782299"/>
    <n v="0.71561216217166801"/>
    <n v="0.28860294101724099"/>
    <n v="0.446593754781553"/>
    <n v="0.113489141236154"/>
    <n v="0.10348599999999999"/>
    <n v="7.2620000000000002E-3"/>
    <n v="0.94335078534031402"/>
    <n v="2.5570545"/>
    <n v="6.6141532853403104"/>
  </r>
  <r>
    <x v="9"/>
    <s v="NA_13Vas3-6_71825"/>
    <s v="A1939"/>
    <s v="NA_13Vas3-6_71825_A1939"/>
    <s v="café"/>
    <s v="yuca"/>
    <s v="platano"/>
    <s v="piscicultura_tilapia"/>
    <n v="1"/>
    <n v="1"/>
    <n v="1"/>
    <n v="3.0000000000000001E-3"/>
    <x v="93"/>
    <n v="151.916462668299"/>
    <n v="63.686274474666703"/>
    <n v="107.132802924475"/>
    <n v="31.595376915401701"/>
    <n v="354.33091698284198"/>
    <n v="25661745.165238701"/>
    <n v="6883235.2903199997"/>
    <n v="13361334.1476928"/>
    <n v="47379523.169829696"/>
    <n v="1473208.5665782299"/>
    <n v="0.71561216217166801"/>
    <n v="0.28860294101724099"/>
    <n v="0.446593754781553"/>
    <n v="0.113489141236154"/>
    <n v="0.10348599999999999"/>
    <n v="7.2620000000000002E-3"/>
    <n v="0.94335078534031402"/>
    <n v="2.5570545"/>
    <n v="6.6141532853403104"/>
  </r>
  <r>
    <x v="9"/>
    <s v="MINA RICA_13Vas3-6_71825"/>
    <s v="A1941"/>
    <s v="MINA RICA_13Vas3-6_71825_A1941"/>
    <s v="café"/>
    <s v="yuca"/>
    <s v="avicultura_engorde"/>
    <s v="piscicultura_tilapia"/>
    <n v="1"/>
    <n v="1"/>
    <n v="1E-3"/>
    <n v="1.24030393960082E-2"/>
    <x v="1071"/>
    <n v="151.916462668299"/>
    <n v="63.686274474666703"/>
    <n v="20.434128919641601"/>
    <n v="130.62623487115201"/>
    <n v="366.66310093375898"/>
    <n v="25661745.165238701"/>
    <n v="6883235.2903199997"/>
    <n v="273731.18833805597"/>
    <n v="38909466.273832299"/>
    <n v="6090754.62993553"/>
    <n v="0.71561216217166801"/>
    <n v="0.28860294101724099"/>
    <n v="9.5417987052924206E-3"/>
    <n v="0.469203429923719"/>
    <n v="0.10111299999999999"/>
    <n v="7.2620000000000002E-3"/>
    <n v="0.63248263017675599"/>
    <n v="1.7144126880457"/>
    <n v="4.4686733576184698"/>
  </r>
  <r>
    <x v="9"/>
    <s v="NA_13Vas3-6_71825"/>
    <s v="A1941"/>
    <s v="NA_13Vas3-6_71825_A1941"/>
    <s v="café"/>
    <s v="yuca"/>
    <s v="avicultura_engorde"/>
    <s v="piscicultura_tilapia"/>
    <n v="1"/>
    <n v="1"/>
    <n v="1E-3"/>
    <n v="1.2289172193310599E-2"/>
    <x v="1072"/>
    <n v="151.916462668299"/>
    <n v="63.686274474666703"/>
    <n v="20.434128919641601"/>
    <n v="129.42700914197499"/>
    <n v="365.463875204582"/>
    <n v="25661745.165238701"/>
    <n v="6883235.2903199997"/>
    <n v="273731.18833805597"/>
    <n v="38853549.561010197"/>
    <n v="6034837.9171134196"/>
    <n v="0.71561216217166801"/>
    <n v="0.28860294101724099"/>
    <n v="9.5417987052924206E-3"/>
    <n v="0.46489586624068302"/>
    <n v="0.10111299999999999"/>
    <n v="7.2620000000000002E-3"/>
    <n v="0.63244686037486197"/>
    <n v="1.7143157301226"/>
    <n v="4.4684267626907799"/>
  </r>
  <r>
    <x v="9"/>
    <s v="MINA RICA_13Vas3-6_71825"/>
    <s v="A1942"/>
    <s v="MINA RICA_13Vas3-6_71825_A1942"/>
    <s v="café"/>
    <s v="yuca"/>
    <s v="avicultura_ponedoras"/>
    <s v="piscicultura_tilapia"/>
    <n v="1"/>
    <n v="1"/>
    <n v="1E-3"/>
    <n v="1.2216702721357E-2"/>
    <x v="1073"/>
    <n v="151.916462668299"/>
    <n v="63.686274474666703"/>
    <n v="33.405910389414899"/>
    <n v="128.66377571489599"/>
    <n v="377.67242324727698"/>
    <n v="25661745.165238701"/>
    <n v="6883235.2903199997"/>
    <n v="709591.53191121202"/>
    <n v="39253822.355617501"/>
    <n v="5999250.3681475902"/>
    <n v="0.71561216217166801"/>
    <n v="0.28860294101724099"/>
    <n v="1.4999061776856599E-2"/>
    <n v="0.46215436686139799"/>
    <n v="0.10111299999999999"/>
    <n v="7.2620000000000002E-3"/>
    <n v="0.63242409509571396"/>
    <n v="1.71425402236724"/>
    <n v="4.4682698201843101"/>
  </r>
  <r>
    <x v="9"/>
    <s v="NA_13Vas3-6_71825"/>
    <s v="A1942"/>
    <s v="NA_13Vas3-6_71825_A1942"/>
    <s v="café"/>
    <s v="yuca"/>
    <s v="avicultura_ponedoras"/>
    <s v="piscicultura_tilapia"/>
    <n v="1"/>
    <n v="1"/>
    <n v="1E-3"/>
    <n v="1.21032209129382E-2"/>
    <x v="1074"/>
    <n v="151.916462668299"/>
    <n v="63.686274474666703"/>
    <n v="33.405910389414899"/>
    <n v="127.46860887821801"/>
    <n v="376.47725641059901"/>
    <n v="25661745.165238701"/>
    <n v="6883235.2903199997"/>
    <n v="709591.53191121202"/>
    <n v="39198094.898179702"/>
    <n v="5943522.91070979"/>
    <n v="0.71561216217166801"/>
    <n v="0.28860294101724099"/>
    <n v="1.4999061776856599E-2"/>
    <n v="0.45786138253360498"/>
    <n v="0.10111299999999999"/>
    <n v="7.2620000000000002E-3"/>
    <n v="0.63238844636008495"/>
    <n v="1.7141573926073701"/>
    <n v="4.4680240598803902"/>
  </r>
  <r>
    <x v="9"/>
    <s v="MINA RICA_13Vas3-6_71825"/>
    <s v="A1944"/>
    <s v="MINA RICA_13Vas3-6_71825_A1944"/>
    <s v="café"/>
    <s v="platano"/>
    <s v="avicultura_engorde"/>
    <s v="piscicultura_tilapia"/>
    <n v="1"/>
    <n v="1"/>
    <n v="1E-3"/>
    <n v="6.0985974596899899E-3"/>
    <x v="1075"/>
    <n v="151.916462668299"/>
    <n v="107.132802924475"/>
    <n v="20.434128919641601"/>
    <n v="64.229161798072298"/>
    <n v="343.71255631048803"/>
    <n v="25661745.165238701"/>
    <n v="13361334.1476928"/>
    <n v="273731.18833805597"/>
    <n v="42291645.841845401"/>
    <n v="2994835.3405758501"/>
    <n v="0.71561216217166801"/>
    <n v="0.446593754781553"/>
    <n v="9.5417987052924206E-3"/>
    <n v="0.23070819614840299"/>
    <n v="0.10111299999999999"/>
    <n v="7.2620000000000002E-3"/>
    <n v="0.63050217721246804"/>
    <n v="1.70904445573693"/>
    <n v="4.4550202304090796"/>
  </r>
  <r>
    <x v="9"/>
    <s v="NA_13Vas3-6_71825"/>
    <s v="A1944"/>
    <s v="NA_13Vas3-6_71825_A1944"/>
    <s v="café"/>
    <s v="platano"/>
    <s v="avicultura_engorde"/>
    <s v="piscicultura_tilapia"/>
    <n v="1"/>
    <n v="1"/>
    <n v="1E-3"/>
    <n v="6.0433693909929496E-3"/>
    <x v="1076"/>
    <n v="151.916462668299"/>
    <n v="107.132802924475"/>
    <n v="20.434128919641601"/>
    <n v="63.647511249141402"/>
    <n v="343.13090576155702"/>
    <n v="25661745.165238701"/>
    <n v="13361334.1476928"/>
    <n v="273731.18833805597"/>
    <n v="42264525.020538703"/>
    <n v="2967714.51926916"/>
    <n v="0.71561216217166801"/>
    <n v="0.446593754781553"/>
    <n v="9.5417987052924206E-3"/>
    <n v="0.22861893411888301"/>
    <n v="0.10111299999999999"/>
    <n v="7.2620000000000002E-3"/>
    <n v="0.63048482808093997"/>
    <n v="1.70899742903643"/>
    <n v="4.4549006265083602"/>
  </r>
  <r>
    <x v="9"/>
    <s v="MINA RICA_13Vas3-6_71825"/>
    <s v="A1945"/>
    <s v="MINA RICA_13Vas3-6_71825_A1945"/>
    <s v="café"/>
    <s v="platano"/>
    <s v="avicultura_ponedoras"/>
    <s v="piscicultura_tilapia"/>
    <n v="1"/>
    <n v="1"/>
    <n v="1E-3"/>
    <n v="5.9122607850388203E-3"/>
    <x v="1077"/>
    <n v="151.916462668299"/>
    <n v="107.132802924475"/>
    <n v="33.405910389414899"/>
    <n v="62.266702641816799"/>
    <n v="354.721878624005"/>
    <n v="25661745.165238701"/>
    <n v="13361334.1476928"/>
    <n v="709591.53191121202"/>
    <n v="42636001.923630603"/>
    <n v="2903331.0787879098"/>
    <n v="0.71561216217166801"/>
    <n v="0.446593754781553"/>
    <n v="1.4999061776856599E-2"/>
    <n v="0.22365913308608201"/>
    <n v="0.10111299999999999"/>
    <n v="7.2620000000000002E-3"/>
    <n v="0.63044364213142601"/>
    <n v="1.70888579005846"/>
    <n v="4.4546166929749296"/>
  </r>
  <r>
    <x v="9"/>
    <s v="NA_13Vas3-6_71825"/>
    <s v="A1945"/>
    <s v="NA_13Vas3-6_71825_A1945"/>
    <s v="café"/>
    <s v="platano"/>
    <s v="avicultura_ponedoras"/>
    <s v="piscicultura_tilapia"/>
    <n v="1"/>
    <n v="1"/>
    <n v="1E-3"/>
    <n v="5.8574181106205003E-3"/>
    <x v="1078"/>
    <n v="151.916462668299"/>
    <n v="107.132802924475"/>
    <n v="33.405910389414899"/>
    <n v="61.689110985385"/>
    <n v="354.14428696757398"/>
    <n v="25661745.165238701"/>
    <n v="13361334.1476928"/>
    <n v="709591.53191121202"/>
    <n v="42609070.357708201"/>
    <n v="2876399.5128655401"/>
    <n v="0.71561216217166801"/>
    <n v="0.446593754781553"/>
    <n v="1.4999061776856599E-2"/>
    <n v="0.221584450411805"/>
    <n v="0.10111299999999999"/>
    <n v="7.2620000000000002E-3"/>
    <n v="0.63042641406616395"/>
    <n v="1.70883909152119"/>
    <n v="4.4544979236979803"/>
  </r>
  <r>
    <x v="9"/>
    <s v="MINA RICA_13Vas3-6_71825"/>
    <s v="A1947"/>
    <s v="MINA RICA_13Vas3-6_71825_A1947"/>
    <s v="maracuya"/>
    <s v="maiz"/>
    <s v="yuca"/>
    <s v="platano"/>
    <n v="1"/>
    <n v="1"/>
    <n v="1"/>
    <n v="1"/>
    <x v="656"/>
    <n v="274.76597988164502"/>
    <n v="104.15179055150099"/>
    <n v="63.686274474666703"/>
    <n v="107.132802924475"/>
    <n v="549.73684783228703"/>
    <n v="9942806.9272211101"/>
    <n v="17453189.138592701"/>
    <n v="6883235.2903199997"/>
    <n v="47640565.5038267"/>
    <n v="13361334.1476928"/>
    <n v="1.001413884477"/>
    <n v="0.45563584906333798"/>
    <n v="0.28860294101724099"/>
    <n v="0.446593754781553"/>
    <n v="9.8736000000000004E-2"/>
    <n v="7.2620000000000002E-3"/>
    <n v="1.2565445026177999"/>
    <n v="3.4060000000000001"/>
    <n v="8.7685425026177999"/>
  </r>
  <r>
    <x v="9"/>
    <s v="NA_13Vas3-6_71825"/>
    <s v="A1947"/>
    <s v="NA_13Vas3-6_71825_A1947"/>
    <s v="maracuya"/>
    <s v="maiz"/>
    <s v="yuca"/>
    <s v="platano"/>
    <n v="1"/>
    <n v="1"/>
    <n v="1"/>
    <n v="1"/>
    <x v="656"/>
    <n v="274.76597988164502"/>
    <n v="104.15179055150099"/>
    <n v="63.686274474666703"/>
    <n v="107.132802924475"/>
    <n v="549.73684783228703"/>
    <n v="9942806.9272211101"/>
    <n v="17453189.138592701"/>
    <n v="6883235.2903199997"/>
    <n v="47640565.5038267"/>
    <n v="13361334.1476928"/>
    <n v="1.001413884477"/>
    <n v="0.45563584906333798"/>
    <n v="0.28860294101724099"/>
    <n v="0.446593754781553"/>
    <n v="9.8736000000000004E-2"/>
    <n v="7.2620000000000002E-3"/>
    <n v="1.2565445026177999"/>
    <n v="3.4060000000000001"/>
    <n v="8.7685425026177999"/>
  </r>
  <r>
    <x v="9"/>
    <s v="MINA RICA_13Vas3-6_71825"/>
    <s v="A1948"/>
    <s v="MINA RICA_13Vas3-6_71825_A1948"/>
    <s v="maracuya"/>
    <s v="maiz"/>
    <s v="yuca"/>
    <s v="avicultura_engorde"/>
    <n v="1"/>
    <n v="1"/>
    <n v="1"/>
    <n v="1.0000000000000299E-3"/>
    <x v="92"/>
    <n v="274.76597988164502"/>
    <n v="104.15179055150099"/>
    <n v="63.686274474666703"/>
    <n v="20.434128919642099"/>
    <n v="463.03817382745399"/>
    <n v="9942806.9272211101"/>
    <n v="17453189.138592701"/>
    <n v="6883235.2903199997"/>
    <n v="34552962.544471897"/>
    <n v="273731.18833806302"/>
    <n v="1.001413884477"/>
    <n v="0.45563584906333798"/>
    <n v="0.28860294101724099"/>
    <n v="9.54179870529266E-3"/>
    <n v="9.6363000000000004E-2"/>
    <n v="7.2620000000000002E-3"/>
    <n v="0.94272251308900501"/>
    <n v="2.5553515"/>
    <n v="6.6026990130890004"/>
  </r>
  <r>
    <x v="9"/>
    <s v="NA_13Vas3-6_71825"/>
    <s v="A1948"/>
    <s v="NA_13Vas3-6_71825_A1948"/>
    <s v="maracuya"/>
    <s v="maiz"/>
    <s v="yuca"/>
    <s v="avicultura_engorde"/>
    <n v="1"/>
    <n v="1"/>
    <n v="1"/>
    <n v="1.0000000000000299E-3"/>
    <x v="92"/>
    <n v="274.76597988164502"/>
    <n v="104.15179055150099"/>
    <n v="63.686274474666703"/>
    <n v="20.434128919642099"/>
    <n v="463.03817382745399"/>
    <n v="9942806.9272211101"/>
    <n v="17453189.138592701"/>
    <n v="6883235.2903199997"/>
    <n v="34552962.544471897"/>
    <n v="273731.18833806302"/>
    <n v="1.001413884477"/>
    <n v="0.45563584906333798"/>
    <n v="0.28860294101724099"/>
    <n v="9.54179870529266E-3"/>
    <n v="9.6363000000000004E-2"/>
    <n v="7.2620000000000002E-3"/>
    <n v="0.94272251308900501"/>
    <n v="2.5553515"/>
    <n v="6.6026990130890004"/>
  </r>
  <r>
    <x v="9"/>
    <s v="MINA RICA_13Vas3-6_71825"/>
    <s v="A1949"/>
    <s v="MINA RICA_13Vas3-6_71825_A1949"/>
    <s v="maracuya"/>
    <s v="maiz"/>
    <s v="yuca"/>
    <s v="avicultura_ponedoras"/>
    <n v="1"/>
    <n v="1"/>
    <n v="1"/>
    <n v="1.00000000000001E-3"/>
    <x v="92"/>
    <n v="274.76597988164502"/>
    <n v="104.15179055150099"/>
    <n v="63.686274474666703"/>
    <n v="33.405910389415297"/>
    <n v="476.00995529722798"/>
    <n v="9942806.9272211101"/>
    <n v="17453189.138592701"/>
    <n v="6883235.2903199997"/>
    <n v="34988822.888045102"/>
    <n v="709591.531911219"/>
    <n v="1.001413884477"/>
    <n v="0.45563584906333798"/>
    <n v="0.28860294101724099"/>
    <n v="1.49990617768567E-2"/>
    <n v="9.6363000000000004E-2"/>
    <n v="7.2620000000000002E-3"/>
    <n v="0.94272251308900501"/>
    <n v="2.5553515"/>
    <n v="6.6026990130890004"/>
  </r>
  <r>
    <x v="9"/>
    <s v="NA_13Vas3-6_71825"/>
    <s v="A1949"/>
    <s v="NA_13Vas3-6_71825_A1949"/>
    <s v="maracuya"/>
    <s v="maiz"/>
    <s v="yuca"/>
    <s v="avicultura_ponedoras"/>
    <n v="1"/>
    <n v="1"/>
    <n v="1"/>
    <n v="1.00000000000001E-3"/>
    <x v="92"/>
    <n v="274.76597988164502"/>
    <n v="104.15179055150099"/>
    <n v="63.686274474666703"/>
    <n v="33.405910389415297"/>
    <n v="476.00995529722798"/>
    <n v="9942806.9272211101"/>
    <n v="17453189.138592701"/>
    <n v="6883235.2903199997"/>
    <n v="34988822.888045102"/>
    <n v="709591.531911219"/>
    <n v="1.001413884477"/>
    <n v="0.45563584906333798"/>
    <n v="0.28860294101724099"/>
    <n v="1.49990617768567E-2"/>
    <n v="9.6363000000000004E-2"/>
    <n v="7.2620000000000002E-3"/>
    <n v="0.94272251308900501"/>
    <n v="2.5553515"/>
    <n v="6.6026990130890004"/>
  </r>
  <r>
    <x v="9"/>
    <s v="MINA RICA_13Vas3-6_71825"/>
    <s v="A1950"/>
    <s v="MINA RICA_13Vas3-6_71825_A1950"/>
    <s v="maracuya"/>
    <s v="maiz"/>
    <s v="yuca"/>
    <s v="piscicultura_tilapia"/>
    <n v="1"/>
    <n v="1"/>
    <n v="1"/>
    <n v="3.0000000000000001E-3"/>
    <x v="93"/>
    <n v="274.76597988164502"/>
    <n v="104.15179055150099"/>
    <n v="63.686274474666703"/>
    <n v="31.595376915401701"/>
    <n v="474.19942182321398"/>
    <n v="9942806.9272211101"/>
    <n v="17453189.138592701"/>
    <n v="6883235.2903199997"/>
    <n v="35752439.922712103"/>
    <n v="1473208.5665782299"/>
    <n v="1.001413884477"/>
    <n v="0.45563584906333798"/>
    <n v="0.28860294101724099"/>
    <n v="0.113489141236154"/>
    <n v="9.6544000000000005E-2"/>
    <n v="7.2620000000000002E-3"/>
    <n v="0.94335078534031402"/>
    <n v="2.5570545"/>
    <n v="6.60721128534031"/>
  </r>
  <r>
    <x v="9"/>
    <s v="NA_13Vas3-6_71825"/>
    <s v="A1950"/>
    <s v="NA_13Vas3-6_71825_A1950"/>
    <s v="maracuya"/>
    <s v="maiz"/>
    <s v="yuca"/>
    <s v="piscicultura_tilapia"/>
    <n v="1"/>
    <n v="1"/>
    <n v="1"/>
    <n v="3.0000000000000001E-3"/>
    <x v="93"/>
    <n v="274.76597988164502"/>
    <n v="104.15179055150099"/>
    <n v="63.686274474666703"/>
    <n v="31.595376915401701"/>
    <n v="474.19942182321398"/>
    <n v="9942806.9272211101"/>
    <n v="17453189.138592701"/>
    <n v="6883235.2903199997"/>
    <n v="35752439.922712103"/>
    <n v="1473208.5665782299"/>
    <n v="1.001413884477"/>
    <n v="0.45563584906333798"/>
    <n v="0.28860294101724099"/>
    <n v="0.113489141236154"/>
    <n v="9.6544000000000005E-2"/>
    <n v="7.2620000000000002E-3"/>
    <n v="0.94335078534031402"/>
    <n v="2.5570545"/>
    <n v="6.60721128534031"/>
  </r>
  <r>
    <x v="9"/>
    <s v="MINA RICA_13Vas3-6_71825"/>
    <s v="A1951"/>
    <s v="MINA RICA_13Vas3-6_71825_A1951"/>
    <s v="maracuya"/>
    <s v="maiz"/>
    <s v="platano"/>
    <s v="avicultura_engorde"/>
    <n v="1"/>
    <n v="1"/>
    <n v="1"/>
    <n v="9.9999999999999091E-4"/>
    <x v="92"/>
    <n v="274.76597988164502"/>
    <n v="104.15179055150099"/>
    <n v="107.132802924475"/>
    <n v="20.434128919641399"/>
    <n v="506.48470227726199"/>
    <n v="9942806.9272211101"/>
    <n v="17453189.138592701"/>
    <n v="13361334.1476928"/>
    <n v="41031061.401844703"/>
    <n v="273731.18833805399"/>
    <n v="1.001413884477"/>
    <n v="0.45563584906333798"/>
    <n v="0.446593754781553"/>
    <n v="9.5417987052923408E-3"/>
    <n v="9.6363000000000004E-2"/>
    <n v="7.2620000000000002E-3"/>
    <n v="0.94272251308900501"/>
    <n v="2.5553515"/>
    <n v="6.6026990130890004"/>
  </r>
  <r>
    <x v="9"/>
    <s v="NA_13Vas3-6_71825"/>
    <s v="A1951"/>
    <s v="NA_13Vas3-6_71825_A1951"/>
    <s v="maracuya"/>
    <s v="maiz"/>
    <s v="platano"/>
    <s v="avicultura_engorde"/>
    <n v="1"/>
    <n v="1"/>
    <n v="1"/>
    <n v="9.9999999999999091E-4"/>
    <x v="92"/>
    <n v="274.76597988164502"/>
    <n v="104.15179055150099"/>
    <n v="107.132802924475"/>
    <n v="20.434128919641399"/>
    <n v="506.48470227726199"/>
    <n v="9942806.9272211101"/>
    <n v="17453189.138592701"/>
    <n v="13361334.1476928"/>
    <n v="41031061.401844703"/>
    <n v="273731.18833805399"/>
    <n v="1.001413884477"/>
    <n v="0.45563584906333798"/>
    <n v="0.446593754781553"/>
    <n v="9.5417987052923408E-3"/>
    <n v="9.6363000000000004E-2"/>
    <n v="7.2620000000000002E-3"/>
    <n v="0.94272251308900501"/>
    <n v="2.5553515"/>
    <n v="6.6026990130890004"/>
  </r>
  <r>
    <x v="9"/>
    <s v="MINA RICA_13Vas3-6_71825"/>
    <s v="A1952"/>
    <s v="MINA RICA_13Vas3-6_71825_A1952"/>
    <s v="maracuya"/>
    <s v="maiz"/>
    <s v="platano"/>
    <s v="avicultura_ponedoras"/>
    <n v="1"/>
    <n v="1"/>
    <n v="1"/>
    <n v="1E-3"/>
    <x v="92"/>
    <n v="274.76597988164502"/>
    <n v="104.15179055150099"/>
    <n v="107.132802924475"/>
    <n v="33.405910389415098"/>
    <n v="519.45648374703603"/>
    <n v="9942806.9272211101"/>
    <n v="17453189.138592701"/>
    <n v="13361334.1476928"/>
    <n v="41466921.7454179"/>
    <n v="709591.53191121505"/>
    <n v="1.001413884477"/>
    <n v="0.45563584906333798"/>
    <n v="0.446593754781553"/>
    <n v="1.4999061776856599E-2"/>
    <n v="9.6363000000000004E-2"/>
    <n v="7.2620000000000002E-3"/>
    <n v="0.94272251308900501"/>
    <n v="2.5553515"/>
    <n v="6.6026990130890004"/>
  </r>
  <r>
    <x v="9"/>
    <s v="NA_13Vas3-6_71825"/>
    <s v="A1952"/>
    <s v="NA_13Vas3-6_71825_A1952"/>
    <s v="maracuya"/>
    <s v="maiz"/>
    <s v="platano"/>
    <s v="avicultura_ponedoras"/>
    <n v="1"/>
    <n v="1"/>
    <n v="1"/>
    <n v="1E-3"/>
    <x v="92"/>
    <n v="274.76597988164502"/>
    <n v="104.15179055150099"/>
    <n v="107.132802924475"/>
    <n v="33.405910389415098"/>
    <n v="519.45648374703603"/>
    <n v="9942806.9272211101"/>
    <n v="17453189.138592701"/>
    <n v="13361334.1476928"/>
    <n v="41466921.7454179"/>
    <n v="709591.53191121505"/>
    <n v="1.001413884477"/>
    <n v="0.45563584906333798"/>
    <n v="0.446593754781553"/>
    <n v="1.4999061776856599E-2"/>
    <n v="9.6363000000000004E-2"/>
    <n v="7.2620000000000002E-3"/>
    <n v="0.94272251308900501"/>
    <n v="2.5553515"/>
    <n v="6.6026990130890004"/>
  </r>
  <r>
    <x v="9"/>
    <s v="MINA RICA_13Vas3-6_71825"/>
    <s v="A1953"/>
    <s v="MINA RICA_13Vas3-6_71825_A1953"/>
    <s v="maracuya"/>
    <s v="maiz"/>
    <s v="platano"/>
    <s v="piscicultura_tilapia"/>
    <n v="1"/>
    <n v="1"/>
    <n v="1"/>
    <n v="3.0000000000000001E-3"/>
    <x v="93"/>
    <n v="274.76597988164502"/>
    <n v="104.15179055150099"/>
    <n v="107.132802924475"/>
    <n v="31.595376915401701"/>
    <n v="517.64595027302198"/>
    <n v="9942806.9272211101"/>
    <n v="17453189.138592701"/>
    <n v="13361334.1476928"/>
    <n v="42230538.780084901"/>
    <n v="1473208.5665782299"/>
    <n v="1.001413884477"/>
    <n v="0.45563584906333798"/>
    <n v="0.446593754781553"/>
    <n v="0.113489141236154"/>
    <n v="9.6544000000000005E-2"/>
    <n v="7.2620000000000002E-3"/>
    <n v="0.94335078534031402"/>
    <n v="2.5570545"/>
    <n v="6.60721128534031"/>
  </r>
  <r>
    <x v="9"/>
    <s v="NA_13Vas3-6_71825"/>
    <s v="A1953"/>
    <s v="NA_13Vas3-6_71825_A1953"/>
    <s v="maracuya"/>
    <s v="maiz"/>
    <s v="platano"/>
    <s v="piscicultura_tilapia"/>
    <n v="1"/>
    <n v="1"/>
    <n v="1"/>
    <n v="3.0000000000000001E-3"/>
    <x v="93"/>
    <n v="274.76597988164502"/>
    <n v="104.15179055150099"/>
    <n v="107.132802924475"/>
    <n v="31.595376915401701"/>
    <n v="517.64595027302198"/>
    <n v="9942806.9272211101"/>
    <n v="17453189.138592701"/>
    <n v="13361334.1476928"/>
    <n v="42230538.780084901"/>
    <n v="1473208.5665782299"/>
    <n v="1.001413884477"/>
    <n v="0.45563584906333798"/>
    <n v="0.446593754781553"/>
    <n v="0.113489141236154"/>
    <n v="9.6544000000000005E-2"/>
    <n v="7.2620000000000002E-3"/>
    <n v="0.94335078534031402"/>
    <n v="2.5570545"/>
    <n v="6.60721128534031"/>
  </r>
  <r>
    <x v="9"/>
    <s v="MINA RICA_13Vas3-6_71825"/>
    <s v="A1955"/>
    <s v="MINA RICA_13Vas3-6_71825_A1955"/>
    <s v="maracuya"/>
    <s v="maiz"/>
    <s v="avicultura_engorde"/>
    <s v="piscicultura_tilapia"/>
    <n v="1"/>
    <n v="1"/>
    <n v="1E-3"/>
    <n v="5.8592635147523501E-3"/>
    <x v="1079"/>
    <n v="274.76597988164502"/>
    <n v="104.15179055150099"/>
    <n v="20.434128919641601"/>
    <n v="61.708546398420701"/>
    <n v="461.06044575120802"/>
    <n v="9942806.9272211101"/>
    <n v="17453189.138592701"/>
    <n v="273731.18833805597"/>
    <n v="30547032.988742702"/>
    <n v="2877305.73459082"/>
    <n v="1.001413884477"/>
    <n v="0.45563584906333798"/>
    <n v="9.5417987052924206E-3"/>
    <n v="0.22165426152185799"/>
    <n v="9.4171000000000005E-2"/>
    <n v="7.2620000000000002E-3"/>
    <n v="0.63042699377426803"/>
    <n v="1.7088406628828099"/>
    <n v="4.4475599201718303"/>
  </r>
  <r>
    <x v="9"/>
    <s v="NA_13Vas3-6_71825"/>
    <s v="A1955"/>
    <s v="NA_13Vas3-6_71825_A1955"/>
    <s v="maracuya"/>
    <s v="maiz"/>
    <s v="avicultura_engorde"/>
    <s v="piscicultura_tilapia"/>
    <n v="1"/>
    <n v="1"/>
    <n v="1E-3"/>
    <n v="5.8327044046523604E-3"/>
    <x v="1080"/>
    <n v="274.76597988164502"/>
    <n v="104.15179055150099"/>
    <n v="20.434128919641601"/>
    <n v="61.428831367038399"/>
    <n v="460.78073071982601"/>
    <n v="9942806.9272211101"/>
    <n v="17453189.138592701"/>
    <n v="273731.18833805597"/>
    <n v="30533990.6192361"/>
    <n v="2864263.3650841499"/>
    <n v="1.001413884477"/>
    <n v="0.45563584906333798"/>
    <n v="9.5417987052924206E-3"/>
    <n v="0.22064953798944301"/>
    <n v="9.4171000000000005E-2"/>
    <n v="7.2620000000000002E-3"/>
    <n v="0.63041865059832003"/>
    <n v="1.7088180478005599"/>
    <n v="4.4475024028035302"/>
  </r>
  <r>
    <x v="9"/>
    <s v="MINA RICA_13Vas3-6_71825"/>
    <s v="A1956"/>
    <s v="MINA RICA_13Vas3-6_71825_A1956"/>
    <s v="maracuya"/>
    <s v="maiz"/>
    <s v="avicultura_ponedoras"/>
    <s v="piscicultura_tilapia"/>
    <n v="1"/>
    <n v="1"/>
    <n v="1E-3"/>
    <n v="5.6729268401011701E-3"/>
    <x v="1081"/>
    <n v="274.76597988164502"/>
    <n v="104.15179055150099"/>
    <n v="33.405910389414899"/>
    <n v="59.746087242165203"/>
    <n v="472.06976806472602"/>
    <n v="9942806.9272211101"/>
    <n v="17453189.138592701"/>
    <n v="709591.53191121202"/>
    <n v="30891389.070528001"/>
    <n v="2785801.4728028802"/>
    <n v="1.001413884477"/>
    <n v="0.45563584906333798"/>
    <n v="1.4999061776856599E-2"/>
    <n v="0.21460519845953699"/>
    <n v="9.4171000000000005E-2"/>
    <n v="7.2620000000000002E-3"/>
    <n v="0.630368458693225"/>
    <n v="1.7086819972043501"/>
    <n v="4.4471563827376697"/>
  </r>
  <r>
    <x v="9"/>
    <s v="NA_13Vas3-6_71825"/>
    <s v="A1956"/>
    <s v="NA_13Vas3-6_71825_A1956"/>
    <s v="maracuya"/>
    <s v="maiz"/>
    <s v="avicultura_ponedoras"/>
    <s v="piscicultura_tilapia"/>
    <n v="1"/>
    <n v="1"/>
    <n v="1E-3"/>
    <n v="5.6467531242799102E-3"/>
    <x v="1082"/>
    <n v="274.76597988164502"/>
    <n v="104.15179055150099"/>
    <n v="33.405910389414899"/>
    <n v="59.470431103282003"/>
    <n v="471.79411192584303"/>
    <n v="9942806.9272211101"/>
    <n v="17453189.138592701"/>
    <n v="709591.53191121202"/>
    <n v="30878535.956405599"/>
    <n v="2772948.3586805202"/>
    <n v="1.001413884477"/>
    <n v="0.45563584906333798"/>
    <n v="1.4999061776856599E-2"/>
    <n v="0.21361505428236599"/>
    <n v="9.4171000000000005E-2"/>
    <n v="7.2620000000000002E-3"/>
    <n v="0.63036023658354301"/>
    <n v="1.70865971028532"/>
    <n v="4.4470996999931502"/>
  </r>
  <r>
    <x v="9"/>
    <s v="MINA RICA_13Vas3-6_71825"/>
    <s v="A1957"/>
    <s v="MINA RICA_13Vas3-6_71825_A1957"/>
    <s v="maracuya"/>
    <s v="yuca"/>
    <s v="platano"/>
    <s v="avicultura_engorde"/>
    <n v="1"/>
    <n v="1"/>
    <n v="1"/>
    <n v="1.0000000000000299E-3"/>
    <x v="92"/>
    <n v="274.76597988164502"/>
    <n v="63.686274474666703"/>
    <n v="107.132802924475"/>
    <n v="20.434128919642099"/>
    <n v="466.01918620042898"/>
    <n v="9942806.9272211101"/>
    <n v="6883235.2903199997"/>
    <n v="13361334.1476928"/>
    <n v="30461107.553571999"/>
    <n v="273731.18833806302"/>
    <n v="1.001413884477"/>
    <n v="0.28860294101724099"/>
    <n v="0.446593754781553"/>
    <n v="9.54179870529266E-3"/>
    <n v="0.100163"/>
    <n v="7.2620000000000002E-3"/>
    <n v="0.94272251308900501"/>
    <n v="2.5553515"/>
    <n v="6.6064990130889996"/>
  </r>
  <r>
    <x v="9"/>
    <s v="NA_13Vas3-6_71825"/>
    <s v="A1957"/>
    <s v="NA_13Vas3-6_71825_A1957"/>
    <s v="maracuya"/>
    <s v="yuca"/>
    <s v="platano"/>
    <s v="avicultura_engorde"/>
    <n v="1"/>
    <n v="1"/>
    <n v="1"/>
    <n v="1.0000000000000299E-3"/>
    <x v="92"/>
    <n v="274.76597988164502"/>
    <n v="63.686274474666703"/>
    <n v="107.132802924475"/>
    <n v="20.434128919642099"/>
    <n v="466.01918620042898"/>
    <n v="9942806.9272211101"/>
    <n v="6883235.2903199997"/>
    <n v="13361334.1476928"/>
    <n v="30461107.553571999"/>
    <n v="273731.18833806302"/>
    <n v="1.001413884477"/>
    <n v="0.28860294101724099"/>
    <n v="0.446593754781553"/>
    <n v="9.54179870529266E-3"/>
    <n v="0.100163"/>
    <n v="7.2620000000000002E-3"/>
    <n v="0.94272251308900501"/>
    <n v="2.5553515"/>
    <n v="6.6064990130889996"/>
  </r>
  <r>
    <x v="9"/>
    <s v="MINA RICA_13Vas3-6_71825"/>
    <s v="A1958"/>
    <s v="MINA RICA_13Vas3-6_71825_A1958"/>
    <s v="maracuya"/>
    <s v="yuca"/>
    <s v="platano"/>
    <s v="avicultura_ponedoras"/>
    <n v="1"/>
    <n v="1"/>
    <n v="1"/>
    <n v="1.00000000000001E-3"/>
    <x v="92"/>
    <n v="274.76597988164502"/>
    <n v="63.686274474666703"/>
    <n v="107.132802924475"/>
    <n v="33.405910389415297"/>
    <n v="478.990967670202"/>
    <n v="9942806.9272211101"/>
    <n v="6883235.2903199997"/>
    <n v="13361334.1476928"/>
    <n v="30896967.8971451"/>
    <n v="709591.531911219"/>
    <n v="1.001413884477"/>
    <n v="0.28860294101724099"/>
    <n v="0.446593754781553"/>
    <n v="1.49990617768567E-2"/>
    <n v="0.100163"/>
    <n v="7.2620000000000002E-3"/>
    <n v="0.94272251308900501"/>
    <n v="2.5553515"/>
    <n v="6.6064990130889996"/>
  </r>
  <r>
    <x v="9"/>
    <s v="NA_13Vas3-6_71825"/>
    <s v="A1958"/>
    <s v="NA_13Vas3-6_71825_A1958"/>
    <s v="maracuya"/>
    <s v="yuca"/>
    <s v="platano"/>
    <s v="avicultura_ponedoras"/>
    <n v="1"/>
    <n v="1"/>
    <n v="1"/>
    <n v="1.00000000000001E-3"/>
    <x v="92"/>
    <n v="274.76597988164502"/>
    <n v="63.686274474666703"/>
    <n v="107.132802924475"/>
    <n v="33.405910389415297"/>
    <n v="478.990967670202"/>
    <n v="9942806.9272211101"/>
    <n v="6883235.2903199997"/>
    <n v="13361334.1476928"/>
    <n v="30896967.8971451"/>
    <n v="709591.531911219"/>
    <n v="1.001413884477"/>
    <n v="0.28860294101724099"/>
    <n v="0.446593754781553"/>
    <n v="1.49990617768567E-2"/>
    <n v="0.100163"/>
    <n v="7.2620000000000002E-3"/>
    <n v="0.94272251308900501"/>
    <n v="2.5553515"/>
    <n v="6.6064990130889996"/>
  </r>
  <r>
    <x v="9"/>
    <s v="MINA RICA_13Vas3-6_71825"/>
    <s v="A1959"/>
    <s v="MINA RICA_13Vas3-6_71825_A1959"/>
    <s v="maracuya"/>
    <s v="yuca"/>
    <s v="platano"/>
    <s v="piscicultura_tilapia"/>
    <n v="1"/>
    <n v="1"/>
    <n v="1"/>
    <n v="3.0000000000000001E-3"/>
    <x v="93"/>
    <n v="274.76597988164502"/>
    <n v="63.686274474666703"/>
    <n v="107.132802924475"/>
    <n v="31.595376915401701"/>
    <n v="477.180434196188"/>
    <n v="9942806.9272211101"/>
    <n v="6883235.2903199997"/>
    <n v="13361334.1476928"/>
    <n v="31660584.931812201"/>
    <n v="1473208.5665782299"/>
    <n v="1.001413884477"/>
    <n v="0.28860294101724099"/>
    <n v="0.446593754781553"/>
    <n v="0.113489141236154"/>
    <n v="0.100344"/>
    <n v="7.2620000000000002E-3"/>
    <n v="0.94335078534031402"/>
    <n v="2.5570545"/>
    <n v="6.61101128534031"/>
  </r>
  <r>
    <x v="9"/>
    <s v="NA_13Vas3-6_71825"/>
    <s v="A1959"/>
    <s v="NA_13Vas3-6_71825_A1959"/>
    <s v="maracuya"/>
    <s v="yuca"/>
    <s v="platano"/>
    <s v="piscicultura_tilapia"/>
    <n v="1"/>
    <n v="1"/>
    <n v="1"/>
    <n v="3.0000000000000001E-3"/>
    <x v="93"/>
    <n v="274.76597988164502"/>
    <n v="63.686274474666703"/>
    <n v="107.132802924475"/>
    <n v="31.595376915401701"/>
    <n v="477.180434196188"/>
    <n v="9942806.9272211101"/>
    <n v="6883235.2903199997"/>
    <n v="13361334.1476928"/>
    <n v="31660584.931812201"/>
    <n v="1473208.5665782299"/>
    <n v="1.001413884477"/>
    <n v="0.28860294101724099"/>
    <n v="0.446593754781553"/>
    <n v="0.113489141236154"/>
    <n v="0.100344"/>
    <n v="7.2620000000000002E-3"/>
    <n v="0.94335078534031402"/>
    <n v="2.5570545"/>
    <n v="6.61101128534031"/>
  </r>
  <r>
    <x v="9"/>
    <s v="MINA RICA_13Vas3-6_71825"/>
    <s v="A1961"/>
    <s v="MINA RICA_13Vas3-6_71825_A1961"/>
    <s v="maracuya"/>
    <s v="yuca"/>
    <s v="avicultura_engorde"/>
    <s v="piscicultura_tilapia"/>
    <n v="1"/>
    <n v="1"/>
    <n v="1E-3"/>
    <n v="1.18152584103344E-2"/>
    <x v="1083"/>
    <n v="274.76597988164502"/>
    <n v="63.686274474666703"/>
    <n v="20.434128919641601"/>
    <n v="124.435847609128"/>
    <n v="483.32223088508198"/>
    <n v="9942806.9272211101"/>
    <n v="6883235.2903199997"/>
    <n v="273731.18833805597"/>
    <n v="22901886.708025899"/>
    <n v="5802113.3021467105"/>
    <n v="1.001413884477"/>
    <n v="0.28860294101724099"/>
    <n v="9.5417987052924206E-3"/>
    <n v="0.44696784349069801"/>
    <n v="9.7971000000000003E-2"/>
    <n v="7.2620000000000002E-3"/>
    <n v="0.63229798693518402"/>
    <n v="1.7139121925364"/>
    <n v="4.4642584378819201"/>
  </r>
  <r>
    <x v="9"/>
    <s v="NA_13Vas3-6_71825"/>
    <s v="A1961"/>
    <s v="NA_13Vas3-6_71825_A1961"/>
    <s v="maracuya"/>
    <s v="yuca"/>
    <s v="avicultura_engorde"/>
    <s v="piscicultura_tilapia"/>
    <n v="1"/>
    <n v="1"/>
    <n v="1E-3"/>
    <n v="1.1725163047075301E-2"/>
    <x v="1084"/>
    <n v="274.76597988164502"/>
    <n v="63.686274474666703"/>
    <n v="20.434128919641601"/>
    <n v="123.486981955628"/>
    <n v="482.373365231582"/>
    <n v="9942806.9272211101"/>
    <n v="6883235.2903199997"/>
    <n v="273731.18833805597"/>
    <n v="22857643.6210385"/>
    <n v="5757870.21515931"/>
    <n v="1.001413884477"/>
    <n v="0.28860294101724099"/>
    <n v="9.5417987052924206E-3"/>
    <n v="0.44355956168882199"/>
    <n v="9.7971000000000003E-2"/>
    <n v="7.2620000000000002E-3"/>
    <n v="0.63226968472682998"/>
    <n v="1.71383547633458"/>
    <n v="4.4640633241084897"/>
  </r>
  <r>
    <x v="9"/>
    <s v="MINA RICA_13Vas3-6_71825"/>
    <s v="A1962"/>
    <s v="MINA RICA_13Vas3-6_71825_A1962"/>
    <s v="maracuya"/>
    <s v="yuca"/>
    <s v="avicultura_ponedoras"/>
    <s v="piscicultura_tilapia"/>
    <n v="1"/>
    <n v="1"/>
    <n v="1E-3"/>
    <n v="1.1628921735683201E-2"/>
    <x v="1085"/>
    <n v="274.76597988164502"/>
    <n v="63.686274474666703"/>
    <n v="33.405910389414899"/>
    <n v="122.473388452873"/>
    <n v="494.33155319859901"/>
    <n v="9942806.9272211101"/>
    <n v="6883235.2903199997"/>
    <n v="709591.53191121202"/>
    <n v="23246242.789811101"/>
    <n v="5710609.0403587697"/>
    <n v="1.001413884477"/>
    <n v="0.28860294101724099"/>
    <n v="1.4999061776856599E-2"/>
    <n v="0.43991878042837701"/>
    <n v="9.7971000000000003E-2"/>
    <n v="7.2620000000000002E-3"/>
    <n v="0.63223945185414099"/>
    <n v="1.71375352685793"/>
    <n v="4.4638549004477603"/>
  </r>
  <r>
    <x v="9"/>
    <s v="NA_13Vas3-6_71825"/>
    <s v="A1962"/>
    <s v="NA_13Vas3-6_71825_A1962"/>
    <s v="maracuya"/>
    <s v="yuca"/>
    <s v="avicultura_ponedoras"/>
    <s v="piscicultura_tilapia"/>
    <n v="1"/>
    <n v="1"/>
    <n v="1E-3"/>
    <n v="1.15392117667029E-2"/>
    <x v="1086"/>
    <n v="274.76597988164502"/>
    <n v="63.686274474666703"/>
    <n v="33.405910389414899"/>
    <n v="121.52858169187201"/>
    <n v="493.38674643759902"/>
    <n v="9942806.9272211101"/>
    <n v="6883235.2903199997"/>
    <n v="709591.53191121202"/>
    <n v="23202188.958207998"/>
    <n v="5666555.2087556804"/>
    <n v="1.001413884477"/>
    <n v="0.28860294101724099"/>
    <n v="1.4999061776856599E-2"/>
    <n v="0.436525077981745"/>
    <n v="9.7971000000000003E-2"/>
    <n v="7.2620000000000002E-3"/>
    <n v="0.63221127071205296"/>
    <n v="1.7136771388193499"/>
    <n v="4.4636606212981"/>
  </r>
  <r>
    <x v="9"/>
    <s v="MINA RICA_13Vas3-6_71825"/>
    <s v="A1964"/>
    <s v="MINA RICA_13Vas3-6_71825_A1964"/>
    <s v="maracuya"/>
    <s v="platano"/>
    <s v="avicultura_engorde"/>
    <s v="piscicultura_tilapia"/>
    <n v="1"/>
    <n v="1"/>
    <n v="1E-3"/>
    <n v="5.5108164740161796E-3"/>
    <x v="1087"/>
    <n v="274.76597988164502"/>
    <n v="107.132802924475"/>
    <n v="20.434128919641601"/>
    <n v="58.038774536048798"/>
    <n v="460.37168626181"/>
    <n v="9942806.9272211101"/>
    <n v="13361334.1476928"/>
    <n v="273731.18833805597"/>
    <n v="26284066.276039001"/>
    <n v="2706194.0127870301"/>
    <n v="1.001413884477"/>
    <n v="0.446593754781553"/>
    <n v="9.5417987052924206E-3"/>
    <n v="0.20847260971538201"/>
    <n v="9.7971000000000003E-2"/>
    <n v="7.2620000000000002E-3"/>
    <n v="0.63031753397089496"/>
    <n v="1.70854396022762"/>
    <n v="4.4506053106725396"/>
  </r>
  <r>
    <x v="9"/>
    <s v="NA_13Vas3-6_71825"/>
    <s v="A1964"/>
    <s v="NA_13Vas3-6_71825_A1964"/>
    <s v="maracuya"/>
    <s v="platano"/>
    <s v="avicultura_engorde"/>
    <s v="piscicultura_tilapia"/>
    <n v="1"/>
    <n v="1"/>
    <n v="1E-3"/>
    <n v="5.4793602447576499E-3"/>
    <x v="1088"/>
    <n v="274.76597988164502"/>
    <n v="107.132802924475"/>
    <n v="20.434128919641601"/>
    <n v="57.707484062795302"/>
    <n v="460.04039578855702"/>
    <n v="9942806.9272211101"/>
    <n v="13361334.1476928"/>
    <n v="273731.18833805597"/>
    <n v="26268619.080566999"/>
    <n v="2690746.8173150602"/>
    <n v="1.001413884477"/>
    <n v="0.446593754781553"/>
    <n v="9.5417987052924206E-3"/>
    <n v="0.20728262956702301"/>
    <n v="9.7971000000000003E-2"/>
    <n v="7.2620000000000002E-3"/>
    <n v="0.63030765243290798"/>
    <n v="1.7085171752484101"/>
    <n v="4.4505371879260798"/>
  </r>
  <r>
    <x v="9"/>
    <s v="MINA RICA_13Vas3-6_71825"/>
    <s v="A1965"/>
    <s v="MINA RICA_13Vas3-6_71825_A1965"/>
    <s v="maracuya"/>
    <s v="platano"/>
    <s v="avicultura_ponedoras"/>
    <s v="piscicultura_tilapia"/>
    <n v="1"/>
    <n v="1"/>
    <n v="1E-3"/>
    <n v="5.3244797993650004E-3"/>
    <x v="1089"/>
    <n v="274.76597988164502"/>
    <n v="107.132802924475"/>
    <n v="33.405910389414899"/>
    <n v="56.0763153797933"/>
    <n v="471.381008575328"/>
    <n v="9942806.9272211101"/>
    <n v="13361334.1476928"/>
    <n v="709591.53191121202"/>
    <n v="26628422.357824199"/>
    <n v="2614689.7509990898"/>
    <n v="1.001413884477"/>
    <n v="0.446593754781553"/>
    <n v="1.4999061776856599E-2"/>
    <n v="0.201423546653061"/>
    <n v="9.7971000000000003E-2"/>
    <n v="7.2620000000000002E-3"/>
    <n v="0.63025899888985304"/>
    <n v="1.70838529454916"/>
    <n v="4.4502017732383798"/>
  </r>
  <r>
    <x v="9"/>
    <s v="NA_13Vas3-6_71825"/>
    <s v="A1965"/>
    <s v="NA_13Vas3-6_71825_A1965"/>
    <s v="maracuya"/>
    <s v="platano"/>
    <s v="avicultura_ponedoras"/>
    <s v="piscicultura_tilapia"/>
    <n v="1"/>
    <n v="1"/>
    <n v="1E-3"/>
    <n v="5.2934089643851797E-3"/>
    <x v="1090"/>
    <n v="274.76597988164502"/>
    <n v="107.132802924475"/>
    <n v="33.405910389414899"/>
    <n v="55.749083799038701"/>
    <n v="471.05377699457398"/>
    <n v="9942806.9272211101"/>
    <n v="13361334.1476928"/>
    <n v="709591.53191121202"/>
    <n v="26613164.417736601"/>
    <n v="2599431.8109114198"/>
    <n v="1.001413884477"/>
    <n v="0.446593754781553"/>
    <n v="1.4999061776856599E-2"/>
    <n v="0.20024814585994499"/>
    <n v="9.7971000000000003E-2"/>
    <n v="7.2620000000000002E-3"/>
    <n v="0.63024923841813096"/>
    <n v="1.70835883773317"/>
    <n v="4.4501344851156901"/>
  </r>
  <r>
    <x v="9"/>
    <s v="MINA RICA_13Vas3-6_71825"/>
    <s v="A1967"/>
    <s v="MINA RICA_13Vas3-6_71825_A1967"/>
    <s v="maiz"/>
    <s v="yuca"/>
    <s v="platano"/>
    <s v="avicultura_engorde"/>
    <n v="1"/>
    <n v="1.7359656908612"/>
    <n v="1.5211070348418001"/>
    <n v="1E-3"/>
    <x v="1091"/>
    <n v="104.15179055150099"/>
    <n v="110.55718746679"/>
    <n v="162.96046019073901"/>
    <n v="20.434128919641701"/>
    <n v="398.10356712867099"/>
    <n v="17453189.138592701"/>
    <n v="11949060.3061205"/>
    <n v="20324019.3669274"/>
    <n v="49999999.999978803"/>
    <n v="273731.18833805702"/>
    <n v="0.45563584906333798"/>
    <n v="0.50100480388756796"/>
    <n v="0.67931690211463203"/>
    <n v="9.5417987052924397E-3"/>
    <n v="9.6363000000000004E-2"/>
    <n v="7.2620000000000002E-3"/>
    <n v="1.33761446880722"/>
    <n v="3.6257489259361"/>
    <n v="9.3250611204463105"/>
  </r>
  <r>
    <x v="9"/>
    <s v="NA_13Vas3-6_71825"/>
    <s v="A1967"/>
    <s v="NA_13Vas3-6_71825_A1967"/>
    <s v="maiz"/>
    <s v="yuca"/>
    <s v="platano"/>
    <s v="avicultura_engorde"/>
    <n v="1"/>
    <n v="1.4625348617705201"/>
    <n v="1.66196787339679"/>
    <n v="1E-3"/>
    <x v="1092"/>
    <n v="104.15179055150099"/>
    <n v="93.143396635485999"/>
    <n v="178.05127664742699"/>
    <n v="20.434128919641701"/>
    <n v="395.78059275405502"/>
    <n v="17453189.138592701"/>
    <n v="10066971.5738621"/>
    <n v="22206108.099184901"/>
    <n v="49999999.999977902"/>
    <n v="273731.18833805702"/>
    <n v="0.45563584906333798"/>
    <n v="0.42209186244721603"/>
    <n v="0.742224472906585"/>
    <n v="9.5417987052924397E-3"/>
    <n v="9.6363000000000004E-2"/>
    <n v="7.2620000000000002E-3"/>
    <n v="1.2959694456023001"/>
    <n v="3.5128655789949601"/>
    <n v="9.0379627597645698"/>
  </r>
  <r>
    <x v="9"/>
    <s v="MINA RICA_13Vas3-6_71825"/>
    <s v="A1968"/>
    <s v="MINA RICA_13Vas3-6_71825_A1968"/>
    <s v="maiz"/>
    <s v="yuca"/>
    <s v="platano"/>
    <s v="avicultura_ponedoras"/>
    <n v="1"/>
    <n v="2.4129164600050501"/>
    <n v="1.1397475305268101"/>
    <n v="9.9999999999999503E-4"/>
    <x v="1093"/>
    <n v="104.15179055150099"/>
    <n v="153.66965995632299"/>
    <n v="122.104347571586"/>
    <n v="33.4059103894148"/>
    <n v="413.33170846882399"/>
    <n v="17453189.138592701"/>
    <n v="16608671.730100799"/>
    <n v="15228547.599376399"/>
    <n v="49999999.999981098"/>
    <n v="709591.53191120795"/>
    <n v="0.45563584906333798"/>
    <n v="0.69637478678636799"/>
    <n v="0.50900412916097004"/>
    <n v="1.49990617768565E-2"/>
    <n v="9.6363000000000004E-2"/>
    <n v="7.2620000000000002E-3"/>
    <n v="1.4304703635178599"/>
    <n v="3.8774448879378798"/>
    <n v="9.9652042419875997"/>
  </r>
  <r>
    <x v="9"/>
    <s v="NA_13Vas3-6_71825"/>
    <s v="A1968"/>
    <s v="NA_13Vas3-6_71825_A1968"/>
    <s v="maiz"/>
    <s v="yuca"/>
    <s v="platano"/>
    <s v="avicultura_ponedoras"/>
    <n v="1"/>
    <n v="2.0790044998677"/>
    <n v="1.31176587558654"/>
    <n v="9.999999999999959E-4"/>
    <x v="1094"/>
    <n v="104.15179055150099"/>
    <n v="132.40405121264101"/>
    <n v="140.53315503226401"/>
    <n v="33.4059103894148"/>
    <n v="410.49490718582098"/>
    <n v="17453189.138592701"/>
    <n v="14310277.142223399"/>
    <n v="17526942.1872526"/>
    <n v="49999999.999980003"/>
    <n v="709591.53191120899"/>
    <n v="0.45563584906333798"/>
    <n v="0.600006813049897"/>
    <n v="0.58582644777250503"/>
    <n v="1.49990617768565E-2"/>
    <n v="9.6363000000000004E-2"/>
    <n v="7.2620000000000002E-3"/>
    <n v="1.37961373050919"/>
    <n v="3.7395924746992901"/>
    <n v="9.6146015806627094"/>
  </r>
  <r>
    <x v="9"/>
    <s v="MINA RICA_13Vas3-6_71825"/>
    <s v="A1969"/>
    <s v="MINA RICA_13Vas3-6_71825_A1969"/>
    <s v="maiz"/>
    <s v="yuca"/>
    <s v="platano"/>
    <s v="piscicultura_tilapia"/>
    <n v="1"/>
    <n v="1"/>
    <n v="1"/>
    <n v="1.2982677821946001E-2"/>
    <x v="1095"/>
    <n v="104.15179055150099"/>
    <n v="63.686274474666703"/>
    <n v="107.132802924475"/>
    <n v="136.730866385203"/>
    <n v="411.701734335845"/>
    <n v="17453189.138592701"/>
    <n v="6883235.2903199997"/>
    <n v="13361334.1476928"/>
    <n v="44073155.9714109"/>
    <n v="6375397.3948053503"/>
    <n v="0.45563584906333798"/>
    <n v="0.28860294101724099"/>
    <n v="0.446593754781553"/>
    <n v="0.49113098565277002"/>
    <n v="9.6544000000000005E-2"/>
    <n v="7.2620000000000002E-3"/>
    <n v="0.94648670507495702"/>
    <n v="2.5655547501653899"/>
    <n v="6.6288301330622899"/>
  </r>
  <r>
    <x v="9"/>
    <s v="NA_13Vas3-6_71825"/>
    <s v="A1969"/>
    <s v="NA_13Vas3-6_71825_A1969"/>
    <s v="maiz"/>
    <s v="yuca"/>
    <s v="platano"/>
    <s v="piscicultura_tilapia"/>
    <n v="1"/>
    <n v="1"/>
    <n v="1"/>
    <n v="1.2850585808664401E-2"/>
    <x v="1096"/>
    <n v="104.15179055150099"/>
    <n v="63.686274474666703"/>
    <n v="107.132802924475"/>
    <n v="135.33970073615501"/>
    <n v="410.31056868679701"/>
    <n v="17453189.138592701"/>
    <n v="6883235.2903199997"/>
    <n v="13361334.1476928"/>
    <n v="44008289.609563299"/>
    <n v="6310531.0329577001"/>
    <n v="0.45563584906333798"/>
    <n v="0.28860294101724099"/>
    <n v="0.446593754781553"/>
    <n v="0.48613398260227703"/>
    <n v="9.6544000000000005E-2"/>
    <n v="7.2620000000000002E-3"/>
    <n v="0.94644521020167505"/>
    <n v="2.56544227381608"/>
    <n v="6.62854406982642"/>
  </r>
  <r>
    <x v="9"/>
    <s v="MINA RICA_13Vas3-6_71825"/>
    <s v="A1971"/>
    <s v="MINA RICA_13Vas3-6_71825_A1971"/>
    <s v="maiz"/>
    <s v="yuca"/>
    <s v="avicultura_engorde"/>
    <s v="piscicultura_tilapia"/>
    <n v="1"/>
    <n v="1"/>
    <n v="1E-3"/>
    <n v="2.65253182232023E-2"/>
    <x v="1097"/>
    <n v="104.15179055150099"/>
    <n v="63.686274474666703"/>
    <n v="20.434128919641601"/>
    <n v="279.35914235435001"/>
    <n v="467.63133630015898"/>
    <n v="17453189.138592701"/>
    <n v="6883235.2903199997"/>
    <n v="273731.18833805597"/>
    <n v="37635930.963129297"/>
    <n v="13025775.3458785"/>
    <n v="0.45563584906333798"/>
    <n v="0.28860294101724099"/>
    <n v="9.5417987052924206E-3"/>
    <n v="1.00344519538898"/>
    <n v="9.4171000000000005E-2"/>
    <n v="7.2620000000000002E-3"/>
    <n v="0.63691894813294303"/>
    <n v="1.72643780846706"/>
    <n v="4.4923150748231997"/>
  </r>
  <r>
    <x v="9"/>
    <s v="NA_13Vas3-6_71825"/>
    <s v="A1971"/>
    <s v="NA_13Vas3-6_71825_A1971"/>
    <s v="maiz"/>
    <s v="yuca"/>
    <s v="avicultura_engorde"/>
    <s v="piscicultura_tilapia"/>
    <n v="1"/>
    <n v="1"/>
    <n v="1E-3"/>
    <n v="2.6348674632993702E-2"/>
    <x v="1098"/>
    <n v="104.15179055150099"/>
    <n v="63.686274474666703"/>
    <n v="20.434128919641601"/>
    <n v="277.49876875024"/>
    <n v="465.77096269604903"/>
    <n v="17453189.138592701"/>
    <n v="6883235.2903199997"/>
    <n v="273731.18833805597"/>
    <n v="37549186.679687098"/>
    <n v="12939031.062436299"/>
    <n v="0.45563584906333798"/>
    <n v="0.28860294101724099"/>
    <n v="9.5417987052924206E-3"/>
    <n v="0.99676281893642904"/>
    <n v="9.4171000000000005E-2"/>
    <n v="7.2620000000000002E-3"/>
    <n v="0.63686345799989297"/>
    <n v="1.7262873964499901"/>
    <n v="4.49193252908288"/>
  </r>
  <r>
    <x v="9"/>
    <s v="MINA RICA_13Vas3-6_71825"/>
    <s v="A1972"/>
    <s v="MINA RICA_13Vas3-6_71825_A1972"/>
    <s v="maiz"/>
    <s v="yuca"/>
    <s v="avicultura_ponedoras"/>
    <s v="piscicultura_tilapia"/>
    <n v="1"/>
    <n v="1"/>
    <n v="1E-3"/>
    <n v="2.6338981548551101E-2"/>
    <x v="1099"/>
    <n v="104.15179055150099"/>
    <n v="63.686274474666703"/>
    <n v="33.405910389414899"/>
    <n v="277.39668319809499"/>
    <n v="478.64065861367698"/>
    <n v="17453189.138592701"/>
    <n v="6883235.2903199997"/>
    <n v="709591.53191121202"/>
    <n v="37980287.044914499"/>
    <n v="12934271.084090499"/>
    <n v="0.45563584906333798"/>
    <n v="0.28860294101724099"/>
    <n v="1.4999061776856599E-2"/>
    <n v="0.99639613232665802"/>
    <n v="9.4171000000000005E-2"/>
    <n v="7.2620000000000002E-3"/>
    <n v="0.636860413051901"/>
    <n v="1.72627914278859"/>
    <n v="4.4919115373890399"/>
  </r>
  <r>
    <x v="9"/>
    <s v="NA_13Vas3-6_71825"/>
    <s v="A1972"/>
    <s v="NA_13Vas3-6_71825_A1972"/>
    <s v="maiz"/>
    <s v="yuca"/>
    <s v="avicultura_ponedoras"/>
    <s v="piscicultura_tilapia"/>
    <n v="1"/>
    <n v="1"/>
    <n v="1E-3"/>
    <n v="2.6162723352621198E-2"/>
    <x v="1100"/>
    <n v="104.15179055150099"/>
    <n v="63.686274474666703"/>
    <n v="33.405910389414899"/>
    <n v="275.54036848648298"/>
    <n v="476.78434390206598"/>
    <n v="17453189.138592701"/>
    <n v="6883235.2903199997"/>
    <n v="709591.53191121202"/>
    <n v="37893732.016856603"/>
    <n v="12847716.0560327"/>
    <n v="0.45563584906333798"/>
    <n v="0.28860294101724099"/>
    <n v="1.4999061776856599E-2"/>
    <n v="0.989728335229351"/>
    <n v="9.4171000000000005E-2"/>
    <n v="7.2620000000000002E-3"/>
    <n v="0.63680504398511695"/>
    <n v="1.72612905893476"/>
    <n v="4.4915298262724903"/>
  </r>
  <r>
    <x v="9"/>
    <s v="MINA RICA_13Vas3-6_71825"/>
    <s v="A1974"/>
    <s v="MINA RICA_13Vas3-6_71825_A1974"/>
    <s v="maiz"/>
    <s v="platano"/>
    <s v="avicultura_engorde"/>
    <s v="piscicultura_tilapia"/>
    <n v="1"/>
    <n v="1"/>
    <n v="1E-3"/>
    <n v="2.0220876286884099E-2"/>
    <x v="1101"/>
    <n v="104.15179055150099"/>
    <n v="107.132802924475"/>
    <n v="20.434128919641601"/>
    <n v="212.962069281271"/>
    <n v="444.68079167688802"/>
    <n v="17453189.138592701"/>
    <n v="13361334.1476928"/>
    <n v="273731.18833805597"/>
    <n v="41018110.531142399"/>
    <n v="9929856.0565187801"/>
    <n v="0.45563584906333798"/>
    <n v="0.446593754781553"/>
    <n v="9.5417987052924206E-3"/>
    <n v="0.76494996161366302"/>
    <n v="9.4171000000000005E-2"/>
    <n v="7.2620000000000002E-3"/>
    <n v="0.63493849516865497"/>
    <n v="1.7210695761582799"/>
    <n v="4.4786619476138201"/>
  </r>
  <r>
    <x v="9"/>
    <s v="NA_13Vas3-6_71825"/>
    <s v="A1974"/>
    <s v="NA_13Vas3-6_71825_A1974"/>
    <s v="maiz"/>
    <s v="platano"/>
    <s v="avicultura_engorde"/>
    <s v="piscicultura_tilapia"/>
    <n v="1"/>
    <n v="1"/>
    <n v="1E-3"/>
    <n v="2.0102871830676002E-2"/>
    <x v="1102"/>
    <n v="104.15179055150099"/>
    <n v="107.132802924475"/>
    <n v="20.434128919641601"/>
    <n v="211.719270857406"/>
    <n v="443.43799325302399"/>
    <n v="17453189.138592701"/>
    <n v="13361334.1476928"/>
    <n v="273731.18833805597"/>
    <n v="40960162.139215603"/>
    <n v="9871907.6645920295"/>
    <n v="0.45563584906333798"/>
    <n v="0.446593754781553"/>
    <n v="9.5417987052924206E-3"/>
    <n v="0.76048588681462903"/>
    <n v="9.4171000000000005E-2"/>
    <n v="7.2620000000000002E-3"/>
    <n v="0.63490142570597197"/>
    <n v="1.7209690953638199"/>
    <n v="4.47840639290047"/>
  </r>
  <r>
    <x v="9"/>
    <s v="MINA RICA_13Vas3-6_71825"/>
    <s v="A1975"/>
    <s v="MINA RICA_13Vas3-6_71825_A1975"/>
    <s v="maiz"/>
    <s v="platano"/>
    <s v="avicultura_ponedoras"/>
    <s v="piscicultura_tilapia"/>
    <n v="1"/>
    <n v="1"/>
    <n v="1E-3"/>
    <n v="2.00345396122329E-2"/>
    <x v="1103"/>
    <n v="104.15179055150099"/>
    <n v="107.132802924475"/>
    <n v="33.405910389414899"/>
    <n v="210.99961012501501"/>
    <n v="455.69011399040602"/>
    <n v="17453189.138592701"/>
    <n v="13361334.1476928"/>
    <n v="709591.53191121202"/>
    <n v="41362466.612927601"/>
    <n v="9838351.7947308403"/>
    <n v="0.45563584906333798"/>
    <n v="0.446593754781553"/>
    <n v="1.4999061776856599E-2"/>
    <n v="0.75790089855134202"/>
    <n v="9.4171000000000005E-2"/>
    <n v="7.2620000000000002E-3"/>
    <n v="0.63487996008761205"/>
    <n v="1.7209109104798199"/>
    <n v="4.4782584101796603"/>
  </r>
  <r>
    <x v="9"/>
    <s v="NA_13Vas3-6_71825"/>
    <s v="A1975"/>
    <s v="NA_13Vas3-6_71825_A1975"/>
    <s v="maiz"/>
    <s v="platano"/>
    <s v="avicultura_ponedoras"/>
    <s v="piscicultura_tilapia"/>
    <n v="1"/>
    <n v="1"/>
    <n v="1E-3"/>
    <n v="1.9916920550303498E-2"/>
    <x v="1104"/>
    <n v="104.15179055150099"/>
    <n v="107.132802924475"/>
    <n v="33.405910389414899"/>
    <n v="209.76087059365"/>
    <n v="454.45137445904101"/>
    <n v="17453189.138592701"/>
    <n v="13361334.1476928"/>
    <n v="709591.53191121202"/>
    <n v="41304707.476385199"/>
    <n v="9780592.6581884008"/>
    <n v="0.45563584906333798"/>
    <n v="0.446593754781553"/>
    <n v="1.4999061776856599E-2"/>
    <n v="0.75345140310755199"/>
    <n v="9.4171000000000005E-2"/>
    <n v="7.2620000000000002E-3"/>
    <n v="0.63484301169119495"/>
    <n v="1.7208107578485801"/>
    <n v="4.4780036900900804"/>
  </r>
  <r>
    <x v="9"/>
    <s v="MINA RICA_13Vas3-6_71825"/>
    <s v="A1978"/>
    <s v="MINA RICA_13Vas3-6_71825_A1978"/>
    <s v="yuca"/>
    <s v="platano"/>
    <s v="avicultura_engorde"/>
    <s v="piscicultura_tilapia"/>
    <n v="1"/>
    <n v="1"/>
    <n v="1E-3"/>
    <n v="2.6176871182466099E-2"/>
    <x v="1105"/>
    <n v="63.686274474666703"/>
    <n v="107.132802924475"/>
    <n v="20.434128919641601"/>
    <n v="275.68937049197802"/>
    <n v="466.94257681076198"/>
    <n v="6883235.2903199997"/>
    <n v="13361334.1476928"/>
    <n v="273731.18833805597"/>
    <n v="33372964.250425499"/>
    <n v="12854663.624074699"/>
    <n v="0.28860294101724099"/>
    <n v="0.446593754781553"/>
    <n v="9.5417987052924206E-3"/>
    <n v="0.99026354358250301"/>
    <n v="9.7971000000000003E-2"/>
    <n v="7.2620000000000002E-3"/>
    <n v="0.63680948832957096"/>
    <n v="1.7261411058118701"/>
    <n v="4.4953604653239099"/>
  </r>
  <r>
    <x v="9"/>
    <s v="NA_13Vas3-6_71825"/>
    <s v="A1978"/>
    <s v="NA_13Vas3-6_71825_A1978"/>
    <s v="yuca"/>
    <s v="platano"/>
    <s v="avicultura_engorde"/>
    <s v="piscicultura_tilapia"/>
    <n v="1"/>
    <n v="1"/>
    <n v="1E-3"/>
    <n v="2.5995330473098901E-2"/>
    <x v="1106"/>
    <n v="63.686274474666703"/>
    <n v="107.132802924475"/>
    <n v="20.434128919641601"/>
    <n v="273.77742144599699"/>
    <n v="465.03062776477998"/>
    <n v="6883235.2903199997"/>
    <n v="13361334.1476928"/>
    <n v="273731.18833805597"/>
    <n v="33283815.1410181"/>
    <n v="12765514.5146672"/>
    <n v="0.28860294101724099"/>
    <n v="0.446593754781553"/>
    <n v="9.5417987052924206E-3"/>
    <n v="0.98339591051400799"/>
    <n v="9.7971000000000003E-2"/>
    <n v="7.2620000000000002E-3"/>
    <n v="0.63675245983448103"/>
    <n v="1.72598652389784"/>
    <n v="4.4949673142054198"/>
  </r>
  <r>
    <x v="9"/>
    <s v="MINA RICA_13Vas3-6_71825"/>
    <s v="A1979"/>
    <s v="MINA RICA_13Vas3-6_71825_A1979"/>
    <s v="yuca"/>
    <s v="platano"/>
    <s v="avicultura_ponedoras"/>
    <s v="piscicultura_tilapia"/>
    <n v="1"/>
    <n v="1"/>
    <n v="1E-3"/>
    <n v="2.59905345078149E-2"/>
    <x v="1107"/>
    <n v="63.686274474666703"/>
    <n v="107.132802924475"/>
    <n v="33.405910389414899"/>
    <n v="273.726911335723"/>
    <n v="477.95189912427901"/>
    <n v="6883235.2903199997"/>
    <n v="13361334.1476928"/>
    <n v="709591.53191121202"/>
    <n v="33717320.332210697"/>
    <n v="12763159.3622867"/>
    <n v="0.28860294101724099"/>
    <n v="0.446593754781553"/>
    <n v="1.4999061776856599E-2"/>
    <n v="0.98321448052018201"/>
    <n v="9.7971000000000003E-2"/>
    <n v="7.2620000000000002E-3"/>
    <n v="0.63675095324852804"/>
    <n v="1.7259824401334001"/>
    <n v="4.4949569278897501"/>
  </r>
  <r>
    <x v="9"/>
    <s v="NA_13Vas3-6_71825"/>
    <s v="A1979"/>
    <s v="NA_13Vas3-6_71825_A1979"/>
    <s v="yuca"/>
    <s v="platano"/>
    <s v="avicultura_ponedoras"/>
    <s v="piscicultura_tilapia"/>
    <n v="1"/>
    <n v="1"/>
    <n v="1E-3"/>
    <n v="2.5809379192726498E-2"/>
    <x v="1108"/>
    <n v="63.686274474666703"/>
    <n v="107.132802924475"/>
    <n v="33.405910389414899"/>
    <n v="271.81902118224002"/>
    <n v="476.04400897079699"/>
    <n v="6883235.2903199997"/>
    <n v="13361334.1476928"/>
    <n v="709591.53191121202"/>
    <n v="33628360.478187598"/>
    <n v="12674199.508263599"/>
    <n v="0.28860294101724099"/>
    <n v="0.446593754781553"/>
    <n v="1.4999061776856599E-2"/>
    <n v="0.97636142680693105"/>
    <n v="9.7971000000000003E-2"/>
    <n v="7.2620000000000002E-3"/>
    <n v="0.63669404581970501"/>
    <n v="1.7258281863826099"/>
    <n v="4.4945646113950399"/>
  </r>
  <r>
    <x v="10"/>
    <m/>
    <m/>
    <m/>
    <m/>
    <m/>
    <m/>
    <m/>
    <m/>
    <m/>
    <m/>
    <m/>
    <x v="1109"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E7622A-6C88-45CD-A17C-B71C81401EBD}" name="TablaDinámica3" cacheId="778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1:B32" firstHeaderRow="1" firstDataRow="1" firstDataCol="1" rowPageCount="1" colPageCount="1"/>
  <pivotFields count="32">
    <pivotField axis="axisRow" showAll="0">
      <items count="12">
        <item x="0"/>
        <item x="1"/>
        <item x="2"/>
        <item x="3"/>
        <item x="5"/>
        <item x="4"/>
        <item x="6"/>
        <item x="7"/>
        <item x="8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multipleItemSelectionAllowed="1" showAll="0">
      <items count="1111">
        <item x="0"/>
        <item x="3"/>
        <item x="2"/>
        <item x="1"/>
        <item x="169"/>
        <item x="168"/>
        <item x="293"/>
        <item x="294"/>
        <item x="292"/>
        <item x="295"/>
        <item x="661"/>
        <item x="592"/>
        <item x="593"/>
        <item x="787"/>
        <item x="786"/>
        <item x="785"/>
        <item x="682"/>
        <item x="681"/>
        <item x="947"/>
        <item x="1002"/>
        <item x="1001"/>
        <item x="10"/>
        <item x="9"/>
        <item x="8"/>
        <item x="27"/>
        <item x="7"/>
        <item x="64"/>
        <item x="63"/>
        <item x="62"/>
        <item x="70"/>
        <item x="29"/>
        <item x="69"/>
        <item x="68"/>
        <item x="223"/>
        <item x="222"/>
        <item x="391"/>
        <item x="392"/>
        <item x="881"/>
        <item x="880"/>
        <item x="390"/>
        <item x="393"/>
        <item x="671"/>
        <item x="869"/>
        <item x="879"/>
        <item x="61"/>
        <item x="95"/>
        <item x="868"/>
        <item x="857"/>
        <item x="738"/>
        <item x="267"/>
        <item x="266"/>
        <item x="937"/>
        <item x="856"/>
        <item x="481"/>
        <item x="478"/>
        <item x="935"/>
        <item x="479"/>
        <item x="482"/>
        <item x="60"/>
        <item x="678"/>
        <item x="934"/>
        <item x="59"/>
        <item x="477"/>
        <item x="480"/>
        <item x="677"/>
        <item x="867"/>
        <item x="855"/>
        <item x="730"/>
        <item x="722"/>
        <item x="932"/>
        <item x="936"/>
        <item x="848"/>
        <item x="931"/>
        <item x="926"/>
        <item x="847"/>
        <item x="778"/>
        <item x="929"/>
        <item x="925"/>
        <item x="933"/>
        <item x="928"/>
        <item x="923"/>
        <item x="215"/>
        <item x="776"/>
        <item x="214"/>
        <item x="846"/>
        <item x="922"/>
        <item x="716"/>
        <item x="930"/>
        <item x="375"/>
        <item x="924"/>
        <item x="773"/>
        <item x="376"/>
        <item x="737"/>
        <item x="768"/>
        <item x="67"/>
        <item x="927"/>
        <item x="58"/>
        <item x="920"/>
        <item x="921"/>
        <item x="721"/>
        <item x="771"/>
        <item x="919"/>
        <item x="57"/>
        <item x="974"/>
        <item x="56"/>
        <item x="766"/>
        <item x="729"/>
        <item x="831"/>
        <item x="917"/>
        <item x="830"/>
        <item x="916"/>
        <item x="715"/>
        <item x="374"/>
        <item x="966"/>
        <item x="918"/>
        <item x="970"/>
        <item x="764"/>
        <item x="66"/>
        <item x="377"/>
        <item x="829"/>
        <item x="915"/>
        <item x="65"/>
        <item x="762"/>
        <item x="963"/>
        <item x="709"/>
        <item x="777"/>
        <item x="1054"/>
        <item x="1053"/>
        <item x="134"/>
        <item x="767"/>
        <item x="997"/>
        <item x="775"/>
        <item x="133"/>
        <item x="132"/>
        <item x="899"/>
        <item x="772"/>
        <item x="819"/>
        <item x="898"/>
        <item x="131"/>
        <item x="94"/>
        <item x="765"/>
        <item x="818"/>
        <item x="996"/>
        <item x="763"/>
        <item x="130"/>
        <item x="48"/>
        <item x="129"/>
        <item x="991"/>
        <item x="770"/>
        <item x="896"/>
        <item x="1042"/>
        <item x="994"/>
        <item x="1041"/>
        <item x="817"/>
        <item x="701"/>
        <item x="895"/>
        <item x="47"/>
        <item x="761"/>
        <item x="990"/>
        <item x="897"/>
        <item x="993"/>
        <item x="46"/>
        <item x="1090"/>
        <item x="708"/>
        <item x="1036"/>
        <item x="988"/>
        <item x="750"/>
        <item x="1089"/>
        <item x="1035"/>
        <item x="211"/>
        <item x="217"/>
        <item x="210"/>
        <item x="216"/>
        <item x="700"/>
        <item x="367"/>
        <item x="894"/>
        <item x="872"/>
        <item x="368"/>
        <item x="987"/>
        <item x="1088"/>
        <item x="748"/>
        <item x="1087"/>
        <item x="366"/>
        <item x="369"/>
        <item x="379"/>
        <item x="380"/>
        <item x="890"/>
        <item x="774"/>
        <item x="889"/>
        <item x="1082"/>
        <item x="1024"/>
        <item x="128"/>
        <item x="1081"/>
        <item x="646"/>
        <item x="871"/>
        <item x="1023"/>
        <item x="995"/>
        <item x="127"/>
        <item x="893"/>
        <item x="888"/>
        <item x="126"/>
        <item x="887"/>
        <item x="744"/>
        <item x="647"/>
        <item x="886"/>
        <item x="892"/>
        <item x="769"/>
        <item x="1080"/>
        <item x="378"/>
        <item x="1078"/>
        <item x="1079"/>
        <item x="1077"/>
        <item x="885"/>
        <item x="749"/>
        <item x="742"/>
        <item x="381"/>
        <item x="989"/>
        <item x="992"/>
        <item x="265"/>
        <item x="264"/>
        <item x="1076"/>
        <item x="743"/>
        <item x="474"/>
        <item x="475"/>
        <item x="747"/>
        <item x="1075"/>
        <item x="891"/>
        <item x="473"/>
        <item x="263"/>
        <item x="476"/>
        <item x="746"/>
        <item x="262"/>
        <item x="741"/>
        <item x="1070"/>
        <item x="470"/>
        <item x="471"/>
        <item x="1069"/>
        <item x="960"/>
        <item x="469"/>
        <item x="472"/>
        <item x="634"/>
        <item x="1068"/>
        <item x="1067"/>
        <item x="635"/>
        <item x="956"/>
        <item x="860"/>
        <item x="859"/>
        <item x="870"/>
        <item x="745"/>
        <item x="261"/>
        <item x="260"/>
        <item x="980"/>
        <item x="466"/>
        <item x="732"/>
        <item x="467"/>
        <item x="465"/>
        <item x="468"/>
        <item x="979"/>
        <item x="977"/>
        <item x="976"/>
        <item x="668"/>
        <item x="878"/>
        <item x="978"/>
        <item x="213"/>
        <item x="212"/>
        <item x="877"/>
        <item x="650"/>
        <item x="221"/>
        <item x="220"/>
        <item x="651"/>
        <item x="676"/>
        <item x="371"/>
        <item x="387"/>
        <item x="388"/>
        <item x="187"/>
        <item x="186"/>
        <item x="45"/>
        <item x="372"/>
        <item x="675"/>
        <item x="325"/>
        <item x="44"/>
        <item x="43"/>
        <item x="670"/>
        <item x="326"/>
        <item x="616"/>
        <item x="386"/>
        <item x="324"/>
        <item x="32"/>
        <item x="327"/>
        <item x="389"/>
        <item x="31"/>
        <item x="30"/>
        <item x="638"/>
        <item x="125"/>
        <item x="370"/>
        <item x="639"/>
        <item x="124"/>
        <item x="123"/>
        <item x="866"/>
        <item x="122"/>
        <item x="121"/>
        <item x="120"/>
        <item x="858"/>
        <item x="373"/>
        <item x="876"/>
        <item x="865"/>
        <item x="101"/>
        <item x="854"/>
        <item x="100"/>
        <item x="971"/>
        <item x="99"/>
        <item x="82"/>
        <item x="98"/>
        <item x="81"/>
        <item x="736"/>
        <item x="97"/>
        <item x="80"/>
        <item x="96"/>
        <item x="853"/>
        <item x="158"/>
        <item x="203"/>
        <item x="202"/>
        <item x="157"/>
        <item x="156"/>
        <item x="632"/>
        <item x="617"/>
        <item x="155"/>
        <item x="633"/>
        <item x="154"/>
        <item x="353"/>
        <item x="153"/>
        <item x="864"/>
        <item x="354"/>
        <item x="852"/>
        <item x="201"/>
        <item x="728"/>
        <item x="200"/>
        <item x="349"/>
        <item x="720"/>
        <item x="350"/>
        <item x="348"/>
        <item x="351"/>
        <item x="231"/>
        <item x="230"/>
        <item x="1048"/>
        <item x="191"/>
        <item x="190"/>
        <item x="406"/>
        <item x="620"/>
        <item x="333"/>
        <item x="1047"/>
        <item x="407"/>
        <item x="334"/>
        <item x="621"/>
        <item x="259"/>
        <item x="332"/>
        <item x="258"/>
        <item x="335"/>
        <item x="405"/>
        <item x="462"/>
        <item x="408"/>
        <item x="463"/>
        <item x="257"/>
        <item x="256"/>
        <item x="461"/>
        <item x="458"/>
        <item x="464"/>
        <item x="459"/>
        <item x="1086"/>
        <item x="1030"/>
        <item x="285"/>
        <item x="284"/>
        <item x="457"/>
        <item x="1085"/>
        <item x="241"/>
        <item x="240"/>
        <item x="460"/>
        <item x="1029"/>
        <item x="512"/>
        <item x="426"/>
        <item x="283"/>
        <item x="1084"/>
        <item x="513"/>
        <item x="282"/>
        <item x="427"/>
        <item x="1052"/>
        <item x="1051"/>
        <item x="239"/>
        <item x="238"/>
        <item x="1083"/>
        <item x="425"/>
        <item x="508"/>
        <item x="428"/>
        <item x="422"/>
        <item x="511"/>
        <item x="509"/>
        <item x="423"/>
        <item x="514"/>
        <item x="421"/>
        <item x="424"/>
        <item x="255"/>
        <item x="254"/>
        <item x="507"/>
        <item x="1074"/>
        <item x="454"/>
        <item x="510"/>
        <item x="455"/>
        <item x="1073"/>
        <item x="453"/>
        <item x="1072"/>
        <item x="456"/>
        <item x="973"/>
        <item x="281"/>
        <item x="1071"/>
        <item x="280"/>
        <item x="735"/>
        <item x="504"/>
        <item x="1040"/>
        <item x="505"/>
        <item x="1039"/>
        <item x="828"/>
        <item x="42"/>
        <item x="503"/>
        <item x="41"/>
        <item x="40"/>
        <item x="827"/>
        <item x="506"/>
        <item x="969"/>
        <item x="1034"/>
        <item x="727"/>
        <item x="1033"/>
        <item x="545"/>
        <item x="724"/>
        <item x="119"/>
        <item x="118"/>
        <item x="117"/>
        <item x="91"/>
        <item x="116"/>
        <item x="90"/>
        <item x="115"/>
        <item x="89"/>
        <item x="114"/>
        <item x="546"/>
        <item x="544"/>
        <item x="826"/>
        <item x="55"/>
        <item x="581"/>
        <item x="707"/>
        <item x="79"/>
        <item x="54"/>
        <item x="53"/>
        <item x="578"/>
        <item x="78"/>
        <item x="77"/>
        <item x="167"/>
        <item x="113"/>
        <item x="166"/>
        <item x="165"/>
        <item x="582"/>
        <item x="580"/>
        <item x="164"/>
        <item x="112"/>
        <item x="111"/>
        <item x="163"/>
        <item x="162"/>
        <item x="579"/>
        <item x="577"/>
        <item x="884"/>
        <item x="152"/>
        <item x="875"/>
        <item x="883"/>
        <item x="151"/>
        <item x="575"/>
        <item x="150"/>
        <item x="149"/>
        <item x="148"/>
        <item x="147"/>
        <item x="648"/>
        <item x="161"/>
        <item x="882"/>
        <item x="740"/>
        <item x="874"/>
        <item x="160"/>
        <item x="946"/>
        <item x="649"/>
        <item x="159"/>
        <item x="576"/>
        <item x="574"/>
        <item x="237"/>
        <item x="236"/>
        <item x="945"/>
        <item x="197"/>
        <item x="196"/>
        <item x="943"/>
        <item x="418"/>
        <item x="345"/>
        <item x="419"/>
        <item x="219"/>
        <item x="346"/>
        <item x="942"/>
        <item x="146"/>
        <item x="344"/>
        <item x="347"/>
        <item x="218"/>
        <item x="417"/>
        <item x="145"/>
        <item x="144"/>
        <item x="420"/>
        <item x="944"/>
        <item x="229"/>
        <item x="228"/>
        <item x="784"/>
        <item x="402"/>
        <item x="383"/>
        <item x="706"/>
        <item x="403"/>
        <item x="941"/>
        <item x="291"/>
        <item x="384"/>
        <item x="290"/>
        <item x="782"/>
        <item x="401"/>
        <item x="253"/>
        <item x="252"/>
        <item x="404"/>
        <item x="840"/>
        <item x="669"/>
        <item x="524"/>
        <item x="940"/>
        <item x="739"/>
        <item x="450"/>
        <item x="289"/>
        <item x="839"/>
        <item x="525"/>
        <item x="288"/>
        <item x="451"/>
        <item x="251"/>
        <item x="939"/>
        <item x="449"/>
        <item x="250"/>
        <item x="452"/>
        <item x="520"/>
        <item x="523"/>
        <item x="446"/>
        <item x="521"/>
        <item x="447"/>
        <item x="526"/>
        <item x="445"/>
        <item x="448"/>
        <item x="279"/>
        <item x="838"/>
        <item x="278"/>
        <item x="519"/>
        <item x="713"/>
        <item x="522"/>
        <item x="500"/>
        <item x="501"/>
        <item x="277"/>
        <item x="382"/>
        <item x="276"/>
        <item x="938"/>
        <item x="834"/>
        <item x="636"/>
        <item x="499"/>
        <item x="833"/>
        <item x="914"/>
        <item x="780"/>
        <item x="496"/>
        <item x="502"/>
        <item x="209"/>
        <item x="783"/>
        <item x="208"/>
        <item x="497"/>
        <item x="913"/>
        <item x="385"/>
        <item x="287"/>
        <item x="286"/>
        <item x="495"/>
        <item x="363"/>
        <item x="911"/>
        <item x="637"/>
        <item x="832"/>
        <item x="498"/>
        <item x="249"/>
        <item x="711"/>
        <item x="248"/>
        <item x="975"/>
        <item x="781"/>
        <item x="910"/>
        <item x="516"/>
        <item x="442"/>
        <item x="517"/>
        <item x="443"/>
        <item x="364"/>
        <item x="912"/>
        <item x="441"/>
        <item x="444"/>
        <item x="760"/>
        <item x="712"/>
        <item x="515"/>
        <item x="518"/>
        <item x="554"/>
        <item x="909"/>
        <item x="905"/>
        <item x="758"/>
        <item x="275"/>
        <item x="731"/>
        <item x="274"/>
        <item x="904"/>
        <item x="863"/>
        <item x="710"/>
        <item x="492"/>
        <item x="493"/>
        <item x="902"/>
        <item x="901"/>
        <item x="873"/>
        <item x="903"/>
        <item x="754"/>
        <item x="1000"/>
        <item x="908"/>
        <item x="491"/>
        <item x="494"/>
        <item x="907"/>
        <item x="779"/>
        <item x="900"/>
        <item x="999"/>
        <item x="752"/>
        <item x="555"/>
        <item x="553"/>
        <item x="862"/>
        <item x="959"/>
        <item x="759"/>
        <item x="590"/>
        <item x="851"/>
        <item x="734"/>
        <item x="757"/>
        <item x="906"/>
        <item x="753"/>
        <item x="756"/>
        <item x="587"/>
        <item x="751"/>
        <item x="541"/>
        <item x="850"/>
        <item x="542"/>
        <item x="540"/>
        <item x="591"/>
        <item x="589"/>
        <item x="674"/>
        <item x="998"/>
        <item x="588"/>
        <item x="586"/>
        <item x="755"/>
        <item x="584"/>
        <item x="962"/>
        <item x="572"/>
        <item x="961"/>
        <item x="569"/>
        <item x="573"/>
        <item x="571"/>
        <item x="680"/>
        <item x="630"/>
        <item x="570"/>
        <item x="568"/>
        <item x="679"/>
        <item x="631"/>
        <item x="585"/>
        <item x="583"/>
        <item x="986"/>
        <item x="985"/>
        <item x="861"/>
        <item x="983"/>
        <item x="566"/>
        <item x="1060"/>
        <item x="982"/>
        <item x="849"/>
        <item x="1059"/>
        <item x="726"/>
        <item x="567"/>
        <item x="565"/>
        <item x="718"/>
        <item x="984"/>
        <item x="1104"/>
        <item x="644"/>
        <item x="1103"/>
        <item x="645"/>
        <item x="1102"/>
        <item x="981"/>
        <item x="1101"/>
        <item x="618"/>
        <item x="619"/>
        <item x="1050"/>
        <item x="1049"/>
        <item x="1038"/>
        <item x="1037"/>
        <item x="972"/>
        <item x="733"/>
        <item x="1032"/>
        <item x="1031"/>
        <item x="964"/>
        <item x="717"/>
        <item x="968"/>
        <item x="725"/>
        <item x="825"/>
        <item x="824"/>
        <item x="822"/>
        <item x="612"/>
        <item x="613"/>
        <item x="823"/>
        <item x="1066"/>
        <item x="705"/>
        <item x="1065"/>
        <item x="1058"/>
        <item x="1046"/>
        <item x="1045"/>
        <item x="1057"/>
        <item x="1108"/>
        <item x="1107"/>
        <item x="52"/>
        <item x="1106"/>
        <item x="362"/>
        <item x="1100"/>
        <item x="1105"/>
        <item x="51"/>
        <item x="1099"/>
        <item x="1098"/>
        <item x="50"/>
        <item x="1097"/>
        <item x="813"/>
        <item x="812"/>
        <item x="811"/>
        <item x="697"/>
        <item x="821"/>
        <item x="704"/>
        <item x="696"/>
        <item x="365"/>
        <item x="207"/>
        <item x="206"/>
        <item x="958"/>
        <item x="1020"/>
        <item x="359"/>
        <item x="360"/>
        <item x="358"/>
        <item x="361"/>
        <item x="954"/>
        <item x="642"/>
        <item x="965"/>
        <item x="643"/>
        <item x="20"/>
        <item x="1019"/>
        <item x="666"/>
        <item x="626"/>
        <item x="627"/>
        <item x="19"/>
        <item x="49"/>
        <item x="23"/>
        <item x="843"/>
        <item x="18"/>
        <item x="22"/>
        <item x="1044"/>
        <item x="1043"/>
        <item x="820"/>
        <item x="21"/>
        <item x="189"/>
        <item x="188"/>
        <item x="1026"/>
        <item x="1025"/>
        <item x="352"/>
        <item x="703"/>
        <item x="329"/>
        <item x="330"/>
        <item x="967"/>
        <item x="328"/>
        <item x="331"/>
        <item x="14"/>
        <item x="719"/>
        <item x="13"/>
        <item x="12"/>
        <item x="723"/>
        <item x="355"/>
        <item x="842"/>
        <item x="181"/>
        <item x="702"/>
        <item x="205"/>
        <item x="180"/>
        <item x="204"/>
        <item x="667"/>
        <item x="313"/>
        <item x="173"/>
        <item x="172"/>
        <item x="314"/>
        <item x="301"/>
        <item x="356"/>
        <item x="302"/>
        <item x="300"/>
        <item x="357"/>
        <item x="303"/>
        <item x="312"/>
        <item x="640"/>
        <item x="315"/>
        <item x="641"/>
        <item x="957"/>
        <item x="177"/>
        <item x="176"/>
        <item x="305"/>
        <item x="306"/>
        <item x="304"/>
        <item x="307"/>
        <item x="628"/>
        <item x="629"/>
        <item x="183"/>
        <item x="182"/>
        <item x="317"/>
        <item x="318"/>
        <item x="810"/>
        <item x="316"/>
        <item x="608"/>
        <item x="319"/>
        <item x="1028"/>
        <item x="609"/>
        <item x="809"/>
        <item x="1027"/>
        <item x="841"/>
        <item x="604"/>
        <item x="664"/>
        <item x="605"/>
        <item x="807"/>
        <item x="808"/>
        <item x="806"/>
        <item x="845"/>
        <item x="695"/>
        <item x="714"/>
        <item x="816"/>
        <item x="804"/>
        <item x="844"/>
        <item x="803"/>
        <item x="815"/>
        <item x="614"/>
        <item x="615"/>
        <item x="805"/>
        <item x="602"/>
        <item x="603"/>
        <item x="693"/>
        <item x="802"/>
        <item x="814"/>
        <item x="598"/>
        <item x="691"/>
        <item x="699"/>
        <item x="599"/>
        <item x="1016"/>
        <item x="1015"/>
        <item x="1022"/>
        <item x="801"/>
        <item x="1021"/>
        <item x="800"/>
        <item x="1011"/>
        <item x="1012"/>
        <item x="799"/>
        <item x="689"/>
        <item x="953"/>
        <item x="1010"/>
        <item x="1009"/>
        <item x="694"/>
        <item x="796"/>
        <item x="952"/>
        <item x="951"/>
        <item x="795"/>
        <item x="690"/>
        <item x="698"/>
        <item x="692"/>
        <item x="1006"/>
        <item x="1005"/>
        <item x="955"/>
        <item x="596"/>
        <item x="794"/>
        <item x="597"/>
        <item x="688"/>
        <item x="17"/>
        <item x="16"/>
        <item x="15"/>
        <item x="793"/>
        <item x="792"/>
        <item x="791"/>
        <item x="686"/>
        <item x="687"/>
        <item x="685"/>
        <item x="950"/>
        <item x="179"/>
        <item x="178"/>
        <item x="309"/>
        <item x="310"/>
        <item x="308"/>
        <item x="311"/>
        <item x="949"/>
        <item x="606"/>
        <item x="607"/>
        <item x="663"/>
        <item x="600"/>
        <item x="601"/>
        <item x="1014"/>
        <item x="1013"/>
        <item x="1008"/>
        <item x="1007"/>
        <item x="85"/>
        <item x="84"/>
        <item x="83"/>
        <item x="233"/>
        <item x="232"/>
        <item x="410"/>
        <item x="411"/>
        <item x="409"/>
        <item x="412"/>
        <item x="548"/>
        <item x="672"/>
        <item x="549"/>
        <item x="547"/>
        <item x="88"/>
        <item x="652"/>
        <item x="87"/>
        <item x="653"/>
        <item x="86"/>
        <item x="6"/>
        <item x="5"/>
        <item x="4"/>
        <item x="1062"/>
        <item x="28"/>
        <item x="92"/>
        <item x="93"/>
        <item x="110"/>
        <item x="109"/>
        <item x="108"/>
        <item x="143"/>
        <item x="142"/>
        <item x="141"/>
        <item x="1061"/>
        <item x="235"/>
        <item x="247"/>
        <item x="246"/>
        <item x="438"/>
        <item x="439"/>
        <item x="437"/>
        <item x="440"/>
        <item x="273"/>
        <item x="272"/>
        <item x="488"/>
        <item x="489"/>
        <item x="487"/>
        <item x="490"/>
        <item x="563"/>
        <item x="564"/>
        <item x="562"/>
        <item x="234"/>
        <item x="1096"/>
        <item x="1095"/>
        <item x="414"/>
        <item x="415"/>
        <item x="199"/>
        <item x="198"/>
        <item x="171"/>
        <item x="170"/>
        <item x="175"/>
        <item x="174"/>
        <item x="413"/>
        <item x="297"/>
        <item x="298"/>
        <item x="416"/>
        <item x="836"/>
        <item x="296"/>
        <item x="543"/>
        <item x="104"/>
        <item x="299"/>
        <item x="551"/>
        <item x="243"/>
        <item x="242"/>
        <item x="557"/>
        <item x="528"/>
        <item x="673"/>
        <item x="103"/>
        <item x="430"/>
        <item x="102"/>
        <item x="38"/>
        <item x="195"/>
        <item x="662"/>
        <item x="431"/>
        <item x="530"/>
        <item x="194"/>
        <item x="835"/>
        <item x="137"/>
        <item x="790"/>
        <item x="529"/>
        <item x="527"/>
        <item x="789"/>
        <item x="35"/>
        <item x="341"/>
        <item x="34"/>
        <item x="107"/>
        <item x="33"/>
        <item x="342"/>
        <item x="552"/>
        <item x="550"/>
        <item x="788"/>
        <item x="538"/>
        <item x="1064"/>
        <item x="594"/>
        <item x="26"/>
        <item x="684"/>
        <item x="595"/>
        <item x="136"/>
        <item x="25"/>
        <item x="340"/>
        <item x="37"/>
        <item x="1063"/>
        <item x="24"/>
        <item x="36"/>
        <item x="837"/>
        <item x="1004"/>
        <item x="343"/>
        <item x="73"/>
        <item x="1003"/>
        <item x="135"/>
        <item x="76"/>
        <item x="72"/>
        <item x="429"/>
        <item x="71"/>
        <item x="245"/>
        <item x="244"/>
        <item x="798"/>
        <item x="106"/>
        <item x="797"/>
        <item x="434"/>
        <item x="539"/>
        <item x="537"/>
        <item x="435"/>
        <item x="654"/>
        <item x="105"/>
        <item x="185"/>
        <item x="140"/>
        <item x="184"/>
        <item x="432"/>
        <item x="269"/>
        <item x="193"/>
        <item x="192"/>
        <item x="655"/>
        <item x="321"/>
        <item x="337"/>
        <item x="322"/>
        <item x="338"/>
        <item x="948"/>
        <item x="268"/>
        <item x="336"/>
        <item x="320"/>
        <item x="225"/>
        <item x="224"/>
        <item x="339"/>
        <item x="323"/>
        <item x="683"/>
        <item x="75"/>
        <item x="532"/>
        <item x="74"/>
        <item x="560"/>
        <item x="395"/>
        <item x="624"/>
        <item x="484"/>
        <item x="625"/>
        <item x="227"/>
        <item x="139"/>
        <item x="665"/>
        <item x="433"/>
        <item x="226"/>
        <item x="535"/>
        <item x="396"/>
        <item x="533"/>
        <item x="531"/>
        <item x="485"/>
        <item x="138"/>
        <item x="436"/>
        <item x="398"/>
        <item x="271"/>
        <item x="399"/>
        <item x="610"/>
        <item x="611"/>
        <item x="270"/>
        <item x="558"/>
        <item x="556"/>
        <item x="1018"/>
        <item x="1017"/>
        <item x="397"/>
        <item x="486"/>
        <item x="656"/>
        <item x="483"/>
        <item x="394"/>
        <item x="400"/>
        <item x="657"/>
        <item x="536"/>
        <item x="534"/>
        <item x="658"/>
        <item x="1056"/>
        <item x="1092"/>
        <item x="39"/>
        <item x="11"/>
        <item x="561"/>
        <item x="559"/>
        <item x="1055"/>
        <item x="1091"/>
        <item x="622"/>
        <item x="623"/>
        <item x="1094"/>
        <item x="659"/>
        <item x="660"/>
        <item x="1093"/>
        <item x="110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1">
    <pageField fld="12" hier="-1"/>
  </pageFields>
  <dataFields count="1">
    <dataField name="portafolios modelados." fld="12" subtotal="count" baseField="0" baseItem="0"/>
  </dataFields>
  <formats count="13">
    <format dxfId="9">
      <pivotArea dataOnly="0" labelOnly="1" fieldPosition="0">
        <references count="1">
          <reference field="0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0">
      <pivotArea dataOnly="0" labelOnly="1" outline="0" axis="axisValues" fieldPosition="0"/>
    </format>
    <format dxfId="11">
      <pivotArea dataOnly="0" labelOnly="1" outline="0" axis="axisValues" fieldPosition="0"/>
    </format>
    <format dxfId="12">
      <pivotArea dataOnly="0" labelOnly="1" outline="0" axis="axisValues" fieldPosition="0"/>
    </format>
    <format dxfId="13">
      <pivotArea grandRow="1" outline="0" collapsedLevelsAreSubtotals="1" fieldPosition="0"/>
    </format>
    <format dxfId="14">
      <pivotArea grandRow="1" outline="0" collapsedLevelsAreSubtotals="1" fieldPosition="0"/>
    </format>
    <format dxfId="15">
      <pivotArea dataOnly="0" labelOnly="1" outline="0" axis="axisValues" fieldPosition="0"/>
    </format>
    <format dxfId="16">
      <pivotArea grandRow="1" outline="0" collapsedLevelsAreSubtotals="1" fieldPosition="0"/>
    </format>
    <format dxfId="17">
      <pivotArea collapsedLevelsAreSubtotals="1" fieldPosition="0">
        <references count="1">
          <reference field="0" count="0"/>
        </references>
      </pivotArea>
    </format>
    <format dxfId="18">
      <pivotArea dataOnly="0" labelOnly="1" outline="0" axis="axisValues" fieldPosition="0"/>
    </format>
    <format dxfId="19">
      <pivotArea dataOnly="0" labelOnly="1" outline="0" axis="axisValues" fieldPosition="0"/>
    </format>
    <format dxfId="20">
      <pivotArea dataOnly="0" labelOnly="1" outline="0" axis="axisValues" fieldPosition="0"/>
    </format>
    <format dxfId="21">
      <pivotArea dataOnly="0" labelOnly="1" fieldPosition="0">
        <references count="1">
          <reference field="0" count="1"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3DD096-EB1D-4BF6-AEE7-8C6623B401AB}" name="TablaDinámica12" cacheId="778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D14" firstHeaderRow="0" firstDataRow="1" firstDataCol="1" rowPageCount="1" colPageCount="1"/>
  <pivotFields count="32">
    <pivotField axis="axisRow" showAll="0">
      <items count="12">
        <item x="0"/>
        <item x="1"/>
        <item x="2"/>
        <item x="3"/>
        <item x="5"/>
        <item x="4"/>
        <item x="6"/>
        <item x="7"/>
        <item x="8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multipleItemSelectionAllowed="1" showAll="0">
      <items count="1111">
        <item h="1" x="0"/>
        <item x="3"/>
        <item x="2"/>
        <item x="1"/>
        <item x="169"/>
        <item x="168"/>
        <item x="293"/>
        <item x="294"/>
        <item x="292"/>
        <item x="295"/>
        <item x="661"/>
        <item x="592"/>
        <item x="593"/>
        <item x="787"/>
        <item x="786"/>
        <item x="785"/>
        <item x="682"/>
        <item x="681"/>
        <item x="947"/>
        <item x="1002"/>
        <item x="1001"/>
        <item x="10"/>
        <item x="9"/>
        <item x="8"/>
        <item x="27"/>
        <item x="7"/>
        <item x="64"/>
        <item x="63"/>
        <item x="62"/>
        <item x="70"/>
        <item x="29"/>
        <item x="69"/>
        <item x="68"/>
        <item x="223"/>
        <item x="222"/>
        <item x="391"/>
        <item x="392"/>
        <item x="881"/>
        <item x="880"/>
        <item x="390"/>
        <item x="393"/>
        <item x="671"/>
        <item x="869"/>
        <item x="879"/>
        <item x="61"/>
        <item x="95"/>
        <item x="868"/>
        <item x="857"/>
        <item x="738"/>
        <item x="267"/>
        <item x="266"/>
        <item x="937"/>
        <item x="856"/>
        <item x="481"/>
        <item x="478"/>
        <item x="935"/>
        <item x="479"/>
        <item x="482"/>
        <item x="60"/>
        <item x="678"/>
        <item x="934"/>
        <item x="59"/>
        <item x="477"/>
        <item x="480"/>
        <item x="677"/>
        <item x="867"/>
        <item x="855"/>
        <item x="730"/>
        <item x="722"/>
        <item x="932"/>
        <item x="936"/>
        <item x="848"/>
        <item x="931"/>
        <item x="926"/>
        <item x="847"/>
        <item x="778"/>
        <item x="929"/>
        <item x="925"/>
        <item x="933"/>
        <item x="928"/>
        <item x="923"/>
        <item x="215"/>
        <item x="776"/>
        <item x="214"/>
        <item x="846"/>
        <item x="922"/>
        <item x="716"/>
        <item x="930"/>
        <item x="375"/>
        <item x="924"/>
        <item x="773"/>
        <item x="376"/>
        <item x="737"/>
        <item x="768"/>
        <item x="67"/>
        <item x="927"/>
        <item x="58"/>
        <item x="920"/>
        <item x="921"/>
        <item x="721"/>
        <item x="771"/>
        <item x="919"/>
        <item x="57"/>
        <item x="974"/>
        <item x="56"/>
        <item x="766"/>
        <item x="729"/>
        <item x="831"/>
        <item x="917"/>
        <item x="830"/>
        <item x="916"/>
        <item x="715"/>
        <item x="374"/>
        <item x="966"/>
        <item x="918"/>
        <item x="970"/>
        <item x="764"/>
        <item x="66"/>
        <item x="377"/>
        <item x="829"/>
        <item x="915"/>
        <item x="65"/>
        <item x="762"/>
        <item x="963"/>
        <item x="709"/>
        <item x="777"/>
        <item x="1054"/>
        <item x="1053"/>
        <item x="134"/>
        <item x="767"/>
        <item x="997"/>
        <item x="775"/>
        <item x="133"/>
        <item x="132"/>
        <item x="899"/>
        <item x="772"/>
        <item x="819"/>
        <item x="898"/>
        <item x="131"/>
        <item x="94"/>
        <item x="765"/>
        <item x="818"/>
        <item x="996"/>
        <item x="763"/>
        <item x="130"/>
        <item x="48"/>
        <item x="129"/>
        <item x="991"/>
        <item x="770"/>
        <item x="896"/>
        <item x="1042"/>
        <item x="994"/>
        <item x="1041"/>
        <item x="817"/>
        <item x="701"/>
        <item x="895"/>
        <item x="47"/>
        <item x="761"/>
        <item x="990"/>
        <item x="897"/>
        <item x="993"/>
        <item x="46"/>
        <item x="1090"/>
        <item x="708"/>
        <item x="1036"/>
        <item x="988"/>
        <item x="750"/>
        <item x="1089"/>
        <item x="1035"/>
        <item x="211"/>
        <item x="217"/>
        <item x="210"/>
        <item x="216"/>
        <item x="700"/>
        <item x="367"/>
        <item x="894"/>
        <item x="872"/>
        <item x="368"/>
        <item x="987"/>
        <item x="1088"/>
        <item x="748"/>
        <item x="1087"/>
        <item x="366"/>
        <item x="369"/>
        <item x="379"/>
        <item x="380"/>
        <item x="890"/>
        <item x="774"/>
        <item x="889"/>
        <item x="1082"/>
        <item x="1024"/>
        <item x="128"/>
        <item x="1081"/>
        <item x="646"/>
        <item x="871"/>
        <item x="1023"/>
        <item x="995"/>
        <item x="127"/>
        <item x="893"/>
        <item x="888"/>
        <item x="126"/>
        <item x="887"/>
        <item x="744"/>
        <item x="647"/>
        <item x="886"/>
        <item x="892"/>
        <item x="769"/>
        <item x="1080"/>
        <item x="378"/>
        <item x="1078"/>
        <item x="1079"/>
        <item x="1077"/>
        <item x="885"/>
        <item x="749"/>
        <item x="742"/>
        <item x="381"/>
        <item x="989"/>
        <item x="992"/>
        <item x="265"/>
        <item x="264"/>
        <item x="1076"/>
        <item x="743"/>
        <item x="474"/>
        <item x="475"/>
        <item x="747"/>
        <item x="1075"/>
        <item x="891"/>
        <item x="473"/>
        <item x="263"/>
        <item x="476"/>
        <item x="746"/>
        <item x="262"/>
        <item x="741"/>
        <item x="1070"/>
        <item x="470"/>
        <item x="471"/>
        <item x="1069"/>
        <item x="960"/>
        <item x="469"/>
        <item x="472"/>
        <item x="634"/>
        <item x="1068"/>
        <item x="1067"/>
        <item x="635"/>
        <item x="956"/>
        <item x="860"/>
        <item x="859"/>
        <item x="870"/>
        <item x="745"/>
        <item x="261"/>
        <item x="260"/>
        <item x="980"/>
        <item x="466"/>
        <item x="732"/>
        <item x="467"/>
        <item x="465"/>
        <item x="468"/>
        <item x="979"/>
        <item x="977"/>
        <item x="976"/>
        <item x="668"/>
        <item x="878"/>
        <item x="978"/>
        <item x="213"/>
        <item x="212"/>
        <item x="877"/>
        <item x="650"/>
        <item x="221"/>
        <item x="220"/>
        <item x="651"/>
        <item x="676"/>
        <item x="371"/>
        <item x="387"/>
        <item x="388"/>
        <item x="187"/>
        <item x="186"/>
        <item x="45"/>
        <item x="372"/>
        <item x="675"/>
        <item x="325"/>
        <item x="44"/>
        <item x="43"/>
        <item x="670"/>
        <item x="326"/>
        <item x="616"/>
        <item x="386"/>
        <item x="324"/>
        <item x="32"/>
        <item x="327"/>
        <item x="389"/>
        <item x="31"/>
        <item x="30"/>
        <item x="638"/>
        <item x="125"/>
        <item x="370"/>
        <item x="639"/>
        <item x="124"/>
        <item x="123"/>
        <item x="866"/>
        <item x="122"/>
        <item x="121"/>
        <item x="120"/>
        <item x="858"/>
        <item x="373"/>
        <item x="876"/>
        <item x="865"/>
        <item x="101"/>
        <item x="854"/>
        <item x="100"/>
        <item x="971"/>
        <item x="99"/>
        <item x="82"/>
        <item x="98"/>
        <item x="81"/>
        <item x="736"/>
        <item x="97"/>
        <item x="80"/>
        <item x="96"/>
        <item x="853"/>
        <item x="158"/>
        <item x="203"/>
        <item x="202"/>
        <item x="157"/>
        <item x="156"/>
        <item x="632"/>
        <item x="617"/>
        <item x="155"/>
        <item x="633"/>
        <item x="154"/>
        <item x="353"/>
        <item x="153"/>
        <item x="864"/>
        <item x="354"/>
        <item x="852"/>
        <item x="201"/>
        <item x="728"/>
        <item x="200"/>
        <item x="349"/>
        <item x="720"/>
        <item x="350"/>
        <item x="348"/>
        <item x="351"/>
        <item x="231"/>
        <item x="230"/>
        <item x="1048"/>
        <item x="191"/>
        <item x="190"/>
        <item x="406"/>
        <item x="620"/>
        <item x="333"/>
        <item x="1047"/>
        <item x="407"/>
        <item x="334"/>
        <item x="621"/>
        <item x="259"/>
        <item x="332"/>
        <item x="258"/>
        <item x="335"/>
        <item x="405"/>
        <item x="462"/>
        <item x="408"/>
        <item x="463"/>
        <item x="257"/>
        <item x="256"/>
        <item x="461"/>
        <item x="458"/>
        <item x="464"/>
        <item x="459"/>
        <item x="1086"/>
        <item x="1030"/>
        <item x="285"/>
        <item x="284"/>
        <item x="457"/>
        <item x="1085"/>
        <item x="241"/>
        <item x="240"/>
        <item x="460"/>
        <item x="1029"/>
        <item x="512"/>
        <item x="426"/>
        <item x="283"/>
        <item x="1084"/>
        <item x="513"/>
        <item x="282"/>
        <item x="427"/>
        <item x="1052"/>
        <item x="1051"/>
        <item x="239"/>
        <item x="238"/>
        <item x="1083"/>
        <item x="425"/>
        <item x="508"/>
        <item x="428"/>
        <item x="422"/>
        <item x="511"/>
        <item x="509"/>
        <item x="423"/>
        <item x="514"/>
        <item x="421"/>
        <item x="424"/>
        <item x="255"/>
        <item x="254"/>
        <item x="507"/>
        <item x="1074"/>
        <item x="454"/>
        <item x="510"/>
        <item x="455"/>
        <item x="1073"/>
        <item x="453"/>
        <item x="1072"/>
        <item x="456"/>
        <item x="973"/>
        <item x="281"/>
        <item x="1071"/>
        <item x="280"/>
        <item x="735"/>
        <item x="504"/>
        <item x="1040"/>
        <item x="505"/>
        <item x="1039"/>
        <item x="828"/>
        <item x="42"/>
        <item x="503"/>
        <item x="41"/>
        <item x="40"/>
        <item x="827"/>
        <item x="506"/>
        <item x="969"/>
        <item x="1034"/>
        <item x="727"/>
        <item x="1033"/>
        <item x="545"/>
        <item x="724"/>
        <item x="119"/>
        <item x="118"/>
        <item x="117"/>
        <item x="91"/>
        <item x="116"/>
        <item x="90"/>
        <item x="115"/>
        <item x="89"/>
        <item x="114"/>
        <item x="546"/>
        <item x="544"/>
        <item x="826"/>
        <item x="55"/>
        <item x="581"/>
        <item x="707"/>
        <item x="79"/>
        <item x="54"/>
        <item x="53"/>
        <item x="578"/>
        <item x="78"/>
        <item x="77"/>
        <item x="167"/>
        <item x="113"/>
        <item x="166"/>
        <item x="165"/>
        <item x="582"/>
        <item x="580"/>
        <item x="164"/>
        <item x="112"/>
        <item x="111"/>
        <item x="163"/>
        <item x="162"/>
        <item x="579"/>
        <item x="577"/>
        <item x="884"/>
        <item x="152"/>
        <item x="875"/>
        <item x="883"/>
        <item x="151"/>
        <item x="575"/>
        <item x="150"/>
        <item x="149"/>
        <item x="148"/>
        <item x="147"/>
        <item x="648"/>
        <item x="161"/>
        <item x="882"/>
        <item x="740"/>
        <item x="874"/>
        <item x="160"/>
        <item x="946"/>
        <item x="649"/>
        <item x="159"/>
        <item x="576"/>
        <item x="574"/>
        <item x="237"/>
        <item x="236"/>
        <item x="945"/>
        <item x="197"/>
        <item x="196"/>
        <item x="943"/>
        <item x="418"/>
        <item x="345"/>
        <item x="419"/>
        <item x="219"/>
        <item x="346"/>
        <item x="942"/>
        <item x="146"/>
        <item x="344"/>
        <item x="347"/>
        <item x="218"/>
        <item x="417"/>
        <item x="145"/>
        <item x="144"/>
        <item x="420"/>
        <item x="944"/>
        <item x="229"/>
        <item x="228"/>
        <item x="784"/>
        <item x="402"/>
        <item x="383"/>
        <item x="706"/>
        <item x="403"/>
        <item x="941"/>
        <item x="291"/>
        <item x="384"/>
        <item x="290"/>
        <item x="782"/>
        <item x="401"/>
        <item x="253"/>
        <item x="252"/>
        <item x="404"/>
        <item x="840"/>
        <item x="669"/>
        <item x="524"/>
        <item x="940"/>
        <item x="739"/>
        <item x="450"/>
        <item x="289"/>
        <item x="839"/>
        <item x="525"/>
        <item x="288"/>
        <item x="451"/>
        <item x="251"/>
        <item x="939"/>
        <item x="449"/>
        <item x="250"/>
        <item x="452"/>
        <item x="520"/>
        <item x="523"/>
        <item x="446"/>
        <item x="521"/>
        <item x="447"/>
        <item x="526"/>
        <item x="445"/>
        <item x="448"/>
        <item x="279"/>
        <item x="838"/>
        <item x="278"/>
        <item x="519"/>
        <item x="713"/>
        <item x="522"/>
        <item x="500"/>
        <item x="501"/>
        <item x="277"/>
        <item x="382"/>
        <item x="276"/>
        <item x="938"/>
        <item x="834"/>
        <item x="636"/>
        <item x="499"/>
        <item x="833"/>
        <item x="914"/>
        <item x="780"/>
        <item x="496"/>
        <item x="502"/>
        <item x="209"/>
        <item x="783"/>
        <item x="208"/>
        <item x="497"/>
        <item x="913"/>
        <item x="385"/>
        <item x="287"/>
        <item x="286"/>
        <item x="495"/>
        <item x="363"/>
        <item x="911"/>
        <item x="637"/>
        <item x="832"/>
        <item x="498"/>
        <item x="249"/>
        <item x="711"/>
        <item x="248"/>
        <item x="975"/>
        <item x="781"/>
        <item x="910"/>
        <item x="516"/>
        <item x="442"/>
        <item x="517"/>
        <item x="443"/>
        <item x="364"/>
        <item x="912"/>
        <item x="441"/>
        <item x="444"/>
        <item x="760"/>
        <item x="712"/>
        <item x="515"/>
        <item x="518"/>
        <item x="554"/>
        <item x="909"/>
        <item x="905"/>
        <item x="758"/>
        <item x="275"/>
        <item x="731"/>
        <item x="274"/>
        <item x="904"/>
        <item x="863"/>
        <item x="710"/>
        <item x="492"/>
        <item x="493"/>
        <item x="902"/>
        <item x="901"/>
        <item x="873"/>
        <item x="903"/>
        <item x="754"/>
        <item x="1000"/>
        <item x="908"/>
        <item x="491"/>
        <item x="494"/>
        <item x="907"/>
        <item x="779"/>
        <item x="900"/>
        <item x="999"/>
        <item x="752"/>
        <item x="555"/>
        <item x="553"/>
        <item x="862"/>
        <item x="959"/>
        <item x="759"/>
        <item x="590"/>
        <item x="851"/>
        <item x="734"/>
        <item x="757"/>
        <item x="906"/>
        <item x="753"/>
        <item x="756"/>
        <item x="587"/>
        <item x="751"/>
        <item x="541"/>
        <item x="850"/>
        <item x="542"/>
        <item x="540"/>
        <item x="591"/>
        <item x="589"/>
        <item x="674"/>
        <item x="998"/>
        <item x="588"/>
        <item x="586"/>
        <item x="755"/>
        <item x="584"/>
        <item x="962"/>
        <item x="572"/>
        <item x="961"/>
        <item x="569"/>
        <item x="573"/>
        <item x="571"/>
        <item x="680"/>
        <item x="630"/>
        <item x="570"/>
        <item x="568"/>
        <item x="679"/>
        <item x="631"/>
        <item x="585"/>
        <item x="583"/>
        <item x="986"/>
        <item x="985"/>
        <item x="861"/>
        <item x="983"/>
        <item x="566"/>
        <item x="1060"/>
        <item x="982"/>
        <item x="849"/>
        <item x="1059"/>
        <item x="726"/>
        <item x="567"/>
        <item x="565"/>
        <item x="718"/>
        <item x="984"/>
        <item x="1104"/>
        <item x="644"/>
        <item x="1103"/>
        <item x="645"/>
        <item x="1102"/>
        <item x="981"/>
        <item x="1101"/>
        <item x="618"/>
        <item x="619"/>
        <item x="1050"/>
        <item x="1049"/>
        <item x="1038"/>
        <item x="1037"/>
        <item x="972"/>
        <item x="733"/>
        <item x="1032"/>
        <item x="1031"/>
        <item x="964"/>
        <item x="717"/>
        <item x="968"/>
        <item x="725"/>
        <item x="825"/>
        <item x="824"/>
        <item x="822"/>
        <item x="612"/>
        <item x="613"/>
        <item x="823"/>
        <item x="1066"/>
        <item x="705"/>
        <item x="1065"/>
        <item x="1058"/>
        <item x="1046"/>
        <item x="1045"/>
        <item x="1057"/>
        <item x="1108"/>
        <item x="1107"/>
        <item x="52"/>
        <item x="1106"/>
        <item x="362"/>
        <item x="1100"/>
        <item x="1105"/>
        <item x="51"/>
        <item x="1099"/>
        <item x="1098"/>
        <item x="50"/>
        <item x="1097"/>
        <item x="813"/>
        <item x="812"/>
        <item x="811"/>
        <item x="697"/>
        <item x="821"/>
        <item x="704"/>
        <item x="696"/>
        <item x="365"/>
        <item x="207"/>
        <item x="206"/>
        <item x="958"/>
        <item x="1020"/>
        <item x="359"/>
        <item x="360"/>
        <item x="358"/>
        <item x="361"/>
        <item x="954"/>
        <item x="642"/>
        <item x="965"/>
        <item x="643"/>
        <item x="20"/>
        <item x="1019"/>
        <item x="666"/>
        <item x="626"/>
        <item x="627"/>
        <item x="19"/>
        <item x="49"/>
        <item x="23"/>
        <item x="843"/>
        <item x="18"/>
        <item x="22"/>
        <item x="1044"/>
        <item x="1043"/>
        <item x="820"/>
        <item x="21"/>
        <item x="189"/>
        <item x="188"/>
        <item x="1026"/>
        <item x="1025"/>
        <item x="352"/>
        <item x="703"/>
        <item x="329"/>
        <item x="330"/>
        <item x="967"/>
        <item x="328"/>
        <item x="331"/>
        <item x="14"/>
        <item x="719"/>
        <item x="13"/>
        <item x="12"/>
        <item x="723"/>
        <item x="355"/>
        <item x="842"/>
        <item x="181"/>
        <item x="702"/>
        <item x="205"/>
        <item x="180"/>
        <item x="204"/>
        <item x="667"/>
        <item x="313"/>
        <item x="173"/>
        <item x="172"/>
        <item x="314"/>
        <item x="301"/>
        <item x="356"/>
        <item x="302"/>
        <item x="300"/>
        <item x="357"/>
        <item x="303"/>
        <item x="312"/>
        <item x="640"/>
        <item x="315"/>
        <item x="641"/>
        <item x="957"/>
        <item x="177"/>
        <item x="176"/>
        <item x="305"/>
        <item x="306"/>
        <item x="304"/>
        <item x="307"/>
        <item x="628"/>
        <item x="629"/>
        <item x="183"/>
        <item x="182"/>
        <item x="317"/>
        <item x="318"/>
        <item x="810"/>
        <item x="316"/>
        <item x="608"/>
        <item x="319"/>
        <item x="1028"/>
        <item x="609"/>
        <item x="809"/>
        <item x="1027"/>
        <item x="841"/>
        <item x="604"/>
        <item x="664"/>
        <item x="605"/>
        <item x="807"/>
        <item x="808"/>
        <item x="806"/>
        <item x="845"/>
        <item x="695"/>
        <item x="714"/>
        <item x="816"/>
        <item x="804"/>
        <item x="844"/>
        <item x="803"/>
        <item x="815"/>
        <item x="614"/>
        <item x="615"/>
        <item x="805"/>
        <item x="602"/>
        <item x="603"/>
        <item x="693"/>
        <item x="802"/>
        <item x="814"/>
        <item x="598"/>
        <item x="691"/>
        <item x="699"/>
        <item x="599"/>
        <item x="1016"/>
        <item x="1015"/>
        <item x="1022"/>
        <item x="801"/>
        <item x="1021"/>
        <item x="800"/>
        <item x="1011"/>
        <item x="1012"/>
        <item x="799"/>
        <item x="689"/>
        <item x="953"/>
        <item x="1010"/>
        <item x="1009"/>
        <item x="694"/>
        <item x="796"/>
        <item x="952"/>
        <item x="951"/>
        <item x="795"/>
        <item x="690"/>
        <item x="698"/>
        <item x="692"/>
        <item x="1006"/>
        <item x="1005"/>
        <item x="955"/>
        <item x="596"/>
        <item x="794"/>
        <item x="597"/>
        <item x="688"/>
        <item x="17"/>
        <item x="16"/>
        <item x="15"/>
        <item x="793"/>
        <item x="792"/>
        <item x="791"/>
        <item x="686"/>
        <item x="687"/>
        <item x="685"/>
        <item x="950"/>
        <item x="179"/>
        <item x="178"/>
        <item x="309"/>
        <item x="310"/>
        <item x="308"/>
        <item x="311"/>
        <item x="949"/>
        <item x="606"/>
        <item x="607"/>
        <item x="663"/>
        <item x="600"/>
        <item x="601"/>
        <item x="1014"/>
        <item x="1013"/>
        <item x="1008"/>
        <item x="1007"/>
        <item x="85"/>
        <item x="84"/>
        <item x="83"/>
        <item x="233"/>
        <item x="232"/>
        <item x="410"/>
        <item x="411"/>
        <item x="409"/>
        <item x="412"/>
        <item x="548"/>
        <item x="672"/>
        <item x="549"/>
        <item x="547"/>
        <item x="88"/>
        <item x="652"/>
        <item x="87"/>
        <item x="653"/>
        <item x="86"/>
        <item x="6"/>
        <item x="5"/>
        <item x="4"/>
        <item x="1062"/>
        <item x="28"/>
        <item x="92"/>
        <item x="93"/>
        <item x="110"/>
        <item x="109"/>
        <item x="108"/>
        <item x="143"/>
        <item x="142"/>
        <item x="141"/>
        <item x="1061"/>
        <item x="235"/>
        <item x="247"/>
        <item x="246"/>
        <item x="438"/>
        <item x="439"/>
        <item x="437"/>
        <item x="440"/>
        <item x="273"/>
        <item x="272"/>
        <item x="488"/>
        <item x="489"/>
        <item x="487"/>
        <item x="490"/>
        <item x="563"/>
        <item x="564"/>
        <item x="562"/>
        <item x="234"/>
        <item x="1096"/>
        <item x="1095"/>
        <item x="414"/>
        <item x="415"/>
        <item x="199"/>
        <item x="198"/>
        <item x="171"/>
        <item x="170"/>
        <item x="175"/>
        <item x="174"/>
        <item x="413"/>
        <item x="297"/>
        <item x="298"/>
        <item x="416"/>
        <item x="836"/>
        <item x="296"/>
        <item x="543"/>
        <item x="104"/>
        <item x="299"/>
        <item x="551"/>
        <item x="243"/>
        <item x="242"/>
        <item x="557"/>
        <item x="528"/>
        <item x="673"/>
        <item x="103"/>
        <item x="430"/>
        <item x="102"/>
        <item x="38"/>
        <item x="195"/>
        <item x="662"/>
        <item x="431"/>
        <item x="530"/>
        <item x="194"/>
        <item x="835"/>
        <item x="137"/>
        <item x="790"/>
        <item x="529"/>
        <item x="527"/>
        <item x="789"/>
        <item x="35"/>
        <item x="341"/>
        <item x="34"/>
        <item x="107"/>
        <item x="33"/>
        <item x="342"/>
        <item x="552"/>
        <item x="550"/>
        <item x="788"/>
        <item x="538"/>
        <item x="1064"/>
        <item x="594"/>
        <item x="26"/>
        <item x="684"/>
        <item x="595"/>
        <item x="136"/>
        <item x="25"/>
        <item x="340"/>
        <item x="37"/>
        <item x="1063"/>
        <item x="24"/>
        <item x="36"/>
        <item x="837"/>
        <item x="1004"/>
        <item x="343"/>
        <item x="73"/>
        <item x="1003"/>
        <item x="135"/>
        <item x="76"/>
        <item x="72"/>
        <item x="429"/>
        <item x="71"/>
        <item x="245"/>
        <item x="244"/>
        <item x="798"/>
        <item x="106"/>
        <item x="797"/>
        <item x="434"/>
        <item x="539"/>
        <item x="537"/>
        <item x="435"/>
        <item x="654"/>
        <item x="105"/>
        <item x="185"/>
        <item x="140"/>
        <item x="184"/>
        <item x="432"/>
        <item x="269"/>
        <item x="193"/>
        <item x="192"/>
        <item x="655"/>
        <item x="321"/>
        <item x="337"/>
        <item x="322"/>
        <item x="338"/>
        <item x="948"/>
        <item x="268"/>
        <item x="336"/>
        <item x="320"/>
        <item x="225"/>
        <item x="224"/>
        <item x="339"/>
        <item x="323"/>
        <item x="683"/>
        <item x="75"/>
        <item x="532"/>
        <item x="74"/>
        <item x="560"/>
        <item x="395"/>
        <item x="624"/>
        <item x="484"/>
        <item x="625"/>
        <item x="227"/>
        <item x="139"/>
        <item x="665"/>
        <item x="433"/>
        <item x="226"/>
        <item x="535"/>
        <item x="396"/>
        <item x="533"/>
        <item x="531"/>
        <item x="485"/>
        <item x="138"/>
        <item x="436"/>
        <item x="398"/>
        <item x="271"/>
        <item x="399"/>
        <item x="610"/>
        <item x="611"/>
        <item x="270"/>
        <item x="558"/>
        <item x="556"/>
        <item x="1018"/>
        <item x="1017"/>
        <item x="397"/>
        <item x="486"/>
        <item x="656"/>
        <item x="483"/>
        <item x="394"/>
        <item x="400"/>
        <item x="657"/>
        <item x="536"/>
        <item x="534"/>
        <item x="658"/>
        <item x="1056"/>
        <item x="1092"/>
        <item x="39"/>
        <item x="11"/>
        <item x="561"/>
        <item x="559"/>
        <item x="1055"/>
        <item x="1091"/>
        <item x="622"/>
        <item x="623"/>
        <item x="1094"/>
        <item x="659"/>
        <item x="660"/>
        <item x="1093"/>
        <item x="110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2" hier="-1"/>
  </pageFields>
  <dataFields count="3">
    <dataField name="Portafolios viables" fld="12" subtotal="count" baseField="0" baseItem="0"/>
    <dataField name="Mín. de TAMR" fld="12" subtotal="min" baseField="0" baseItem="0"/>
    <dataField name="Máx. de TAMR" fld="12" subtotal="max" baseField="0" baseItem="0"/>
  </dataFields>
  <formats count="9">
    <format dxfId="0">
      <pivotArea dataOnly="0" labelOnly="1" fieldPosition="0">
        <references count="1">
          <reference field="0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field="0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7">
      <pivotArea field="0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8">
      <pivotArea dataOnly="0" labelOnly="1" fieldPosition="0">
        <references count="1">
          <reference field="0" count="1"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AB3FE8-3005-4244-B8F3-96CE5942C493}" name="TablaDinámica4" cacheId="778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14" firstHeaderRow="0" firstDataRow="1" firstDataCol="1" rowPageCount="1" colPageCount="1"/>
  <pivotFields count="32">
    <pivotField axis="axisRow" showAll="0">
      <items count="12">
        <item x="0"/>
        <item x="1"/>
        <item x="2"/>
        <item x="3"/>
        <item x="5"/>
        <item x="4"/>
        <item x="6"/>
        <item x="7"/>
        <item x="8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111">
        <item h="1" x="0"/>
        <item x="3"/>
        <item x="2"/>
        <item x="1"/>
        <item x="169"/>
        <item x="168"/>
        <item x="293"/>
        <item x="294"/>
        <item x="292"/>
        <item x="295"/>
        <item x="661"/>
        <item x="592"/>
        <item x="593"/>
        <item x="787"/>
        <item x="786"/>
        <item x="785"/>
        <item x="682"/>
        <item x="681"/>
        <item x="947"/>
        <item x="1002"/>
        <item x="1001"/>
        <item x="10"/>
        <item x="9"/>
        <item x="8"/>
        <item x="27"/>
        <item x="7"/>
        <item x="64"/>
        <item x="63"/>
        <item x="62"/>
        <item x="70"/>
        <item x="29"/>
        <item x="69"/>
        <item x="68"/>
        <item x="223"/>
        <item x="222"/>
        <item x="391"/>
        <item x="392"/>
        <item x="881"/>
        <item x="880"/>
        <item x="390"/>
        <item x="393"/>
        <item x="671"/>
        <item x="869"/>
        <item x="879"/>
        <item x="61"/>
        <item x="95"/>
        <item x="868"/>
        <item x="857"/>
        <item x="738"/>
        <item x="267"/>
        <item x="266"/>
        <item x="937"/>
        <item x="856"/>
        <item x="481"/>
        <item x="478"/>
        <item x="935"/>
        <item x="479"/>
        <item x="482"/>
        <item x="60"/>
        <item x="678"/>
        <item x="934"/>
        <item x="59"/>
        <item x="477"/>
        <item x="480"/>
        <item x="677"/>
        <item x="867"/>
        <item x="855"/>
        <item x="730"/>
        <item x="722"/>
        <item x="932"/>
        <item x="936"/>
        <item x="848"/>
        <item x="931"/>
        <item x="926"/>
        <item x="847"/>
        <item x="778"/>
        <item x="929"/>
        <item x="925"/>
        <item x="933"/>
        <item x="928"/>
        <item x="923"/>
        <item x="215"/>
        <item x="776"/>
        <item x="214"/>
        <item x="846"/>
        <item x="922"/>
        <item x="716"/>
        <item x="930"/>
        <item x="375"/>
        <item x="924"/>
        <item x="773"/>
        <item x="376"/>
        <item x="737"/>
        <item x="768"/>
        <item x="67"/>
        <item x="927"/>
        <item x="58"/>
        <item x="920"/>
        <item x="921"/>
        <item x="721"/>
        <item x="771"/>
        <item x="919"/>
        <item x="57"/>
        <item x="974"/>
        <item x="56"/>
        <item x="766"/>
        <item x="729"/>
        <item x="831"/>
        <item x="917"/>
        <item x="830"/>
        <item x="916"/>
        <item x="715"/>
        <item x="374"/>
        <item x="966"/>
        <item x="918"/>
        <item x="970"/>
        <item x="764"/>
        <item x="66"/>
        <item x="377"/>
        <item x="829"/>
        <item x="915"/>
        <item x="65"/>
        <item x="762"/>
        <item x="963"/>
        <item x="709"/>
        <item x="777"/>
        <item x="1054"/>
        <item x="1053"/>
        <item x="134"/>
        <item x="767"/>
        <item x="997"/>
        <item x="775"/>
        <item x="133"/>
        <item x="132"/>
        <item x="899"/>
        <item x="772"/>
        <item x="819"/>
        <item x="898"/>
        <item x="131"/>
        <item x="94"/>
        <item x="765"/>
        <item x="818"/>
        <item x="996"/>
        <item x="763"/>
        <item x="130"/>
        <item x="48"/>
        <item x="129"/>
        <item x="991"/>
        <item x="770"/>
        <item x="896"/>
        <item x="1042"/>
        <item x="994"/>
        <item x="1041"/>
        <item x="817"/>
        <item x="701"/>
        <item x="895"/>
        <item x="47"/>
        <item x="761"/>
        <item x="990"/>
        <item x="897"/>
        <item x="993"/>
        <item x="46"/>
        <item x="1090"/>
        <item x="708"/>
        <item x="1036"/>
        <item x="988"/>
        <item x="750"/>
        <item x="1089"/>
        <item x="1035"/>
        <item x="211"/>
        <item x="217"/>
        <item x="210"/>
        <item x="216"/>
        <item x="700"/>
        <item x="367"/>
        <item x="894"/>
        <item x="872"/>
        <item x="368"/>
        <item x="987"/>
        <item x="1088"/>
        <item x="748"/>
        <item x="1087"/>
        <item x="366"/>
        <item x="369"/>
        <item x="379"/>
        <item x="380"/>
        <item x="890"/>
        <item x="774"/>
        <item x="889"/>
        <item x="1082"/>
        <item x="1024"/>
        <item x="128"/>
        <item x="1081"/>
        <item x="646"/>
        <item x="871"/>
        <item x="1023"/>
        <item x="995"/>
        <item x="127"/>
        <item x="893"/>
        <item x="888"/>
        <item x="126"/>
        <item x="887"/>
        <item x="744"/>
        <item x="647"/>
        <item x="886"/>
        <item x="892"/>
        <item x="769"/>
        <item x="1080"/>
        <item x="378"/>
        <item x="1078"/>
        <item x="1079"/>
        <item x="1077"/>
        <item x="885"/>
        <item x="749"/>
        <item x="742"/>
        <item x="381"/>
        <item x="989"/>
        <item x="992"/>
        <item x="265"/>
        <item x="264"/>
        <item x="1076"/>
        <item x="743"/>
        <item x="474"/>
        <item x="475"/>
        <item x="747"/>
        <item x="1075"/>
        <item x="891"/>
        <item x="473"/>
        <item x="263"/>
        <item x="476"/>
        <item x="746"/>
        <item x="262"/>
        <item x="741"/>
        <item x="1070"/>
        <item x="470"/>
        <item x="471"/>
        <item x="1069"/>
        <item x="960"/>
        <item x="469"/>
        <item x="472"/>
        <item x="634"/>
        <item x="1068"/>
        <item x="1067"/>
        <item x="635"/>
        <item x="956"/>
        <item x="860"/>
        <item x="859"/>
        <item x="870"/>
        <item x="745"/>
        <item x="261"/>
        <item x="260"/>
        <item x="980"/>
        <item x="466"/>
        <item x="732"/>
        <item x="467"/>
        <item x="465"/>
        <item x="468"/>
        <item x="979"/>
        <item x="977"/>
        <item x="976"/>
        <item x="668"/>
        <item x="878"/>
        <item x="978"/>
        <item x="213"/>
        <item x="212"/>
        <item x="877"/>
        <item x="650"/>
        <item x="221"/>
        <item x="220"/>
        <item x="651"/>
        <item x="676"/>
        <item x="371"/>
        <item x="387"/>
        <item x="388"/>
        <item x="187"/>
        <item x="186"/>
        <item x="45"/>
        <item x="372"/>
        <item x="675"/>
        <item x="325"/>
        <item x="44"/>
        <item x="43"/>
        <item x="670"/>
        <item x="326"/>
        <item x="616"/>
        <item x="386"/>
        <item x="324"/>
        <item x="32"/>
        <item x="327"/>
        <item x="389"/>
        <item x="31"/>
        <item x="30"/>
        <item x="638"/>
        <item x="125"/>
        <item x="370"/>
        <item x="639"/>
        <item x="124"/>
        <item x="123"/>
        <item x="866"/>
        <item x="122"/>
        <item x="121"/>
        <item x="120"/>
        <item x="858"/>
        <item x="373"/>
        <item x="876"/>
        <item x="865"/>
        <item x="101"/>
        <item x="854"/>
        <item x="100"/>
        <item x="971"/>
        <item x="99"/>
        <item x="82"/>
        <item x="98"/>
        <item x="81"/>
        <item x="736"/>
        <item x="97"/>
        <item x="80"/>
        <item x="96"/>
        <item x="853"/>
        <item x="158"/>
        <item x="203"/>
        <item x="202"/>
        <item x="157"/>
        <item x="156"/>
        <item x="632"/>
        <item x="617"/>
        <item x="155"/>
        <item x="633"/>
        <item x="154"/>
        <item x="353"/>
        <item x="153"/>
        <item x="864"/>
        <item x="354"/>
        <item x="852"/>
        <item x="201"/>
        <item x="728"/>
        <item x="200"/>
        <item x="349"/>
        <item x="720"/>
        <item x="350"/>
        <item x="348"/>
        <item x="351"/>
        <item x="231"/>
        <item x="230"/>
        <item x="1048"/>
        <item x="191"/>
        <item x="190"/>
        <item x="406"/>
        <item x="620"/>
        <item x="333"/>
        <item x="1047"/>
        <item x="407"/>
        <item x="334"/>
        <item x="621"/>
        <item x="259"/>
        <item x="332"/>
        <item x="258"/>
        <item x="335"/>
        <item x="405"/>
        <item x="462"/>
        <item x="408"/>
        <item x="463"/>
        <item x="257"/>
        <item x="256"/>
        <item x="461"/>
        <item x="458"/>
        <item x="464"/>
        <item x="459"/>
        <item x="1086"/>
        <item x="1030"/>
        <item x="285"/>
        <item x="284"/>
        <item x="457"/>
        <item x="1085"/>
        <item x="241"/>
        <item x="240"/>
        <item x="460"/>
        <item x="1029"/>
        <item x="512"/>
        <item x="426"/>
        <item x="283"/>
        <item x="1084"/>
        <item x="513"/>
        <item x="282"/>
        <item x="427"/>
        <item x="1052"/>
        <item x="1051"/>
        <item x="239"/>
        <item x="238"/>
        <item x="1083"/>
        <item x="425"/>
        <item x="508"/>
        <item x="428"/>
        <item x="422"/>
        <item x="511"/>
        <item x="509"/>
        <item x="423"/>
        <item x="514"/>
        <item x="421"/>
        <item x="424"/>
        <item x="255"/>
        <item x="254"/>
        <item x="507"/>
        <item x="1074"/>
        <item x="454"/>
        <item x="510"/>
        <item x="455"/>
        <item x="1073"/>
        <item x="453"/>
        <item x="1072"/>
        <item x="456"/>
        <item x="973"/>
        <item x="281"/>
        <item x="1071"/>
        <item x="280"/>
        <item x="735"/>
        <item x="504"/>
        <item x="1040"/>
        <item x="505"/>
        <item x="1039"/>
        <item x="828"/>
        <item x="42"/>
        <item x="503"/>
        <item x="41"/>
        <item x="40"/>
        <item x="827"/>
        <item x="506"/>
        <item x="969"/>
        <item x="1034"/>
        <item x="727"/>
        <item x="1033"/>
        <item x="545"/>
        <item x="724"/>
        <item x="119"/>
        <item x="118"/>
        <item x="117"/>
        <item x="91"/>
        <item x="116"/>
        <item x="90"/>
        <item x="115"/>
        <item x="89"/>
        <item x="114"/>
        <item x="546"/>
        <item x="544"/>
        <item x="826"/>
        <item x="55"/>
        <item x="581"/>
        <item x="707"/>
        <item x="79"/>
        <item x="54"/>
        <item x="53"/>
        <item x="578"/>
        <item x="78"/>
        <item x="77"/>
        <item x="167"/>
        <item x="113"/>
        <item x="166"/>
        <item x="165"/>
        <item x="582"/>
        <item x="580"/>
        <item x="164"/>
        <item x="112"/>
        <item x="111"/>
        <item x="163"/>
        <item x="162"/>
        <item x="579"/>
        <item x="577"/>
        <item x="884"/>
        <item x="152"/>
        <item x="875"/>
        <item x="883"/>
        <item x="151"/>
        <item x="575"/>
        <item x="150"/>
        <item x="149"/>
        <item x="148"/>
        <item x="147"/>
        <item x="648"/>
        <item x="161"/>
        <item x="882"/>
        <item x="740"/>
        <item x="874"/>
        <item x="160"/>
        <item x="946"/>
        <item x="649"/>
        <item x="159"/>
        <item x="576"/>
        <item x="574"/>
        <item x="237"/>
        <item x="236"/>
        <item x="945"/>
        <item x="197"/>
        <item x="196"/>
        <item x="943"/>
        <item x="418"/>
        <item x="345"/>
        <item x="419"/>
        <item x="219"/>
        <item x="346"/>
        <item x="942"/>
        <item x="146"/>
        <item x="344"/>
        <item x="347"/>
        <item x="218"/>
        <item x="417"/>
        <item x="145"/>
        <item x="144"/>
        <item x="420"/>
        <item x="944"/>
        <item x="229"/>
        <item x="228"/>
        <item x="784"/>
        <item x="402"/>
        <item x="383"/>
        <item x="706"/>
        <item x="403"/>
        <item x="941"/>
        <item x="291"/>
        <item x="384"/>
        <item x="290"/>
        <item x="782"/>
        <item x="401"/>
        <item x="253"/>
        <item x="252"/>
        <item x="404"/>
        <item x="840"/>
        <item x="669"/>
        <item x="524"/>
        <item x="940"/>
        <item x="739"/>
        <item x="450"/>
        <item x="289"/>
        <item x="839"/>
        <item x="525"/>
        <item x="288"/>
        <item x="451"/>
        <item x="251"/>
        <item x="939"/>
        <item x="449"/>
        <item x="250"/>
        <item x="452"/>
        <item x="520"/>
        <item x="523"/>
        <item x="446"/>
        <item x="521"/>
        <item x="447"/>
        <item x="526"/>
        <item x="445"/>
        <item x="448"/>
        <item x="279"/>
        <item x="838"/>
        <item x="278"/>
        <item x="519"/>
        <item x="713"/>
        <item x="522"/>
        <item x="500"/>
        <item x="501"/>
        <item x="277"/>
        <item x="382"/>
        <item x="276"/>
        <item x="938"/>
        <item x="834"/>
        <item x="636"/>
        <item x="499"/>
        <item x="833"/>
        <item x="914"/>
        <item x="780"/>
        <item x="496"/>
        <item x="502"/>
        <item x="209"/>
        <item x="783"/>
        <item x="208"/>
        <item x="497"/>
        <item x="913"/>
        <item x="385"/>
        <item x="287"/>
        <item x="286"/>
        <item x="495"/>
        <item x="363"/>
        <item x="911"/>
        <item x="637"/>
        <item x="832"/>
        <item x="498"/>
        <item x="249"/>
        <item x="711"/>
        <item x="248"/>
        <item x="975"/>
        <item x="781"/>
        <item x="910"/>
        <item x="516"/>
        <item x="442"/>
        <item x="517"/>
        <item x="443"/>
        <item x="364"/>
        <item x="912"/>
        <item x="441"/>
        <item x="444"/>
        <item x="760"/>
        <item x="712"/>
        <item x="515"/>
        <item x="518"/>
        <item x="554"/>
        <item x="909"/>
        <item x="905"/>
        <item x="758"/>
        <item x="275"/>
        <item x="731"/>
        <item x="274"/>
        <item x="904"/>
        <item x="863"/>
        <item x="710"/>
        <item x="492"/>
        <item x="493"/>
        <item x="902"/>
        <item x="901"/>
        <item x="873"/>
        <item x="903"/>
        <item x="754"/>
        <item x="1000"/>
        <item x="908"/>
        <item x="491"/>
        <item x="494"/>
        <item x="907"/>
        <item x="779"/>
        <item x="900"/>
        <item x="999"/>
        <item x="752"/>
        <item x="555"/>
        <item x="553"/>
        <item x="862"/>
        <item x="959"/>
        <item x="759"/>
        <item x="590"/>
        <item x="851"/>
        <item x="734"/>
        <item x="757"/>
        <item x="906"/>
        <item x="753"/>
        <item x="756"/>
        <item x="587"/>
        <item x="751"/>
        <item x="541"/>
        <item x="850"/>
        <item x="542"/>
        <item x="540"/>
        <item x="591"/>
        <item x="589"/>
        <item x="674"/>
        <item x="998"/>
        <item x="588"/>
        <item x="586"/>
        <item x="755"/>
        <item x="584"/>
        <item x="962"/>
        <item x="572"/>
        <item x="961"/>
        <item x="569"/>
        <item x="573"/>
        <item x="571"/>
        <item x="680"/>
        <item x="630"/>
        <item x="570"/>
        <item x="568"/>
        <item x="679"/>
        <item x="631"/>
        <item x="585"/>
        <item x="583"/>
        <item x="986"/>
        <item x="985"/>
        <item x="861"/>
        <item x="983"/>
        <item x="566"/>
        <item x="1060"/>
        <item x="982"/>
        <item x="849"/>
        <item x="1059"/>
        <item x="726"/>
        <item x="567"/>
        <item x="565"/>
        <item x="718"/>
        <item x="984"/>
        <item x="1104"/>
        <item x="644"/>
        <item x="1103"/>
        <item x="645"/>
        <item x="1102"/>
        <item x="981"/>
        <item x="1101"/>
        <item x="618"/>
        <item x="619"/>
        <item x="1050"/>
        <item x="1049"/>
        <item x="1038"/>
        <item x="1037"/>
        <item x="972"/>
        <item x="733"/>
        <item x="1032"/>
        <item x="1031"/>
        <item x="964"/>
        <item x="717"/>
        <item x="968"/>
        <item x="725"/>
        <item x="825"/>
        <item x="824"/>
        <item x="822"/>
        <item x="612"/>
        <item x="613"/>
        <item x="823"/>
        <item x="1066"/>
        <item x="705"/>
        <item x="1065"/>
        <item x="1058"/>
        <item x="1046"/>
        <item x="1045"/>
        <item x="1057"/>
        <item x="1108"/>
        <item x="1107"/>
        <item x="52"/>
        <item x="1106"/>
        <item x="362"/>
        <item x="1100"/>
        <item x="1105"/>
        <item x="51"/>
        <item x="1099"/>
        <item x="1098"/>
        <item x="50"/>
        <item x="1097"/>
        <item x="813"/>
        <item x="812"/>
        <item x="811"/>
        <item x="697"/>
        <item x="821"/>
        <item x="704"/>
        <item x="696"/>
        <item x="365"/>
        <item x="207"/>
        <item x="206"/>
        <item x="958"/>
        <item x="1020"/>
        <item x="359"/>
        <item x="360"/>
        <item x="358"/>
        <item x="361"/>
        <item x="954"/>
        <item x="642"/>
        <item x="965"/>
        <item x="643"/>
        <item x="20"/>
        <item x="1019"/>
        <item x="666"/>
        <item x="626"/>
        <item x="627"/>
        <item x="19"/>
        <item x="49"/>
        <item x="23"/>
        <item x="843"/>
        <item x="18"/>
        <item x="22"/>
        <item x="1044"/>
        <item x="1043"/>
        <item x="820"/>
        <item x="21"/>
        <item x="189"/>
        <item x="188"/>
        <item x="1026"/>
        <item x="1025"/>
        <item x="352"/>
        <item x="703"/>
        <item x="329"/>
        <item x="330"/>
        <item x="967"/>
        <item x="328"/>
        <item x="331"/>
        <item x="14"/>
        <item x="719"/>
        <item x="13"/>
        <item x="12"/>
        <item x="723"/>
        <item x="355"/>
        <item x="842"/>
        <item x="181"/>
        <item x="702"/>
        <item x="205"/>
        <item x="180"/>
        <item x="204"/>
        <item x="667"/>
        <item x="313"/>
        <item x="173"/>
        <item x="172"/>
        <item x="314"/>
        <item x="301"/>
        <item x="356"/>
        <item x="302"/>
        <item x="300"/>
        <item x="357"/>
        <item x="303"/>
        <item x="312"/>
        <item x="640"/>
        <item x="315"/>
        <item x="641"/>
        <item x="957"/>
        <item x="177"/>
        <item x="176"/>
        <item x="305"/>
        <item x="306"/>
        <item x="304"/>
        <item x="307"/>
        <item x="628"/>
        <item x="629"/>
        <item x="183"/>
        <item x="182"/>
        <item x="317"/>
        <item x="318"/>
        <item x="810"/>
        <item x="316"/>
        <item x="608"/>
        <item x="319"/>
        <item x="1028"/>
        <item x="609"/>
        <item x="809"/>
        <item x="1027"/>
        <item x="841"/>
        <item x="604"/>
        <item x="664"/>
        <item x="605"/>
        <item x="807"/>
        <item x="808"/>
        <item x="806"/>
        <item x="845"/>
        <item x="695"/>
        <item x="714"/>
        <item x="816"/>
        <item x="804"/>
        <item x="844"/>
        <item x="803"/>
        <item x="815"/>
        <item x="614"/>
        <item x="615"/>
        <item x="805"/>
        <item x="602"/>
        <item x="603"/>
        <item x="693"/>
        <item x="802"/>
        <item x="814"/>
        <item x="598"/>
        <item x="691"/>
        <item x="699"/>
        <item x="599"/>
        <item x="1016"/>
        <item x="1015"/>
        <item x="1022"/>
        <item x="801"/>
        <item x="1021"/>
        <item x="800"/>
        <item x="1011"/>
        <item x="1012"/>
        <item x="799"/>
        <item x="689"/>
        <item x="953"/>
        <item x="1010"/>
        <item x="1009"/>
        <item x="694"/>
        <item x="796"/>
        <item x="952"/>
        <item x="951"/>
        <item x="795"/>
        <item x="690"/>
        <item x="698"/>
        <item x="692"/>
        <item x="1006"/>
        <item x="1005"/>
        <item x="955"/>
        <item x="596"/>
        <item x="794"/>
        <item x="597"/>
        <item x="688"/>
        <item x="17"/>
        <item x="16"/>
        <item x="15"/>
        <item x="793"/>
        <item x="792"/>
        <item x="791"/>
        <item x="686"/>
        <item x="687"/>
        <item x="685"/>
        <item x="950"/>
        <item x="179"/>
        <item x="178"/>
        <item x="309"/>
        <item x="310"/>
        <item x="308"/>
        <item x="311"/>
        <item x="949"/>
        <item x="606"/>
        <item x="607"/>
        <item x="663"/>
        <item x="600"/>
        <item x="601"/>
        <item x="1014"/>
        <item x="1013"/>
        <item x="1008"/>
        <item x="1007"/>
        <item x="85"/>
        <item x="84"/>
        <item x="83"/>
        <item x="233"/>
        <item x="232"/>
        <item x="410"/>
        <item x="411"/>
        <item x="409"/>
        <item x="412"/>
        <item x="548"/>
        <item x="672"/>
        <item x="549"/>
        <item x="547"/>
        <item x="88"/>
        <item x="652"/>
        <item x="87"/>
        <item x="653"/>
        <item x="86"/>
        <item x="6"/>
        <item x="5"/>
        <item x="4"/>
        <item x="1062"/>
        <item x="28"/>
        <item x="92"/>
        <item x="93"/>
        <item x="110"/>
        <item x="109"/>
        <item x="108"/>
        <item x="143"/>
        <item x="142"/>
        <item x="141"/>
        <item x="1061"/>
        <item x="235"/>
        <item x="247"/>
        <item x="246"/>
        <item x="438"/>
        <item x="439"/>
        <item x="437"/>
        <item x="440"/>
        <item x="273"/>
        <item x="272"/>
        <item x="488"/>
        <item x="489"/>
        <item x="487"/>
        <item x="490"/>
        <item x="563"/>
        <item x="564"/>
        <item x="562"/>
        <item x="234"/>
        <item x="1096"/>
        <item x="1095"/>
        <item x="414"/>
        <item x="415"/>
        <item x="199"/>
        <item x="198"/>
        <item x="171"/>
        <item x="170"/>
        <item x="175"/>
        <item x="174"/>
        <item x="413"/>
        <item x="297"/>
        <item x="298"/>
        <item x="416"/>
        <item x="836"/>
        <item x="296"/>
        <item x="543"/>
        <item x="104"/>
        <item x="299"/>
        <item x="551"/>
        <item x="243"/>
        <item x="242"/>
        <item x="557"/>
        <item x="528"/>
        <item x="673"/>
        <item x="103"/>
        <item x="430"/>
        <item x="102"/>
        <item x="38"/>
        <item x="195"/>
        <item x="662"/>
        <item x="431"/>
        <item x="530"/>
        <item x="194"/>
        <item x="835"/>
        <item x="137"/>
        <item x="790"/>
        <item x="529"/>
        <item x="527"/>
        <item x="789"/>
        <item x="35"/>
        <item x="341"/>
        <item x="34"/>
        <item x="107"/>
        <item x="33"/>
        <item x="342"/>
        <item x="552"/>
        <item x="550"/>
        <item x="788"/>
        <item x="538"/>
        <item x="1064"/>
        <item x="594"/>
        <item x="26"/>
        <item x="684"/>
        <item x="595"/>
        <item x="136"/>
        <item x="25"/>
        <item x="340"/>
        <item x="37"/>
        <item x="1063"/>
        <item x="24"/>
        <item x="36"/>
        <item x="837"/>
        <item x="1004"/>
        <item x="343"/>
        <item x="73"/>
        <item x="1003"/>
        <item x="135"/>
        <item x="76"/>
        <item x="72"/>
        <item x="429"/>
        <item x="71"/>
        <item x="245"/>
        <item x="244"/>
        <item x="798"/>
        <item x="106"/>
        <item x="797"/>
        <item x="434"/>
        <item x="539"/>
        <item x="537"/>
        <item x="435"/>
        <item x="654"/>
        <item x="105"/>
        <item x="185"/>
        <item x="140"/>
        <item x="184"/>
        <item x="432"/>
        <item x="269"/>
        <item x="193"/>
        <item x="192"/>
        <item x="655"/>
        <item x="321"/>
        <item x="337"/>
        <item x="322"/>
        <item x="338"/>
        <item x="948"/>
        <item x="268"/>
        <item x="336"/>
        <item x="320"/>
        <item x="225"/>
        <item x="224"/>
        <item x="339"/>
        <item x="323"/>
        <item x="683"/>
        <item x="75"/>
        <item x="532"/>
        <item x="74"/>
        <item x="560"/>
        <item x="395"/>
        <item x="624"/>
        <item x="484"/>
        <item x="625"/>
        <item x="227"/>
        <item x="139"/>
        <item x="665"/>
        <item x="433"/>
        <item x="226"/>
        <item x="535"/>
        <item x="396"/>
        <item x="533"/>
        <item x="531"/>
        <item x="485"/>
        <item x="138"/>
        <item x="436"/>
        <item x="398"/>
        <item x="271"/>
        <item x="399"/>
        <item x="610"/>
        <item x="611"/>
        <item x="270"/>
        <item x="558"/>
        <item x="556"/>
        <item x="1018"/>
        <item x="1017"/>
        <item x="397"/>
        <item x="486"/>
        <item x="656"/>
        <item x="483"/>
        <item x="394"/>
        <item x="400"/>
        <item x="657"/>
        <item x="536"/>
        <item x="534"/>
        <item x="658"/>
        <item x="1056"/>
        <item x="1092"/>
        <item x="39"/>
        <item x="11"/>
        <item x="561"/>
        <item x="559"/>
        <item x="1055"/>
        <item x="1091"/>
        <item x="622"/>
        <item x="623"/>
        <item x="1094"/>
        <item x="659"/>
        <item x="660"/>
        <item x="1093"/>
        <item x="110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2">
    <i>
      <x/>
    </i>
    <i i="1">
      <x v="1"/>
    </i>
  </colItems>
  <pageFields count="1">
    <pageField fld="12" hier="-1"/>
  </pageFields>
  <dataFields count="2">
    <dataField name="Mín. de E_conservacion" fld="30" subtotal="min" baseField="0" baseItem="0"/>
    <dataField name="Máx. de E_conservacion2" fld="30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C55622-8EC5-4C7D-81A1-32F7898595CF}" name="TablaDinámica5" cacheId="778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14" firstHeaderRow="0" firstDataRow="1" firstDataCol="1" rowPageCount="1" colPageCount="1"/>
  <pivotFields count="32">
    <pivotField axis="axisRow" showAll="0">
      <items count="12">
        <item x="0"/>
        <item x="1"/>
        <item x="2"/>
        <item x="3"/>
        <item x="5"/>
        <item x="4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111">
        <item h="1" x="0"/>
        <item x="3"/>
        <item x="2"/>
        <item x="1"/>
        <item x="169"/>
        <item x="168"/>
        <item x="293"/>
        <item x="294"/>
        <item x="292"/>
        <item x="295"/>
        <item x="661"/>
        <item x="592"/>
        <item x="593"/>
        <item x="787"/>
        <item x="786"/>
        <item x="785"/>
        <item x="682"/>
        <item x="681"/>
        <item x="947"/>
        <item x="1002"/>
        <item x="1001"/>
        <item x="10"/>
        <item x="9"/>
        <item x="8"/>
        <item x="27"/>
        <item x="7"/>
        <item x="64"/>
        <item x="63"/>
        <item x="62"/>
        <item x="70"/>
        <item x="29"/>
        <item x="69"/>
        <item x="68"/>
        <item x="223"/>
        <item x="222"/>
        <item x="391"/>
        <item x="392"/>
        <item x="881"/>
        <item x="880"/>
        <item x="390"/>
        <item x="393"/>
        <item x="671"/>
        <item x="869"/>
        <item x="879"/>
        <item x="61"/>
        <item x="95"/>
        <item x="868"/>
        <item x="857"/>
        <item x="738"/>
        <item x="267"/>
        <item x="266"/>
        <item x="937"/>
        <item x="856"/>
        <item x="481"/>
        <item x="478"/>
        <item x="935"/>
        <item x="479"/>
        <item x="482"/>
        <item x="60"/>
        <item x="678"/>
        <item x="934"/>
        <item x="59"/>
        <item x="477"/>
        <item x="480"/>
        <item x="677"/>
        <item x="867"/>
        <item x="855"/>
        <item x="730"/>
        <item x="722"/>
        <item x="932"/>
        <item x="936"/>
        <item x="848"/>
        <item x="931"/>
        <item x="926"/>
        <item x="847"/>
        <item x="778"/>
        <item x="929"/>
        <item x="925"/>
        <item x="933"/>
        <item x="928"/>
        <item x="923"/>
        <item x="215"/>
        <item x="776"/>
        <item x="214"/>
        <item x="846"/>
        <item x="922"/>
        <item x="716"/>
        <item x="930"/>
        <item x="375"/>
        <item x="924"/>
        <item x="773"/>
        <item x="376"/>
        <item x="737"/>
        <item x="768"/>
        <item x="67"/>
        <item x="927"/>
        <item x="58"/>
        <item x="920"/>
        <item x="921"/>
        <item x="721"/>
        <item x="771"/>
        <item x="919"/>
        <item x="57"/>
        <item x="974"/>
        <item x="56"/>
        <item x="766"/>
        <item x="729"/>
        <item x="831"/>
        <item x="917"/>
        <item x="830"/>
        <item x="916"/>
        <item x="715"/>
        <item x="374"/>
        <item x="966"/>
        <item x="918"/>
        <item x="970"/>
        <item x="764"/>
        <item x="66"/>
        <item x="377"/>
        <item x="829"/>
        <item x="915"/>
        <item x="65"/>
        <item x="762"/>
        <item x="963"/>
        <item x="709"/>
        <item x="777"/>
        <item x="1054"/>
        <item x="1053"/>
        <item x="134"/>
        <item x="767"/>
        <item x="997"/>
        <item x="775"/>
        <item x="133"/>
        <item x="132"/>
        <item x="899"/>
        <item x="772"/>
        <item x="819"/>
        <item x="898"/>
        <item x="131"/>
        <item x="94"/>
        <item x="765"/>
        <item x="818"/>
        <item x="996"/>
        <item x="763"/>
        <item x="130"/>
        <item x="48"/>
        <item x="129"/>
        <item x="991"/>
        <item x="770"/>
        <item x="896"/>
        <item x="1042"/>
        <item x="994"/>
        <item x="1041"/>
        <item x="817"/>
        <item x="701"/>
        <item x="895"/>
        <item x="47"/>
        <item x="761"/>
        <item x="990"/>
        <item x="897"/>
        <item x="993"/>
        <item x="46"/>
        <item x="1090"/>
        <item x="708"/>
        <item x="1036"/>
        <item x="988"/>
        <item x="750"/>
        <item x="1089"/>
        <item x="1035"/>
        <item x="211"/>
        <item x="217"/>
        <item x="210"/>
        <item x="216"/>
        <item x="700"/>
        <item x="367"/>
        <item x="894"/>
        <item x="872"/>
        <item x="368"/>
        <item x="987"/>
        <item x="1088"/>
        <item x="748"/>
        <item x="1087"/>
        <item x="366"/>
        <item x="369"/>
        <item x="379"/>
        <item x="380"/>
        <item x="890"/>
        <item x="774"/>
        <item x="889"/>
        <item x="1082"/>
        <item x="1024"/>
        <item x="128"/>
        <item x="1081"/>
        <item x="646"/>
        <item x="871"/>
        <item x="1023"/>
        <item x="995"/>
        <item x="127"/>
        <item x="893"/>
        <item x="888"/>
        <item x="126"/>
        <item x="887"/>
        <item x="744"/>
        <item x="647"/>
        <item x="886"/>
        <item x="892"/>
        <item x="769"/>
        <item x="1080"/>
        <item x="378"/>
        <item x="1078"/>
        <item x="1079"/>
        <item x="1077"/>
        <item x="885"/>
        <item x="749"/>
        <item x="742"/>
        <item x="381"/>
        <item x="989"/>
        <item x="992"/>
        <item x="265"/>
        <item x="264"/>
        <item x="1076"/>
        <item x="743"/>
        <item x="474"/>
        <item x="475"/>
        <item x="747"/>
        <item x="1075"/>
        <item x="891"/>
        <item x="473"/>
        <item x="263"/>
        <item x="476"/>
        <item x="746"/>
        <item x="262"/>
        <item x="741"/>
        <item x="1070"/>
        <item x="470"/>
        <item x="471"/>
        <item x="1069"/>
        <item x="960"/>
        <item x="469"/>
        <item x="472"/>
        <item x="634"/>
        <item x="1068"/>
        <item x="1067"/>
        <item x="635"/>
        <item x="956"/>
        <item x="860"/>
        <item x="859"/>
        <item x="870"/>
        <item x="745"/>
        <item x="261"/>
        <item x="260"/>
        <item x="980"/>
        <item x="466"/>
        <item x="732"/>
        <item x="467"/>
        <item x="465"/>
        <item x="468"/>
        <item x="979"/>
        <item x="977"/>
        <item x="976"/>
        <item x="668"/>
        <item x="878"/>
        <item x="978"/>
        <item x="213"/>
        <item x="212"/>
        <item x="877"/>
        <item x="650"/>
        <item x="221"/>
        <item x="220"/>
        <item x="651"/>
        <item x="676"/>
        <item x="371"/>
        <item x="387"/>
        <item x="388"/>
        <item x="187"/>
        <item x="186"/>
        <item x="45"/>
        <item x="372"/>
        <item x="675"/>
        <item x="325"/>
        <item x="44"/>
        <item x="43"/>
        <item x="670"/>
        <item x="326"/>
        <item x="616"/>
        <item x="386"/>
        <item x="324"/>
        <item x="32"/>
        <item x="327"/>
        <item x="389"/>
        <item x="31"/>
        <item x="30"/>
        <item x="638"/>
        <item x="125"/>
        <item x="370"/>
        <item x="639"/>
        <item x="124"/>
        <item x="123"/>
        <item x="866"/>
        <item x="122"/>
        <item x="121"/>
        <item x="120"/>
        <item x="858"/>
        <item x="373"/>
        <item x="876"/>
        <item x="865"/>
        <item x="101"/>
        <item x="854"/>
        <item x="100"/>
        <item x="971"/>
        <item x="99"/>
        <item x="82"/>
        <item x="98"/>
        <item x="81"/>
        <item x="736"/>
        <item x="97"/>
        <item x="80"/>
        <item x="96"/>
        <item x="853"/>
        <item x="158"/>
        <item x="203"/>
        <item x="202"/>
        <item x="157"/>
        <item x="156"/>
        <item x="632"/>
        <item x="617"/>
        <item x="155"/>
        <item x="633"/>
        <item x="154"/>
        <item x="353"/>
        <item x="153"/>
        <item x="864"/>
        <item x="354"/>
        <item x="852"/>
        <item x="201"/>
        <item x="728"/>
        <item x="200"/>
        <item x="349"/>
        <item x="720"/>
        <item x="350"/>
        <item x="348"/>
        <item x="351"/>
        <item x="231"/>
        <item x="230"/>
        <item x="1048"/>
        <item x="191"/>
        <item x="190"/>
        <item x="406"/>
        <item x="620"/>
        <item x="333"/>
        <item x="1047"/>
        <item x="407"/>
        <item x="334"/>
        <item x="621"/>
        <item x="259"/>
        <item x="332"/>
        <item x="258"/>
        <item x="335"/>
        <item x="405"/>
        <item x="462"/>
        <item x="408"/>
        <item x="463"/>
        <item x="257"/>
        <item x="256"/>
        <item x="461"/>
        <item x="458"/>
        <item x="464"/>
        <item x="459"/>
        <item x="1086"/>
        <item x="1030"/>
        <item x="285"/>
        <item x="284"/>
        <item x="457"/>
        <item x="1085"/>
        <item x="241"/>
        <item x="240"/>
        <item x="460"/>
        <item x="1029"/>
        <item x="512"/>
        <item x="426"/>
        <item x="283"/>
        <item x="1084"/>
        <item x="513"/>
        <item x="282"/>
        <item x="427"/>
        <item x="1052"/>
        <item x="1051"/>
        <item x="239"/>
        <item x="238"/>
        <item x="1083"/>
        <item x="425"/>
        <item x="508"/>
        <item x="428"/>
        <item x="422"/>
        <item x="511"/>
        <item x="509"/>
        <item x="423"/>
        <item x="514"/>
        <item x="421"/>
        <item x="424"/>
        <item x="255"/>
        <item x="254"/>
        <item x="507"/>
        <item x="1074"/>
        <item x="454"/>
        <item x="510"/>
        <item x="455"/>
        <item x="1073"/>
        <item x="453"/>
        <item x="1072"/>
        <item x="456"/>
        <item x="973"/>
        <item x="281"/>
        <item x="1071"/>
        <item x="280"/>
        <item x="735"/>
        <item x="504"/>
        <item x="1040"/>
        <item x="505"/>
        <item x="1039"/>
        <item x="828"/>
        <item x="42"/>
        <item x="503"/>
        <item x="41"/>
        <item x="40"/>
        <item x="827"/>
        <item x="506"/>
        <item x="969"/>
        <item x="1034"/>
        <item x="727"/>
        <item x="1033"/>
        <item x="545"/>
        <item x="724"/>
        <item x="119"/>
        <item x="118"/>
        <item x="117"/>
        <item x="91"/>
        <item x="116"/>
        <item x="90"/>
        <item x="115"/>
        <item x="89"/>
        <item x="114"/>
        <item x="546"/>
        <item x="544"/>
        <item x="826"/>
        <item x="55"/>
        <item x="581"/>
        <item x="707"/>
        <item x="79"/>
        <item x="54"/>
        <item x="53"/>
        <item x="578"/>
        <item x="78"/>
        <item x="77"/>
        <item x="167"/>
        <item x="113"/>
        <item x="166"/>
        <item x="165"/>
        <item x="582"/>
        <item x="580"/>
        <item x="164"/>
        <item x="112"/>
        <item x="111"/>
        <item x="163"/>
        <item x="162"/>
        <item x="579"/>
        <item x="577"/>
        <item x="884"/>
        <item x="152"/>
        <item x="875"/>
        <item x="883"/>
        <item x="151"/>
        <item x="575"/>
        <item x="150"/>
        <item x="149"/>
        <item x="148"/>
        <item x="147"/>
        <item x="648"/>
        <item x="161"/>
        <item x="882"/>
        <item x="740"/>
        <item x="874"/>
        <item x="160"/>
        <item x="946"/>
        <item x="649"/>
        <item x="159"/>
        <item x="576"/>
        <item x="574"/>
        <item x="237"/>
        <item x="236"/>
        <item x="945"/>
        <item x="197"/>
        <item x="196"/>
        <item x="943"/>
        <item x="418"/>
        <item x="345"/>
        <item x="419"/>
        <item x="219"/>
        <item x="346"/>
        <item x="942"/>
        <item x="146"/>
        <item x="344"/>
        <item x="347"/>
        <item x="218"/>
        <item x="417"/>
        <item x="145"/>
        <item x="144"/>
        <item x="420"/>
        <item x="944"/>
        <item x="229"/>
        <item x="228"/>
        <item x="784"/>
        <item x="402"/>
        <item x="383"/>
        <item x="706"/>
        <item x="403"/>
        <item x="941"/>
        <item x="291"/>
        <item x="384"/>
        <item x="290"/>
        <item x="782"/>
        <item x="401"/>
        <item x="253"/>
        <item x="252"/>
        <item x="404"/>
        <item x="840"/>
        <item x="669"/>
        <item x="524"/>
        <item x="940"/>
        <item x="739"/>
        <item x="450"/>
        <item x="289"/>
        <item x="839"/>
        <item x="525"/>
        <item x="288"/>
        <item x="451"/>
        <item x="251"/>
        <item x="939"/>
        <item x="449"/>
        <item x="250"/>
        <item x="452"/>
        <item x="520"/>
        <item x="523"/>
        <item x="446"/>
        <item x="521"/>
        <item x="447"/>
        <item x="526"/>
        <item x="445"/>
        <item x="448"/>
        <item x="279"/>
        <item x="838"/>
        <item x="278"/>
        <item x="519"/>
        <item x="713"/>
        <item x="522"/>
        <item x="500"/>
        <item x="501"/>
        <item x="277"/>
        <item x="382"/>
        <item x="276"/>
        <item x="938"/>
        <item x="834"/>
        <item x="636"/>
        <item x="499"/>
        <item x="833"/>
        <item x="914"/>
        <item x="780"/>
        <item x="496"/>
        <item x="502"/>
        <item x="209"/>
        <item x="783"/>
        <item x="208"/>
        <item x="497"/>
        <item x="913"/>
        <item x="385"/>
        <item x="287"/>
        <item x="286"/>
        <item x="495"/>
        <item x="363"/>
        <item x="911"/>
        <item x="637"/>
        <item x="832"/>
        <item x="498"/>
        <item x="249"/>
        <item x="711"/>
        <item x="248"/>
        <item x="975"/>
        <item x="781"/>
        <item x="910"/>
        <item x="516"/>
        <item x="442"/>
        <item x="517"/>
        <item x="443"/>
        <item x="364"/>
        <item x="912"/>
        <item x="441"/>
        <item x="444"/>
        <item x="760"/>
        <item x="712"/>
        <item x="515"/>
        <item x="518"/>
        <item x="554"/>
        <item x="909"/>
        <item x="905"/>
        <item x="758"/>
        <item x="275"/>
        <item x="731"/>
        <item x="274"/>
        <item x="904"/>
        <item x="863"/>
        <item x="710"/>
        <item x="492"/>
        <item x="493"/>
        <item x="902"/>
        <item x="901"/>
        <item x="873"/>
        <item x="903"/>
        <item x="754"/>
        <item x="1000"/>
        <item x="908"/>
        <item x="491"/>
        <item x="494"/>
        <item x="907"/>
        <item x="779"/>
        <item x="900"/>
        <item x="999"/>
        <item x="752"/>
        <item x="555"/>
        <item x="553"/>
        <item x="862"/>
        <item x="959"/>
        <item x="759"/>
        <item x="590"/>
        <item x="851"/>
        <item x="734"/>
        <item x="757"/>
        <item x="906"/>
        <item x="753"/>
        <item x="756"/>
        <item x="587"/>
        <item x="751"/>
        <item x="541"/>
        <item x="850"/>
        <item x="542"/>
        <item x="540"/>
        <item x="591"/>
        <item x="589"/>
        <item x="674"/>
        <item x="998"/>
        <item x="588"/>
        <item x="586"/>
        <item x="755"/>
        <item x="584"/>
        <item x="962"/>
        <item x="572"/>
        <item x="961"/>
        <item x="569"/>
        <item x="573"/>
        <item x="571"/>
        <item x="680"/>
        <item x="630"/>
        <item x="570"/>
        <item x="568"/>
        <item x="679"/>
        <item x="631"/>
        <item x="585"/>
        <item x="583"/>
        <item x="986"/>
        <item x="985"/>
        <item x="861"/>
        <item x="983"/>
        <item x="566"/>
        <item x="1060"/>
        <item x="982"/>
        <item x="849"/>
        <item x="1059"/>
        <item x="726"/>
        <item x="567"/>
        <item x="565"/>
        <item x="718"/>
        <item x="984"/>
        <item x="1104"/>
        <item x="644"/>
        <item x="1103"/>
        <item x="645"/>
        <item x="1102"/>
        <item x="981"/>
        <item x="1101"/>
        <item x="618"/>
        <item x="619"/>
        <item x="1050"/>
        <item x="1049"/>
        <item x="1038"/>
        <item x="1037"/>
        <item x="972"/>
        <item x="733"/>
        <item x="1032"/>
        <item x="1031"/>
        <item x="964"/>
        <item x="717"/>
        <item x="968"/>
        <item x="725"/>
        <item x="825"/>
        <item x="824"/>
        <item x="822"/>
        <item x="612"/>
        <item x="613"/>
        <item x="823"/>
        <item x="1066"/>
        <item x="705"/>
        <item x="1065"/>
        <item x="1058"/>
        <item x="1046"/>
        <item x="1045"/>
        <item x="1057"/>
        <item x="1108"/>
        <item x="1107"/>
        <item x="52"/>
        <item x="1106"/>
        <item x="362"/>
        <item x="1100"/>
        <item x="1105"/>
        <item x="51"/>
        <item x="1099"/>
        <item x="1098"/>
        <item x="50"/>
        <item x="1097"/>
        <item x="813"/>
        <item x="812"/>
        <item x="811"/>
        <item x="697"/>
        <item x="821"/>
        <item x="704"/>
        <item x="696"/>
        <item x="365"/>
        <item x="207"/>
        <item x="206"/>
        <item x="958"/>
        <item x="1020"/>
        <item x="359"/>
        <item x="360"/>
        <item x="358"/>
        <item x="361"/>
        <item x="954"/>
        <item x="642"/>
        <item x="965"/>
        <item x="643"/>
        <item x="20"/>
        <item x="1019"/>
        <item x="666"/>
        <item x="626"/>
        <item x="627"/>
        <item x="19"/>
        <item x="49"/>
        <item x="23"/>
        <item x="843"/>
        <item x="18"/>
        <item x="22"/>
        <item x="1044"/>
        <item x="1043"/>
        <item x="820"/>
        <item x="21"/>
        <item x="189"/>
        <item x="188"/>
        <item x="1026"/>
        <item x="1025"/>
        <item x="352"/>
        <item x="703"/>
        <item x="329"/>
        <item x="330"/>
        <item x="967"/>
        <item x="328"/>
        <item x="331"/>
        <item x="14"/>
        <item x="719"/>
        <item x="13"/>
        <item x="12"/>
        <item x="723"/>
        <item x="355"/>
        <item x="842"/>
        <item x="181"/>
        <item x="702"/>
        <item x="205"/>
        <item x="180"/>
        <item x="204"/>
        <item x="667"/>
        <item x="313"/>
        <item x="173"/>
        <item x="172"/>
        <item x="314"/>
        <item x="301"/>
        <item x="356"/>
        <item x="302"/>
        <item x="300"/>
        <item x="357"/>
        <item x="303"/>
        <item x="312"/>
        <item x="640"/>
        <item x="315"/>
        <item x="641"/>
        <item x="957"/>
        <item x="177"/>
        <item x="176"/>
        <item x="305"/>
        <item x="306"/>
        <item x="304"/>
        <item x="307"/>
        <item x="628"/>
        <item x="629"/>
        <item x="183"/>
        <item x="182"/>
        <item x="317"/>
        <item x="318"/>
        <item x="810"/>
        <item x="316"/>
        <item x="608"/>
        <item x="319"/>
        <item x="1028"/>
        <item x="609"/>
        <item x="809"/>
        <item x="1027"/>
        <item x="841"/>
        <item x="604"/>
        <item x="664"/>
        <item x="605"/>
        <item x="807"/>
        <item x="808"/>
        <item x="806"/>
        <item x="845"/>
        <item x="695"/>
        <item x="714"/>
        <item x="816"/>
        <item x="804"/>
        <item x="844"/>
        <item x="803"/>
        <item x="815"/>
        <item x="614"/>
        <item x="615"/>
        <item x="805"/>
        <item x="602"/>
        <item x="603"/>
        <item x="693"/>
        <item x="802"/>
        <item x="814"/>
        <item x="598"/>
        <item x="691"/>
        <item x="699"/>
        <item x="599"/>
        <item x="1016"/>
        <item x="1015"/>
        <item x="1022"/>
        <item x="801"/>
        <item x="1021"/>
        <item x="800"/>
        <item x="1011"/>
        <item x="1012"/>
        <item x="799"/>
        <item x="689"/>
        <item x="953"/>
        <item x="1010"/>
        <item x="1009"/>
        <item x="694"/>
        <item x="796"/>
        <item x="952"/>
        <item x="951"/>
        <item x="795"/>
        <item x="690"/>
        <item x="698"/>
        <item x="692"/>
        <item x="1006"/>
        <item x="1005"/>
        <item x="955"/>
        <item x="596"/>
        <item x="794"/>
        <item x="597"/>
        <item x="688"/>
        <item x="17"/>
        <item x="16"/>
        <item x="15"/>
        <item x="793"/>
        <item x="792"/>
        <item x="791"/>
        <item x="686"/>
        <item x="687"/>
        <item x="685"/>
        <item x="950"/>
        <item x="179"/>
        <item x="178"/>
        <item x="309"/>
        <item x="310"/>
        <item x="308"/>
        <item x="311"/>
        <item x="949"/>
        <item x="606"/>
        <item x="607"/>
        <item x="663"/>
        <item x="600"/>
        <item x="601"/>
        <item x="1014"/>
        <item x="1013"/>
        <item x="1008"/>
        <item x="1007"/>
        <item x="85"/>
        <item x="84"/>
        <item x="83"/>
        <item x="233"/>
        <item x="232"/>
        <item x="410"/>
        <item x="411"/>
        <item x="409"/>
        <item x="412"/>
        <item x="548"/>
        <item x="672"/>
        <item x="549"/>
        <item x="547"/>
        <item x="88"/>
        <item x="652"/>
        <item x="87"/>
        <item x="653"/>
        <item x="86"/>
        <item x="6"/>
        <item x="5"/>
        <item x="4"/>
        <item x="1062"/>
        <item x="28"/>
        <item x="92"/>
        <item x="93"/>
        <item x="110"/>
        <item x="109"/>
        <item x="108"/>
        <item x="143"/>
        <item x="142"/>
        <item x="141"/>
        <item x="1061"/>
        <item x="235"/>
        <item x="247"/>
        <item x="246"/>
        <item x="438"/>
        <item x="439"/>
        <item x="437"/>
        <item x="440"/>
        <item x="273"/>
        <item x="272"/>
        <item x="488"/>
        <item x="489"/>
        <item x="487"/>
        <item x="490"/>
        <item x="563"/>
        <item x="564"/>
        <item x="562"/>
        <item x="234"/>
        <item x="1096"/>
        <item x="1095"/>
        <item x="414"/>
        <item x="415"/>
        <item x="199"/>
        <item x="198"/>
        <item x="171"/>
        <item x="170"/>
        <item x="175"/>
        <item x="174"/>
        <item x="413"/>
        <item x="297"/>
        <item x="298"/>
        <item x="416"/>
        <item x="836"/>
        <item x="296"/>
        <item x="543"/>
        <item x="104"/>
        <item x="299"/>
        <item x="551"/>
        <item x="243"/>
        <item x="242"/>
        <item x="557"/>
        <item x="528"/>
        <item x="673"/>
        <item x="103"/>
        <item x="430"/>
        <item x="102"/>
        <item x="38"/>
        <item x="195"/>
        <item x="662"/>
        <item x="431"/>
        <item x="530"/>
        <item x="194"/>
        <item x="835"/>
        <item x="137"/>
        <item x="790"/>
        <item x="529"/>
        <item x="527"/>
        <item x="789"/>
        <item x="35"/>
        <item x="341"/>
        <item x="34"/>
        <item x="107"/>
        <item x="33"/>
        <item x="342"/>
        <item x="552"/>
        <item x="550"/>
        <item x="788"/>
        <item x="538"/>
        <item x="1064"/>
        <item x="594"/>
        <item x="26"/>
        <item x="684"/>
        <item x="595"/>
        <item x="136"/>
        <item x="25"/>
        <item x="340"/>
        <item x="37"/>
        <item x="1063"/>
        <item x="24"/>
        <item x="36"/>
        <item x="837"/>
        <item x="1004"/>
        <item x="343"/>
        <item x="73"/>
        <item x="1003"/>
        <item x="135"/>
        <item x="76"/>
        <item x="72"/>
        <item x="429"/>
        <item x="71"/>
        <item x="245"/>
        <item x="244"/>
        <item x="798"/>
        <item x="106"/>
        <item x="797"/>
        <item x="434"/>
        <item x="539"/>
        <item x="537"/>
        <item x="435"/>
        <item x="654"/>
        <item x="105"/>
        <item x="185"/>
        <item x="140"/>
        <item x="184"/>
        <item x="432"/>
        <item x="269"/>
        <item x="193"/>
        <item x="192"/>
        <item x="655"/>
        <item x="321"/>
        <item x="337"/>
        <item x="322"/>
        <item x="338"/>
        <item x="948"/>
        <item x="268"/>
        <item x="336"/>
        <item x="320"/>
        <item x="225"/>
        <item x="224"/>
        <item x="339"/>
        <item x="323"/>
        <item x="683"/>
        <item x="75"/>
        <item x="532"/>
        <item x="74"/>
        <item x="560"/>
        <item x="395"/>
        <item x="624"/>
        <item x="484"/>
        <item x="625"/>
        <item x="227"/>
        <item x="139"/>
        <item x="665"/>
        <item x="433"/>
        <item x="226"/>
        <item x="535"/>
        <item x="396"/>
        <item x="533"/>
        <item x="531"/>
        <item x="485"/>
        <item x="138"/>
        <item x="436"/>
        <item x="398"/>
        <item x="271"/>
        <item x="399"/>
        <item x="610"/>
        <item x="611"/>
        <item x="270"/>
        <item x="558"/>
        <item x="556"/>
        <item x="1018"/>
        <item x="1017"/>
        <item x="397"/>
        <item x="486"/>
        <item x="656"/>
        <item x="483"/>
        <item x="394"/>
        <item x="400"/>
        <item x="657"/>
        <item x="536"/>
        <item x="534"/>
        <item x="658"/>
        <item x="1056"/>
        <item x="1092"/>
        <item x="39"/>
        <item x="11"/>
        <item x="561"/>
        <item x="559"/>
        <item x="1055"/>
        <item x="1091"/>
        <item x="622"/>
        <item x="623"/>
        <item x="1094"/>
        <item x="659"/>
        <item x="660"/>
        <item x="1093"/>
        <item h="1" x="110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2">
    <i>
      <x/>
    </i>
    <i i="1">
      <x v="1"/>
    </i>
  </colItems>
  <pageFields count="1">
    <pageField fld="12" hier="-1"/>
  </pageFields>
  <dataFields count="2">
    <dataField name="Mín. de E_ciudado" fld="29" subtotal="min" baseField="0" baseItem="0"/>
    <dataField name="Máx. de E_ciudado2" fld="29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42897C-D4B7-4BA2-AB7D-D4EC911FAE23}" name="TablaDinámica6" cacheId="778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14" firstHeaderRow="0" firstDataRow="1" firstDataCol="1" rowPageCount="1" colPageCount="1"/>
  <pivotFields count="32">
    <pivotField axis="axisRow" showAll="0">
      <items count="12">
        <item x="0"/>
        <item x="1"/>
        <item x="2"/>
        <item x="3"/>
        <item x="5"/>
        <item x="4"/>
        <item x="6"/>
        <item x="7"/>
        <item x="8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111">
        <item h="1" x="0"/>
        <item x="3"/>
        <item x="2"/>
        <item x="1"/>
        <item x="169"/>
        <item x="168"/>
        <item x="293"/>
        <item x="294"/>
        <item x="292"/>
        <item x="295"/>
        <item x="661"/>
        <item x="592"/>
        <item x="593"/>
        <item x="787"/>
        <item x="786"/>
        <item x="785"/>
        <item x="682"/>
        <item x="681"/>
        <item x="947"/>
        <item x="1002"/>
        <item x="1001"/>
        <item x="10"/>
        <item x="9"/>
        <item x="8"/>
        <item x="27"/>
        <item x="7"/>
        <item x="64"/>
        <item x="63"/>
        <item x="62"/>
        <item x="70"/>
        <item x="29"/>
        <item x="69"/>
        <item x="68"/>
        <item x="223"/>
        <item x="222"/>
        <item x="391"/>
        <item x="392"/>
        <item x="881"/>
        <item x="880"/>
        <item x="390"/>
        <item x="393"/>
        <item x="671"/>
        <item x="869"/>
        <item x="879"/>
        <item x="61"/>
        <item x="95"/>
        <item x="868"/>
        <item x="857"/>
        <item x="738"/>
        <item x="267"/>
        <item x="266"/>
        <item x="937"/>
        <item x="856"/>
        <item x="481"/>
        <item x="478"/>
        <item x="935"/>
        <item x="479"/>
        <item x="482"/>
        <item x="60"/>
        <item x="678"/>
        <item x="934"/>
        <item x="59"/>
        <item x="477"/>
        <item x="480"/>
        <item x="677"/>
        <item x="867"/>
        <item x="855"/>
        <item x="730"/>
        <item x="722"/>
        <item x="932"/>
        <item x="936"/>
        <item x="848"/>
        <item x="931"/>
        <item x="926"/>
        <item x="847"/>
        <item x="778"/>
        <item x="929"/>
        <item x="925"/>
        <item x="933"/>
        <item x="928"/>
        <item x="923"/>
        <item x="215"/>
        <item x="776"/>
        <item x="214"/>
        <item x="846"/>
        <item x="922"/>
        <item x="716"/>
        <item x="930"/>
        <item x="375"/>
        <item x="924"/>
        <item x="773"/>
        <item x="376"/>
        <item x="737"/>
        <item x="768"/>
        <item x="67"/>
        <item x="927"/>
        <item x="58"/>
        <item x="920"/>
        <item x="921"/>
        <item x="721"/>
        <item x="771"/>
        <item x="919"/>
        <item x="57"/>
        <item x="974"/>
        <item x="56"/>
        <item x="766"/>
        <item x="729"/>
        <item x="831"/>
        <item x="917"/>
        <item x="830"/>
        <item x="916"/>
        <item x="715"/>
        <item x="374"/>
        <item x="966"/>
        <item x="918"/>
        <item x="970"/>
        <item x="764"/>
        <item x="66"/>
        <item x="377"/>
        <item x="829"/>
        <item x="915"/>
        <item x="65"/>
        <item x="762"/>
        <item x="963"/>
        <item x="709"/>
        <item x="777"/>
        <item x="1054"/>
        <item x="1053"/>
        <item x="134"/>
        <item x="767"/>
        <item x="997"/>
        <item x="775"/>
        <item x="133"/>
        <item x="132"/>
        <item x="899"/>
        <item x="772"/>
        <item x="819"/>
        <item x="898"/>
        <item x="131"/>
        <item x="94"/>
        <item x="765"/>
        <item x="818"/>
        <item x="996"/>
        <item x="763"/>
        <item x="130"/>
        <item x="48"/>
        <item x="129"/>
        <item x="991"/>
        <item x="770"/>
        <item x="896"/>
        <item x="1042"/>
        <item x="994"/>
        <item x="1041"/>
        <item x="817"/>
        <item x="701"/>
        <item x="895"/>
        <item x="47"/>
        <item x="761"/>
        <item x="990"/>
        <item x="897"/>
        <item x="993"/>
        <item x="46"/>
        <item x="1090"/>
        <item x="708"/>
        <item x="1036"/>
        <item x="988"/>
        <item x="750"/>
        <item x="1089"/>
        <item x="1035"/>
        <item x="211"/>
        <item x="217"/>
        <item x="210"/>
        <item x="216"/>
        <item x="700"/>
        <item x="367"/>
        <item x="894"/>
        <item x="872"/>
        <item x="368"/>
        <item x="987"/>
        <item x="1088"/>
        <item x="748"/>
        <item x="1087"/>
        <item x="366"/>
        <item x="369"/>
        <item x="379"/>
        <item x="380"/>
        <item x="890"/>
        <item x="774"/>
        <item x="889"/>
        <item x="1082"/>
        <item x="1024"/>
        <item x="128"/>
        <item x="1081"/>
        <item x="646"/>
        <item x="871"/>
        <item x="1023"/>
        <item x="995"/>
        <item x="127"/>
        <item x="893"/>
        <item x="888"/>
        <item x="126"/>
        <item x="887"/>
        <item x="744"/>
        <item x="647"/>
        <item x="886"/>
        <item x="892"/>
        <item x="769"/>
        <item x="1080"/>
        <item x="378"/>
        <item x="1078"/>
        <item x="1079"/>
        <item x="1077"/>
        <item x="885"/>
        <item x="749"/>
        <item x="742"/>
        <item x="381"/>
        <item x="989"/>
        <item x="992"/>
        <item x="265"/>
        <item x="264"/>
        <item x="1076"/>
        <item x="743"/>
        <item x="474"/>
        <item x="475"/>
        <item x="747"/>
        <item x="1075"/>
        <item x="891"/>
        <item x="473"/>
        <item x="263"/>
        <item x="476"/>
        <item x="746"/>
        <item x="262"/>
        <item x="741"/>
        <item x="1070"/>
        <item x="470"/>
        <item x="471"/>
        <item x="1069"/>
        <item x="960"/>
        <item x="469"/>
        <item x="472"/>
        <item x="634"/>
        <item x="1068"/>
        <item x="1067"/>
        <item x="635"/>
        <item x="956"/>
        <item x="860"/>
        <item x="859"/>
        <item x="870"/>
        <item x="745"/>
        <item x="261"/>
        <item x="260"/>
        <item x="980"/>
        <item x="466"/>
        <item x="732"/>
        <item x="467"/>
        <item x="465"/>
        <item x="468"/>
        <item x="979"/>
        <item x="977"/>
        <item x="976"/>
        <item x="668"/>
        <item x="878"/>
        <item x="978"/>
        <item x="213"/>
        <item x="212"/>
        <item x="877"/>
        <item x="650"/>
        <item x="221"/>
        <item x="220"/>
        <item x="651"/>
        <item x="676"/>
        <item x="371"/>
        <item x="387"/>
        <item x="388"/>
        <item x="187"/>
        <item x="186"/>
        <item x="45"/>
        <item x="372"/>
        <item x="675"/>
        <item x="325"/>
        <item x="44"/>
        <item x="43"/>
        <item x="670"/>
        <item x="326"/>
        <item x="616"/>
        <item x="386"/>
        <item x="324"/>
        <item x="32"/>
        <item x="327"/>
        <item x="389"/>
        <item x="31"/>
        <item x="30"/>
        <item x="638"/>
        <item x="125"/>
        <item x="370"/>
        <item x="639"/>
        <item x="124"/>
        <item x="123"/>
        <item x="866"/>
        <item x="122"/>
        <item x="121"/>
        <item x="120"/>
        <item x="858"/>
        <item x="373"/>
        <item x="876"/>
        <item x="865"/>
        <item x="101"/>
        <item x="854"/>
        <item x="100"/>
        <item x="971"/>
        <item x="99"/>
        <item x="82"/>
        <item x="98"/>
        <item x="81"/>
        <item x="736"/>
        <item x="97"/>
        <item x="80"/>
        <item x="96"/>
        <item x="853"/>
        <item x="158"/>
        <item x="203"/>
        <item x="202"/>
        <item x="157"/>
        <item x="156"/>
        <item x="632"/>
        <item x="617"/>
        <item x="155"/>
        <item x="633"/>
        <item x="154"/>
        <item x="353"/>
        <item x="153"/>
        <item x="864"/>
        <item x="354"/>
        <item x="852"/>
        <item x="201"/>
        <item x="728"/>
        <item x="200"/>
        <item x="349"/>
        <item x="720"/>
        <item x="350"/>
        <item x="348"/>
        <item x="351"/>
        <item x="231"/>
        <item x="230"/>
        <item x="1048"/>
        <item x="191"/>
        <item x="190"/>
        <item x="406"/>
        <item x="620"/>
        <item x="333"/>
        <item x="1047"/>
        <item x="407"/>
        <item x="334"/>
        <item x="621"/>
        <item x="259"/>
        <item x="332"/>
        <item x="258"/>
        <item x="335"/>
        <item x="405"/>
        <item x="462"/>
        <item x="408"/>
        <item x="463"/>
        <item x="257"/>
        <item x="256"/>
        <item x="461"/>
        <item x="458"/>
        <item x="464"/>
        <item x="459"/>
        <item x="1086"/>
        <item x="1030"/>
        <item x="285"/>
        <item x="284"/>
        <item x="457"/>
        <item x="1085"/>
        <item x="241"/>
        <item x="240"/>
        <item x="460"/>
        <item x="1029"/>
        <item x="512"/>
        <item x="426"/>
        <item x="283"/>
        <item x="1084"/>
        <item x="513"/>
        <item x="282"/>
        <item x="427"/>
        <item x="1052"/>
        <item x="1051"/>
        <item x="239"/>
        <item x="238"/>
        <item x="1083"/>
        <item x="425"/>
        <item x="508"/>
        <item x="428"/>
        <item x="422"/>
        <item x="511"/>
        <item x="509"/>
        <item x="423"/>
        <item x="514"/>
        <item x="421"/>
        <item x="424"/>
        <item x="255"/>
        <item x="254"/>
        <item x="507"/>
        <item x="1074"/>
        <item x="454"/>
        <item x="510"/>
        <item x="455"/>
        <item x="1073"/>
        <item x="453"/>
        <item x="1072"/>
        <item x="456"/>
        <item x="973"/>
        <item x="281"/>
        <item x="1071"/>
        <item x="280"/>
        <item x="735"/>
        <item x="504"/>
        <item x="1040"/>
        <item x="505"/>
        <item x="1039"/>
        <item x="828"/>
        <item x="42"/>
        <item x="503"/>
        <item x="41"/>
        <item x="40"/>
        <item x="827"/>
        <item x="506"/>
        <item x="969"/>
        <item x="1034"/>
        <item x="727"/>
        <item x="1033"/>
        <item x="545"/>
        <item x="724"/>
        <item x="119"/>
        <item x="118"/>
        <item x="117"/>
        <item x="91"/>
        <item x="116"/>
        <item x="90"/>
        <item x="115"/>
        <item x="89"/>
        <item x="114"/>
        <item x="546"/>
        <item x="544"/>
        <item x="826"/>
        <item x="55"/>
        <item x="581"/>
        <item x="707"/>
        <item x="79"/>
        <item x="54"/>
        <item x="53"/>
        <item x="578"/>
        <item x="78"/>
        <item x="77"/>
        <item x="167"/>
        <item x="113"/>
        <item x="166"/>
        <item x="165"/>
        <item x="582"/>
        <item x="580"/>
        <item x="164"/>
        <item x="112"/>
        <item x="111"/>
        <item x="163"/>
        <item x="162"/>
        <item x="579"/>
        <item x="577"/>
        <item x="884"/>
        <item x="152"/>
        <item x="875"/>
        <item x="883"/>
        <item x="151"/>
        <item x="575"/>
        <item x="150"/>
        <item x="149"/>
        <item x="148"/>
        <item x="147"/>
        <item x="648"/>
        <item x="161"/>
        <item x="882"/>
        <item x="740"/>
        <item x="874"/>
        <item x="160"/>
        <item x="946"/>
        <item x="649"/>
        <item x="159"/>
        <item x="576"/>
        <item x="574"/>
        <item x="237"/>
        <item x="236"/>
        <item x="945"/>
        <item x="197"/>
        <item x="196"/>
        <item x="943"/>
        <item x="418"/>
        <item x="345"/>
        <item x="419"/>
        <item x="219"/>
        <item x="346"/>
        <item x="942"/>
        <item x="146"/>
        <item x="344"/>
        <item x="347"/>
        <item x="218"/>
        <item x="417"/>
        <item x="145"/>
        <item x="144"/>
        <item x="420"/>
        <item x="944"/>
        <item x="229"/>
        <item x="228"/>
        <item x="784"/>
        <item x="402"/>
        <item x="383"/>
        <item x="706"/>
        <item x="403"/>
        <item x="941"/>
        <item x="291"/>
        <item x="384"/>
        <item x="290"/>
        <item x="782"/>
        <item x="401"/>
        <item x="253"/>
        <item x="252"/>
        <item x="404"/>
        <item x="840"/>
        <item x="669"/>
        <item x="524"/>
        <item x="940"/>
        <item x="739"/>
        <item x="450"/>
        <item x="289"/>
        <item x="839"/>
        <item x="525"/>
        <item x="288"/>
        <item x="451"/>
        <item x="251"/>
        <item x="939"/>
        <item x="449"/>
        <item x="250"/>
        <item x="452"/>
        <item x="520"/>
        <item x="523"/>
        <item x="446"/>
        <item x="521"/>
        <item x="447"/>
        <item x="526"/>
        <item x="445"/>
        <item x="448"/>
        <item x="279"/>
        <item x="838"/>
        <item x="278"/>
        <item x="519"/>
        <item x="713"/>
        <item x="522"/>
        <item x="500"/>
        <item x="501"/>
        <item x="277"/>
        <item x="382"/>
        <item x="276"/>
        <item x="938"/>
        <item x="834"/>
        <item x="636"/>
        <item x="499"/>
        <item x="833"/>
        <item x="914"/>
        <item x="780"/>
        <item x="496"/>
        <item x="502"/>
        <item x="209"/>
        <item x="783"/>
        <item x="208"/>
        <item x="497"/>
        <item x="913"/>
        <item x="385"/>
        <item x="287"/>
        <item x="286"/>
        <item x="495"/>
        <item x="363"/>
        <item x="911"/>
        <item x="637"/>
        <item x="832"/>
        <item x="498"/>
        <item x="249"/>
        <item x="711"/>
        <item x="248"/>
        <item x="975"/>
        <item x="781"/>
        <item x="910"/>
        <item x="516"/>
        <item x="442"/>
        <item x="517"/>
        <item x="443"/>
        <item x="364"/>
        <item x="912"/>
        <item x="441"/>
        <item x="444"/>
        <item x="760"/>
        <item x="712"/>
        <item x="515"/>
        <item x="518"/>
        <item x="554"/>
        <item x="909"/>
        <item x="905"/>
        <item x="758"/>
        <item x="275"/>
        <item x="731"/>
        <item x="274"/>
        <item x="904"/>
        <item x="863"/>
        <item x="710"/>
        <item x="492"/>
        <item x="493"/>
        <item x="902"/>
        <item x="901"/>
        <item x="873"/>
        <item x="903"/>
        <item x="754"/>
        <item x="1000"/>
        <item x="908"/>
        <item x="491"/>
        <item x="494"/>
        <item x="907"/>
        <item x="779"/>
        <item x="900"/>
        <item x="999"/>
        <item x="752"/>
        <item x="555"/>
        <item x="553"/>
        <item x="862"/>
        <item x="959"/>
        <item x="759"/>
        <item x="590"/>
        <item x="851"/>
        <item x="734"/>
        <item x="757"/>
        <item x="906"/>
        <item x="753"/>
        <item x="756"/>
        <item x="587"/>
        <item x="751"/>
        <item x="541"/>
        <item x="850"/>
        <item x="542"/>
        <item x="540"/>
        <item x="591"/>
        <item x="589"/>
        <item x="674"/>
        <item x="998"/>
        <item x="588"/>
        <item x="586"/>
        <item x="755"/>
        <item x="584"/>
        <item x="962"/>
        <item x="572"/>
        <item x="961"/>
        <item x="569"/>
        <item x="573"/>
        <item x="571"/>
        <item x="680"/>
        <item x="630"/>
        <item x="570"/>
        <item x="568"/>
        <item x="679"/>
        <item x="631"/>
        <item x="585"/>
        <item x="583"/>
        <item x="986"/>
        <item x="985"/>
        <item x="861"/>
        <item x="983"/>
        <item x="566"/>
        <item x="1060"/>
        <item x="982"/>
        <item x="849"/>
        <item x="1059"/>
        <item x="726"/>
        <item x="567"/>
        <item x="565"/>
        <item x="718"/>
        <item x="984"/>
        <item x="1104"/>
        <item x="644"/>
        <item x="1103"/>
        <item x="645"/>
        <item x="1102"/>
        <item x="981"/>
        <item x="1101"/>
        <item x="618"/>
        <item x="619"/>
        <item x="1050"/>
        <item x="1049"/>
        <item x="1038"/>
        <item x="1037"/>
        <item x="972"/>
        <item x="733"/>
        <item x="1032"/>
        <item x="1031"/>
        <item x="964"/>
        <item x="717"/>
        <item x="968"/>
        <item x="725"/>
        <item x="825"/>
        <item x="824"/>
        <item x="822"/>
        <item x="612"/>
        <item x="613"/>
        <item x="823"/>
        <item x="1066"/>
        <item x="705"/>
        <item x="1065"/>
        <item x="1058"/>
        <item x="1046"/>
        <item x="1045"/>
        <item x="1057"/>
        <item x="1108"/>
        <item x="1107"/>
        <item x="52"/>
        <item x="1106"/>
        <item x="362"/>
        <item x="1100"/>
        <item x="1105"/>
        <item x="51"/>
        <item x="1099"/>
        <item x="1098"/>
        <item x="50"/>
        <item x="1097"/>
        <item x="813"/>
        <item x="812"/>
        <item x="811"/>
        <item x="697"/>
        <item x="821"/>
        <item x="704"/>
        <item x="696"/>
        <item x="365"/>
        <item x="207"/>
        <item x="206"/>
        <item x="958"/>
        <item x="1020"/>
        <item x="359"/>
        <item x="360"/>
        <item x="358"/>
        <item x="361"/>
        <item x="954"/>
        <item x="642"/>
        <item x="965"/>
        <item x="643"/>
        <item x="20"/>
        <item x="1019"/>
        <item x="666"/>
        <item x="626"/>
        <item x="627"/>
        <item x="19"/>
        <item x="49"/>
        <item x="23"/>
        <item x="843"/>
        <item x="18"/>
        <item x="22"/>
        <item x="1044"/>
        <item x="1043"/>
        <item x="820"/>
        <item x="21"/>
        <item x="189"/>
        <item x="188"/>
        <item x="1026"/>
        <item x="1025"/>
        <item x="352"/>
        <item x="703"/>
        <item x="329"/>
        <item x="330"/>
        <item x="967"/>
        <item x="328"/>
        <item x="331"/>
        <item x="14"/>
        <item x="719"/>
        <item x="13"/>
        <item x="12"/>
        <item x="723"/>
        <item x="355"/>
        <item x="842"/>
        <item x="181"/>
        <item x="702"/>
        <item x="205"/>
        <item x="180"/>
        <item x="204"/>
        <item x="667"/>
        <item x="313"/>
        <item x="173"/>
        <item x="172"/>
        <item x="314"/>
        <item x="301"/>
        <item x="356"/>
        <item x="302"/>
        <item x="300"/>
        <item x="357"/>
        <item x="303"/>
        <item x="312"/>
        <item x="640"/>
        <item x="315"/>
        <item x="641"/>
        <item x="957"/>
        <item x="177"/>
        <item x="176"/>
        <item x="305"/>
        <item x="306"/>
        <item x="304"/>
        <item x="307"/>
        <item x="628"/>
        <item x="629"/>
        <item x="183"/>
        <item x="182"/>
        <item x="317"/>
        <item x="318"/>
        <item x="810"/>
        <item x="316"/>
        <item x="608"/>
        <item x="319"/>
        <item x="1028"/>
        <item x="609"/>
        <item x="809"/>
        <item x="1027"/>
        <item x="841"/>
        <item x="604"/>
        <item x="664"/>
        <item x="605"/>
        <item x="807"/>
        <item x="808"/>
        <item x="806"/>
        <item x="845"/>
        <item x="695"/>
        <item x="714"/>
        <item x="816"/>
        <item x="804"/>
        <item x="844"/>
        <item x="803"/>
        <item x="815"/>
        <item x="614"/>
        <item x="615"/>
        <item x="805"/>
        <item x="602"/>
        <item x="603"/>
        <item x="693"/>
        <item x="802"/>
        <item x="814"/>
        <item x="598"/>
        <item x="691"/>
        <item x="699"/>
        <item x="599"/>
        <item x="1016"/>
        <item x="1015"/>
        <item x="1022"/>
        <item x="801"/>
        <item x="1021"/>
        <item x="800"/>
        <item x="1011"/>
        <item x="1012"/>
        <item x="799"/>
        <item x="689"/>
        <item x="953"/>
        <item x="1010"/>
        <item x="1009"/>
        <item x="694"/>
        <item x="796"/>
        <item x="952"/>
        <item x="951"/>
        <item x="795"/>
        <item x="690"/>
        <item x="698"/>
        <item x="692"/>
        <item x="1006"/>
        <item x="1005"/>
        <item x="955"/>
        <item x="596"/>
        <item x="794"/>
        <item x="597"/>
        <item x="688"/>
        <item x="17"/>
        <item x="16"/>
        <item x="15"/>
        <item x="793"/>
        <item x="792"/>
        <item x="791"/>
        <item x="686"/>
        <item x="687"/>
        <item x="685"/>
        <item x="950"/>
        <item x="179"/>
        <item x="178"/>
        <item x="309"/>
        <item x="310"/>
        <item x="308"/>
        <item x="311"/>
        <item x="949"/>
        <item x="606"/>
        <item x="607"/>
        <item x="663"/>
        <item x="600"/>
        <item x="601"/>
        <item x="1014"/>
        <item x="1013"/>
        <item x="1008"/>
        <item x="1007"/>
        <item x="85"/>
        <item x="84"/>
        <item x="83"/>
        <item x="233"/>
        <item x="232"/>
        <item x="410"/>
        <item x="411"/>
        <item x="409"/>
        <item x="412"/>
        <item x="548"/>
        <item x="672"/>
        <item x="549"/>
        <item x="547"/>
        <item x="88"/>
        <item x="652"/>
        <item x="87"/>
        <item x="653"/>
        <item x="86"/>
        <item x="6"/>
        <item x="5"/>
        <item x="4"/>
        <item x="1062"/>
        <item x="28"/>
        <item x="92"/>
        <item x="93"/>
        <item x="110"/>
        <item x="109"/>
        <item x="108"/>
        <item x="143"/>
        <item x="142"/>
        <item x="141"/>
        <item x="1061"/>
        <item x="235"/>
        <item x="247"/>
        <item x="246"/>
        <item x="438"/>
        <item x="439"/>
        <item x="437"/>
        <item x="440"/>
        <item x="273"/>
        <item x="272"/>
        <item x="488"/>
        <item x="489"/>
        <item x="487"/>
        <item x="490"/>
        <item x="563"/>
        <item x="564"/>
        <item x="562"/>
        <item x="234"/>
        <item x="1096"/>
        <item x="1095"/>
        <item x="414"/>
        <item x="415"/>
        <item x="199"/>
        <item x="198"/>
        <item x="171"/>
        <item x="170"/>
        <item x="175"/>
        <item x="174"/>
        <item x="413"/>
        <item x="297"/>
        <item x="298"/>
        <item x="416"/>
        <item x="836"/>
        <item x="296"/>
        <item x="543"/>
        <item x="104"/>
        <item x="299"/>
        <item x="551"/>
        <item x="243"/>
        <item x="242"/>
        <item x="557"/>
        <item x="528"/>
        <item x="673"/>
        <item x="103"/>
        <item x="430"/>
        <item x="102"/>
        <item x="38"/>
        <item x="195"/>
        <item x="662"/>
        <item x="431"/>
        <item x="530"/>
        <item x="194"/>
        <item x="835"/>
        <item x="137"/>
        <item x="790"/>
        <item x="529"/>
        <item x="527"/>
        <item x="789"/>
        <item x="35"/>
        <item x="341"/>
        <item x="34"/>
        <item x="107"/>
        <item x="33"/>
        <item x="342"/>
        <item x="552"/>
        <item x="550"/>
        <item x="788"/>
        <item x="538"/>
        <item x="1064"/>
        <item x="594"/>
        <item x="26"/>
        <item x="684"/>
        <item x="595"/>
        <item x="136"/>
        <item x="25"/>
        <item x="340"/>
        <item x="37"/>
        <item x="1063"/>
        <item x="24"/>
        <item x="36"/>
        <item x="837"/>
        <item x="1004"/>
        <item x="343"/>
        <item x="73"/>
        <item x="1003"/>
        <item x="135"/>
        <item x="76"/>
        <item x="72"/>
        <item x="429"/>
        <item x="71"/>
        <item x="245"/>
        <item x="244"/>
        <item x="798"/>
        <item x="106"/>
        <item x="797"/>
        <item x="434"/>
        <item x="539"/>
        <item x="537"/>
        <item x="435"/>
        <item x="654"/>
        <item x="105"/>
        <item x="185"/>
        <item x="140"/>
        <item x="184"/>
        <item x="432"/>
        <item x="269"/>
        <item x="193"/>
        <item x="192"/>
        <item x="655"/>
        <item x="321"/>
        <item x="337"/>
        <item x="322"/>
        <item x="338"/>
        <item x="948"/>
        <item x="268"/>
        <item x="336"/>
        <item x="320"/>
        <item x="225"/>
        <item x="224"/>
        <item x="339"/>
        <item x="323"/>
        <item x="683"/>
        <item x="75"/>
        <item x="532"/>
        <item x="74"/>
        <item x="560"/>
        <item x="395"/>
        <item x="624"/>
        <item x="484"/>
        <item x="625"/>
        <item x="227"/>
        <item x="139"/>
        <item x="665"/>
        <item x="433"/>
        <item x="226"/>
        <item x="535"/>
        <item x="396"/>
        <item x="533"/>
        <item x="531"/>
        <item x="485"/>
        <item x="138"/>
        <item x="436"/>
        <item x="398"/>
        <item x="271"/>
        <item x="399"/>
        <item x="610"/>
        <item x="611"/>
        <item x="270"/>
        <item x="558"/>
        <item x="556"/>
        <item x="1018"/>
        <item x="1017"/>
        <item x="397"/>
        <item x="486"/>
        <item x="656"/>
        <item x="483"/>
        <item x="394"/>
        <item x="400"/>
        <item x="657"/>
        <item x="536"/>
        <item x="534"/>
        <item x="658"/>
        <item x="1056"/>
        <item x="1092"/>
        <item x="39"/>
        <item x="11"/>
        <item x="561"/>
        <item x="559"/>
        <item x="1055"/>
        <item x="1091"/>
        <item x="622"/>
        <item x="623"/>
        <item x="1094"/>
        <item x="659"/>
        <item x="660"/>
        <item x="1093"/>
        <item x="110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2">
    <i>
      <x/>
    </i>
    <i i="1">
      <x v="1"/>
    </i>
  </colItems>
  <pageFields count="1">
    <pageField fld="12" hier="-1"/>
  </pageFields>
  <dataFields count="2">
    <dataField name="Mín. de VIVRUR" fld="28" subtotal="min" baseField="0" baseItem="0"/>
    <dataField name="Máx. de VIVRUR2" fld="28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7F6384-BBD3-4FC2-BBB9-A81F2C2CF83A}" name="TablaDinámica7" cacheId="778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14" firstHeaderRow="0" firstDataRow="1" firstDataCol="1" rowPageCount="1" colPageCount="1"/>
  <pivotFields count="32">
    <pivotField axis="axisRow" showAll="0">
      <items count="12">
        <item x="0"/>
        <item x="1"/>
        <item x="2"/>
        <item x="3"/>
        <item x="5"/>
        <item x="4"/>
        <item x="6"/>
        <item x="7"/>
        <item x="8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111">
        <item h="1" x="0"/>
        <item x="3"/>
        <item x="2"/>
        <item x="1"/>
        <item x="169"/>
        <item x="168"/>
        <item x="293"/>
        <item x="294"/>
        <item x="292"/>
        <item x="295"/>
        <item x="661"/>
        <item x="592"/>
        <item x="593"/>
        <item x="787"/>
        <item x="786"/>
        <item x="785"/>
        <item x="682"/>
        <item x="681"/>
        <item x="947"/>
        <item x="1002"/>
        <item x="1001"/>
        <item x="10"/>
        <item x="9"/>
        <item x="8"/>
        <item x="27"/>
        <item x="7"/>
        <item x="64"/>
        <item x="63"/>
        <item x="62"/>
        <item x="70"/>
        <item x="29"/>
        <item x="69"/>
        <item x="68"/>
        <item x="223"/>
        <item x="222"/>
        <item x="391"/>
        <item x="392"/>
        <item x="881"/>
        <item x="880"/>
        <item x="390"/>
        <item x="393"/>
        <item x="671"/>
        <item x="869"/>
        <item x="879"/>
        <item x="61"/>
        <item x="95"/>
        <item x="868"/>
        <item x="857"/>
        <item x="738"/>
        <item x="267"/>
        <item x="266"/>
        <item x="937"/>
        <item x="856"/>
        <item x="481"/>
        <item x="478"/>
        <item x="935"/>
        <item x="479"/>
        <item x="482"/>
        <item x="60"/>
        <item x="678"/>
        <item x="934"/>
        <item x="59"/>
        <item x="477"/>
        <item x="480"/>
        <item x="677"/>
        <item x="867"/>
        <item x="855"/>
        <item x="730"/>
        <item x="722"/>
        <item x="932"/>
        <item x="936"/>
        <item x="848"/>
        <item x="931"/>
        <item x="926"/>
        <item x="847"/>
        <item x="778"/>
        <item x="929"/>
        <item x="925"/>
        <item x="933"/>
        <item x="928"/>
        <item x="923"/>
        <item x="215"/>
        <item x="776"/>
        <item x="214"/>
        <item x="846"/>
        <item x="922"/>
        <item x="716"/>
        <item x="930"/>
        <item x="375"/>
        <item x="924"/>
        <item x="773"/>
        <item x="376"/>
        <item x="737"/>
        <item x="768"/>
        <item x="67"/>
        <item x="927"/>
        <item x="58"/>
        <item x="920"/>
        <item x="921"/>
        <item x="721"/>
        <item x="771"/>
        <item x="919"/>
        <item x="57"/>
        <item x="974"/>
        <item x="56"/>
        <item x="766"/>
        <item x="729"/>
        <item x="831"/>
        <item x="917"/>
        <item x="830"/>
        <item x="916"/>
        <item x="715"/>
        <item x="374"/>
        <item x="966"/>
        <item x="918"/>
        <item x="970"/>
        <item x="764"/>
        <item x="66"/>
        <item x="377"/>
        <item x="829"/>
        <item x="915"/>
        <item x="65"/>
        <item x="762"/>
        <item x="963"/>
        <item x="709"/>
        <item x="777"/>
        <item x="1054"/>
        <item x="1053"/>
        <item x="134"/>
        <item x="767"/>
        <item x="997"/>
        <item x="775"/>
        <item x="133"/>
        <item x="132"/>
        <item x="899"/>
        <item x="772"/>
        <item x="819"/>
        <item x="898"/>
        <item x="131"/>
        <item x="94"/>
        <item x="765"/>
        <item x="818"/>
        <item x="996"/>
        <item x="763"/>
        <item x="130"/>
        <item x="48"/>
        <item x="129"/>
        <item x="991"/>
        <item x="770"/>
        <item x="896"/>
        <item x="1042"/>
        <item x="994"/>
        <item x="1041"/>
        <item x="817"/>
        <item x="701"/>
        <item x="895"/>
        <item x="47"/>
        <item x="761"/>
        <item x="990"/>
        <item x="897"/>
        <item x="993"/>
        <item x="46"/>
        <item x="1090"/>
        <item x="708"/>
        <item x="1036"/>
        <item x="988"/>
        <item x="750"/>
        <item x="1089"/>
        <item x="1035"/>
        <item x="211"/>
        <item x="217"/>
        <item x="210"/>
        <item x="216"/>
        <item x="700"/>
        <item x="367"/>
        <item x="894"/>
        <item x="872"/>
        <item x="368"/>
        <item x="987"/>
        <item x="1088"/>
        <item x="748"/>
        <item x="1087"/>
        <item x="366"/>
        <item x="369"/>
        <item x="379"/>
        <item x="380"/>
        <item x="890"/>
        <item x="774"/>
        <item x="889"/>
        <item x="1082"/>
        <item x="1024"/>
        <item x="128"/>
        <item x="1081"/>
        <item x="646"/>
        <item x="871"/>
        <item x="1023"/>
        <item x="995"/>
        <item x="127"/>
        <item x="893"/>
        <item x="888"/>
        <item x="126"/>
        <item x="887"/>
        <item x="744"/>
        <item x="647"/>
        <item x="886"/>
        <item x="892"/>
        <item x="769"/>
        <item x="1080"/>
        <item x="378"/>
        <item x="1078"/>
        <item x="1079"/>
        <item x="1077"/>
        <item x="885"/>
        <item x="749"/>
        <item x="742"/>
        <item x="381"/>
        <item x="989"/>
        <item x="992"/>
        <item x="265"/>
        <item x="264"/>
        <item x="1076"/>
        <item x="743"/>
        <item x="474"/>
        <item x="475"/>
        <item x="747"/>
        <item x="1075"/>
        <item x="891"/>
        <item x="473"/>
        <item x="263"/>
        <item x="476"/>
        <item x="746"/>
        <item x="262"/>
        <item x="741"/>
        <item x="1070"/>
        <item x="470"/>
        <item x="471"/>
        <item x="1069"/>
        <item x="960"/>
        <item x="469"/>
        <item x="472"/>
        <item x="634"/>
        <item x="1068"/>
        <item x="1067"/>
        <item x="635"/>
        <item x="956"/>
        <item x="860"/>
        <item x="859"/>
        <item x="870"/>
        <item x="745"/>
        <item x="261"/>
        <item x="260"/>
        <item x="980"/>
        <item x="466"/>
        <item x="732"/>
        <item x="467"/>
        <item x="465"/>
        <item x="468"/>
        <item x="979"/>
        <item x="977"/>
        <item x="976"/>
        <item x="668"/>
        <item x="878"/>
        <item x="978"/>
        <item x="213"/>
        <item x="212"/>
        <item x="877"/>
        <item x="650"/>
        <item x="221"/>
        <item x="220"/>
        <item x="651"/>
        <item x="676"/>
        <item x="371"/>
        <item x="387"/>
        <item x="388"/>
        <item x="187"/>
        <item x="186"/>
        <item x="45"/>
        <item x="372"/>
        <item x="675"/>
        <item x="325"/>
        <item x="44"/>
        <item x="43"/>
        <item x="670"/>
        <item x="326"/>
        <item x="616"/>
        <item x="386"/>
        <item x="324"/>
        <item x="32"/>
        <item x="327"/>
        <item x="389"/>
        <item x="31"/>
        <item x="30"/>
        <item x="638"/>
        <item x="125"/>
        <item x="370"/>
        <item x="639"/>
        <item x="124"/>
        <item x="123"/>
        <item x="866"/>
        <item x="122"/>
        <item x="121"/>
        <item x="120"/>
        <item x="858"/>
        <item x="373"/>
        <item x="876"/>
        <item x="865"/>
        <item x="101"/>
        <item x="854"/>
        <item x="100"/>
        <item x="971"/>
        <item x="99"/>
        <item x="82"/>
        <item x="98"/>
        <item x="81"/>
        <item x="736"/>
        <item x="97"/>
        <item x="80"/>
        <item x="96"/>
        <item x="853"/>
        <item x="158"/>
        <item x="203"/>
        <item x="202"/>
        <item x="157"/>
        <item x="156"/>
        <item x="632"/>
        <item x="617"/>
        <item x="155"/>
        <item x="633"/>
        <item x="154"/>
        <item x="353"/>
        <item x="153"/>
        <item x="864"/>
        <item x="354"/>
        <item x="852"/>
        <item x="201"/>
        <item x="728"/>
        <item x="200"/>
        <item x="349"/>
        <item x="720"/>
        <item x="350"/>
        <item x="348"/>
        <item x="351"/>
        <item x="231"/>
        <item x="230"/>
        <item x="1048"/>
        <item x="191"/>
        <item x="190"/>
        <item x="406"/>
        <item x="620"/>
        <item x="333"/>
        <item x="1047"/>
        <item x="407"/>
        <item x="334"/>
        <item x="621"/>
        <item x="259"/>
        <item x="332"/>
        <item x="258"/>
        <item x="335"/>
        <item x="405"/>
        <item x="462"/>
        <item x="408"/>
        <item x="463"/>
        <item x="257"/>
        <item x="256"/>
        <item x="461"/>
        <item x="458"/>
        <item x="464"/>
        <item x="459"/>
        <item x="1086"/>
        <item x="1030"/>
        <item x="285"/>
        <item x="284"/>
        <item x="457"/>
        <item x="1085"/>
        <item x="241"/>
        <item x="240"/>
        <item x="460"/>
        <item x="1029"/>
        <item x="512"/>
        <item x="426"/>
        <item x="283"/>
        <item x="1084"/>
        <item x="513"/>
        <item x="282"/>
        <item x="427"/>
        <item x="1052"/>
        <item x="1051"/>
        <item x="239"/>
        <item x="238"/>
        <item x="1083"/>
        <item x="425"/>
        <item x="508"/>
        <item x="428"/>
        <item x="422"/>
        <item x="511"/>
        <item x="509"/>
        <item x="423"/>
        <item x="514"/>
        <item x="421"/>
        <item x="424"/>
        <item x="255"/>
        <item x="254"/>
        <item x="507"/>
        <item x="1074"/>
        <item x="454"/>
        <item x="510"/>
        <item x="455"/>
        <item x="1073"/>
        <item x="453"/>
        <item x="1072"/>
        <item x="456"/>
        <item x="973"/>
        <item x="281"/>
        <item x="1071"/>
        <item x="280"/>
        <item x="735"/>
        <item x="504"/>
        <item x="1040"/>
        <item x="505"/>
        <item x="1039"/>
        <item x="828"/>
        <item x="42"/>
        <item x="503"/>
        <item x="41"/>
        <item x="40"/>
        <item x="827"/>
        <item x="506"/>
        <item x="969"/>
        <item x="1034"/>
        <item x="727"/>
        <item x="1033"/>
        <item x="545"/>
        <item x="724"/>
        <item x="119"/>
        <item x="118"/>
        <item x="117"/>
        <item x="91"/>
        <item x="116"/>
        <item x="90"/>
        <item x="115"/>
        <item x="89"/>
        <item x="114"/>
        <item x="546"/>
        <item x="544"/>
        <item x="826"/>
        <item x="55"/>
        <item x="581"/>
        <item x="707"/>
        <item x="79"/>
        <item x="54"/>
        <item x="53"/>
        <item x="578"/>
        <item x="78"/>
        <item x="77"/>
        <item x="167"/>
        <item x="113"/>
        <item x="166"/>
        <item x="165"/>
        <item x="582"/>
        <item x="580"/>
        <item x="164"/>
        <item x="112"/>
        <item x="111"/>
        <item x="163"/>
        <item x="162"/>
        <item x="579"/>
        <item x="577"/>
        <item x="884"/>
        <item x="152"/>
        <item x="875"/>
        <item x="883"/>
        <item x="151"/>
        <item x="575"/>
        <item x="150"/>
        <item x="149"/>
        <item x="148"/>
        <item x="147"/>
        <item x="648"/>
        <item x="161"/>
        <item x="882"/>
        <item x="740"/>
        <item x="874"/>
        <item x="160"/>
        <item x="946"/>
        <item x="649"/>
        <item x="159"/>
        <item x="576"/>
        <item x="574"/>
        <item x="237"/>
        <item x="236"/>
        <item x="945"/>
        <item x="197"/>
        <item x="196"/>
        <item x="943"/>
        <item x="418"/>
        <item x="345"/>
        <item x="419"/>
        <item x="219"/>
        <item x="346"/>
        <item x="942"/>
        <item x="146"/>
        <item x="344"/>
        <item x="347"/>
        <item x="218"/>
        <item x="417"/>
        <item x="145"/>
        <item x="144"/>
        <item x="420"/>
        <item x="944"/>
        <item x="229"/>
        <item x="228"/>
        <item x="784"/>
        <item x="402"/>
        <item x="383"/>
        <item x="706"/>
        <item x="403"/>
        <item x="941"/>
        <item x="291"/>
        <item x="384"/>
        <item x="290"/>
        <item x="782"/>
        <item x="401"/>
        <item x="253"/>
        <item x="252"/>
        <item x="404"/>
        <item x="840"/>
        <item x="669"/>
        <item x="524"/>
        <item x="940"/>
        <item x="739"/>
        <item x="450"/>
        <item x="289"/>
        <item x="839"/>
        <item x="525"/>
        <item x="288"/>
        <item x="451"/>
        <item x="251"/>
        <item x="939"/>
        <item x="449"/>
        <item x="250"/>
        <item x="452"/>
        <item x="520"/>
        <item x="523"/>
        <item x="446"/>
        <item x="521"/>
        <item x="447"/>
        <item x="526"/>
        <item x="445"/>
        <item x="448"/>
        <item x="279"/>
        <item x="838"/>
        <item x="278"/>
        <item x="519"/>
        <item x="713"/>
        <item x="522"/>
        <item x="500"/>
        <item x="501"/>
        <item x="277"/>
        <item x="382"/>
        <item x="276"/>
        <item x="938"/>
        <item x="834"/>
        <item x="636"/>
        <item x="499"/>
        <item x="833"/>
        <item x="914"/>
        <item x="780"/>
        <item x="496"/>
        <item x="502"/>
        <item x="209"/>
        <item x="783"/>
        <item x="208"/>
        <item x="497"/>
        <item x="913"/>
        <item x="385"/>
        <item x="287"/>
        <item x="286"/>
        <item x="495"/>
        <item x="363"/>
        <item x="911"/>
        <item x="637"/>
        <item x="832"/>
        <item x="498"/>
        <item x="249"/>
        <item x="711"/>
        <item x="248"/>
        <item x="975"/>
        <item x="781"/>
        <item x="910"/>
        <item x="516"/>
        <item x="442"/>
        <item x="517"/>
        <item x="443"/>
        <item x="364"/>
        <item x="912"/>
        <item x="441"/>
        <item x="444"/>
        <item x="760"/>
        <item x="712"/>
        <item x="515"/>
        <item x="518"/>
        <item x="554"/>
        <item x="909"/>
        <item x="905"/>
        <item x="758"/>
        <item x="275"/>
        <item x="731"/>
        <item x="274"/>
        <item x="904"/>
        <item x="863"/>
        <item x="710"/>
        <item x="492"/>
        <item x="493"/>
        <item x="902"/>
        <item x="901"/>
        <item x="873"/>
        <item x="903"/>
        <item x="754"/>
        <item x="1000"/>
        <item x="908"/>
        <item x="491"/>
        <item x="494"/>
        <item x="907"/>
        <item x="779"/>
        <item x="900"/>
        <item x="999"/>
        <item x="752"/>
        <item x="555"/>
        <item x="553"/>
        <item x="862"/>
        <item x="959"/>
        <item x="759"/>
        <item x="590"/>
        <item x="851"/>
        <item x="734"/>
        <item x="757"/>
        <item x="906"/>
        <item x="753"/>
        <item x="756"/>
        <item x="587"/>
        <item x="751"/>
        <item x="541"/>
        <item x="850"/>
        <item x="542"/>
        <item x="540"/>
        <item x="591"/>
        <item x="589"/>
        <item x="674"/>
        <item x="998"/>
        <item x="588"/>
        <item x="586"/>
        <item x="755"/>
        <item x="584"/>
        <item x="962"/>
        <item x="572"/>
        <item x="961"/>
        <item x="569"/>
        <item x="573"/>
        <item x="571"/>
        <item x="680"/>
        <item x="630"/>
        <item x="570"/>
        <item x="568"/>
        <item x="679"/>
        <item x="631"/>
        <item x="585"/>
        <item x="583"/>
        <item x="986"/>
        <item x="985"/>
        <item x="861"/>
        <item x="983"/>
        <item x="566"/>
        <item x="1060"/>
        <item x="982"/>
        <item x="849"/>
        <item x="1059"/>
        <item x="726"/>
        <item x="567"/>
        <item x="565"/>
        <item x="718"/>
        <item x="984"/>
        <item x="1104"/>
        <item x="644"/>
        <item x="1103"/>
        <item x="645"/>
        <item x="1102"/>
        <item x="981"/>
        <item x="1101"/>
        <item x="618"/>
        <item x="619"/>
        <item x="1050"/>
        <item x="1049"/>
        <item x="1038"/>
        <item x="1037"/>
        <item x="972"/>
        <item x="733"/>
        <item x="1032"/>
        <item x="1031"/>
        <item x="964"/>
        <item x="717"/>
        <item x="968"/>
        <item x="725"/>
        <item x="825"/>
        <item x="824"/>
        <item x="822"/>
        <item x="612"/>
        <item x="613"/>
        <item x="823"/>
        <item x="1066"/>
        <item x="705"/>
        <item x="1065"/>
        <item x="1058"/>
        <item x="1046"/>
        <item x="1045"/>
        <item x="1057"/>
        <item x="1108"/>
        <item x="1107"/>
        <item x="52"/>
        <item x="1106"/>
        <item x="362"/>
        <item x="1100"/>
        <item x="1105"/>
        <item x="51"/>
        <item x="1099"/>
        <item x="1098"/>
        <item x="50"/>
        <item x="1097"/>
        <item x="813"/>
        <item x="812"/>
        <item x="811"/>
        <item x="697"/>
        <item x="821"/>
        <item x="704"/>
        <item x="696"/>
        <item x="365"/>
        <item x="207"/>
        <item x="206"/>
        <item x="958"/>
        <item x="1020"/>
        <item x="359"/>
        <item x="360"/>
        <item x="358"/>
        <item x="361"/>
        <item x="954"/>
        <item x="642"/>
        <item x="965"/>
        <item x="643"/>
        <item x="20"/>
        <item x="1019"/>
        <item x="666"/>
        <item x="626"/>
        <item x="627"/>
        <item x="19"/>
        <item x="49"/>
        <item x="23"/>
        <item x="843"/>
        <item x="18"/>
        <item x="22"/>
        <item x="1044"/>
        <item x="1043"/>
        <item x="820"/>
        <item x="21"/>
        <item x="189"/>
        <item x="188"/>
        <item x="1026"/>
        <item x="1025"/>
        <item x="352"/>
        <item x="703"/>
        <item x="329"/>
        <item x="330"/>
        <item x="967"/>
        <item x="328"/>
        <item x="331"/>
        <item x="14"/>
        <item x="719"/>
        <item x="13"/>
        <item x="12"/>
        <item x="723"/>
        <item x="355"/>
        <item x="842"/>
        <item x="181"/>
        <item x="702"/>
        <item x="205"/>
        <item x="180"/>
        <item x="204"/>
        <item x="667"/>
        <item x="313"/>
        <item x="173"/>
        <item x="172"/>
        <item x="314"/>
        <item x="301"/>
        <item x="356"/>
        <item x="302"/>
        <item x="300"/>
        <item x="357"/>
        <item x="303"/>
        <item x="312"/>
        <item x="640"/>
        <item x="315"/>
        <item x="641"/>
        <item x="957"/>
        <item x="177"/>
        <item x="176"/>
        <item x="305"/>
        <item x="306"/>
        <item x="304"/>
        <item x="307"/>
        <item x="628"/>
        <item x="629"/>
        <item x="183"/>
        <item x="182"/>
        <item x="317"/>
        <item x="318"/>
        <item x="810"/>
        <item x="316"/>
        <item x="608"/>
        <item x="319"/>
        <item x="1028"/>
        <item x="609"/>
        <item x="809"/>
        <item x="1027"/>
        <item x="841"/>
        <item x="604"/>
        <item x="664"/>
        <item x="605"/>
        <item x="807"/>
        <item x="808"/>
        <item x="806"/>
        <item x="845"/>
        <item x="695"/>
        <item x="714"/>
        <item x="816"/>
        <item x="804"/>
        <item x="844"/>
        <item x="803"/>
        <item x="815"/>
        <item x="614"/>
        <item x="615"/>
        <item x="805"/>
        <item x="602"/>
        <item x="603"/>
        <item x="693"/>
        <item x="802"/>
        <item x="814"/>
        <item x="598"/>
        <item x="691"/>
        <item x="699"/>
        <item x="599"/>
        <item x="1016"/>
        <item x="1015"/>
        <item x="1022"/>
        <item x="801"/>
        <item x="1021"/>
        <item x="800"/>
        <item x="1011"/>
        <item x="1012"/>
        <item x="799"/>
        <item x="689"/>
        <item x="953"/>
        <item x="1010"/>
        <item x="1009"/>
        <item x="694"/>
        <item x="796"/>
        <item x="952"/>
        <item x="951"/>
        <item x="795"/>
        <item x="690"/>
        <item x="698"/>
        <item x="692"/>
        <item x="1006"/>
        <item x="1005"/>
        <item x="955"/>
        <item x="596"/>
        <item x="794"/>
        <item x="597"/>
        <item x="688"/>
        <item x="17"/>
        <item x="16"/>
        <item x="15"/>
        <item x="793"/>
        <item x="792"/>
        <item x="791"/>
        <item x="686"/>
        <item x="687"/>
        <item x="685"/>
        <item x="950"/>
        <item x="179"/>
        <item x="178"/>
        <item x="309"/>
        <item x="310"/>
        <item x="308"/>
        <item x="311"/>
        <item x="949"/>
        <item x="606"/>
        <item x="607"/>
        <item x="663"/>
        <item x="600"/>
        <item x="601"/>
        <item x="1014"/>
        <item x="1013"/>
        <item x="1008"/>
        <item x="1007"/>
        <item x="85"/>
        <item x="84"/>
        <item x="83"/>
        <item x="233"/>
        <item x="232"/>
        <item x="410"/>
        <item x="411"/>
        <item x="409"/>
        <item x="412"/>
        <item x="548"/>
        <item x="672"/>
        <item x="549"/>
        <item x="547"/>
        <item x="88"/>
        <item x="652"/>
        <item x="87"/>
        <item x="653"/>
        <item x="86"/>
        <item x="6"/>
        <item x="5"/>
        <item x="4"/>
        <item x="1062"/>
        <item x="28"/>
        <item x="92"/>
        <item x="93"/>
        <item x="110"/>
        <item x="109"/>
        <item x="108"/>
        <item x="143"/>
        <item x="142"/>
        <item x="141"/>
        <item x="1061"/>
        <item x="235"/>
        <item x="247"/>
        <item x="246"/>
        <item x="438"/>
        <item x="439"/>
        <item x="437"/>
        <item x="440"/>
        <item x="273"/>
        <item x="272"/>
        <item x="488"/>
        <item x="489"/>
        <item x="487"/>
        <item x="490"/>
        <item x="563"/>
        <item x="564"/>
        <item x="562"/>
        <item x="234"/>
        <item x="1096"/>
        <item x="1095"/>
        <item x="414"/>
        <item x="415"/>
        <item x="199"/>
        <item x="198"/>
        <item x="171"/>
        <item x="170"/>
        <item x="175"/>
        <item x="174"/>
        <item x="413"/>
        <item x="297"/>
        <item x="298"/>
        <item x="416"/>
        <item x="836"/>
        <item x="296"/>
        <item x="543"/>
        <item x="104"/>
        <item x="299"/>
        <item x="551"/>
        <item x="243"/>
        <item x="242"/>
        <item x="557"/>
        <item x="528"/>
        <item x="673"/>
        <item x="103"/>
        <item x="430"/>
        <item x="102"/>
        <item x="38"/>
        <item x="195"/>
        <item x="662"/>
        <item x="431"/>
        <item x="530"/>
        <item x="194"/>
        <item x="835"/>
        <item x="137"/>
        <item x="790"/>
        <item x="529"/>
        <item x="527"/>
        <item x="789"/>
        <item x="35"/>
        <item x="341"/>
        <item x="34"/>
        <item x="107"/>
        <item x="33"/>
        <item x="342"/>
        <item x="552"/>
        <item x="550"/>
        <item x="788"/>
        <item x="538"/>
        <item x="1064"/>
        <item x="594"/>
        <item x="26"/>
        <item x="684"/>
        <item x="595"/>
        <item x="136"/>
        <item x="25"/>
        <item x="340"/>
        <item x="37"/>
        <item x="1063"/>
        <item x="24"/>
        <item x="36"/>
        <item x="837"/>
        <item x="1004"/>
        <item x="343"/>
        <item x="73"/>
        <item x="1003"/>
        <item x="135"/>
        <item x="76"/>
        <item x="72"/>
        <item x="429"/>
        <item x="71"/>
        <item x="245"/>
        <item x="244"/>
        <item x="798"/>
        <item x="106"/>
        <item x="797"/>
        <item x="434"/>
        <item x="539"/>
        <item x="537"/>
        <item x="435"/>
        <item x="654"/>
        <item x="105"/>
        <item x="185"/>
        <item x="140"/>
        <item x="184"/>
        <item x="432"/>
        <item x="269"/>
        <item x="193"/>
        <item x="192"/>
        <item x="655"/>
        <item x="321"/>
        <item x="337"/>
        <item x="322"/>
        <item x="338"/>
        <item x="948"/>
        <item x="268"/>
        <item x="336"/>
        <item x="320"/>
        <item x="225"/>
        <item x="224"/>
        <item x="339"/>
        <item x="323"/>
        <item x="683"/>
        <item x="75"/>
        <item x="532"/>
        <item x="74"/>
        <item x="560"/>
        <item x="395"/>
        <item x="624"/>
        <item x="484"/>
        <item x="625"/>
        <item x="227"/>
        <item x="139"/>
        <item x="665"/>
        <item x="433"/>
        <item x="226"/>
        <item x="535"/>
        <item x="396"/>
        <item x="533"/>
        <item x="531"/>
        <item x="485"/>
        <item x="138"/>
        <item x="436"/>
        <item x="398"/>
        <item x="271"/>
        <item x="399"/>
        <item x="610"/>
        <item x="611"/>
        <item x="270"/>
        <item x="558"/>
        <item x="556"/>
        <item x="1018"/>
        <item x="1017"/>
        <item x="397"/>
        <item x="486"/>
        <item x="656"/>
        <item x="483"/>
        <item x="394"/>
        <item x="400"/>
        <item x="657"/>
        <item x="536"/>
        <item x="534"/>
        <item x="658"/>
        <item x="1056"/>
        <item x="1092"/>
        <item x="39"/>
        <item x="11"/>
        <item x="561"/>
        <item x="559"/>
        <item x="1055"/>
        <item x="1091"/>
        <item x="622"/>
        <item x="623"/>
        <item x="1094"/>
        <item x="659"/>
        <item x="660"/>
        <item x="1093"/>
        <item x="110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2">
    <i>
      <x/>
    </i>
    <i i="1">
      <x v="1"/>
    </i>
  </colItems>
  <pageFields count="1">
    <pageField fld="12" hier="-1"/>
  </pageFields>
  <dataFields count="2">
    <dataField name="Mín. de TInfra" fld="27" subtotal="min" baseField="0" baseItem="0"/>
    <dataField name="Máx. de TInfra2" fld="27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0AF701-1E49-48F3-A5DF-88F3F96ED334}" name="TablaDinámica2" cacheId="778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14" firstHeaderRow="0" firstDataRow="1" firstDataCol="1" rowPageCount="1" colPageCount="1"/>
  <pivotFields count="32">
    <pivotField axis="axisRow" showAll="0">
      <items count="12">
        <item x="0"/>
        <item x="1"/>
        <item x="2"/>
        <item x="3"/>
        <item x="5"/>
        <item x="4"/>
        <item x="6"/>
        <item x="7"/>
        <item x="8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111">
        <item h="1" x="0"/>
        <item x="3"/>
        <item x="2"/>
        <item x="1"/>
        <item x="169"/>
        <item x="168"/>
        <item x="293"/>
        <item x="294"/>
        <item x="292"/>
        <item x="295"/>
        <item x="661"/>
        <item x="592"/>
        <item x="593"/>
        <item x="787"/>
        <item x="786"/>
        <item x="785"/>
        <item x="682"/>
        <item x="681"/>
        <item x="947"/>
        <item x="1002"/>
        <item x="1001"/>
        <item x="10"/>
        <item x="9"/>
        <item x="8"/>
        <item x="27"/>
        <item x="7"/>
        <item x="64"/>
        <item x="63"/>
        <item x="62"/>
        <item x="70"/>
        <item x="29"/>
        <item x="69"/>
        <item x="68"/>
        <item x="223"/>
        <item x="222"/>
        <item x="391"/>
        <item x="392"/>
        <item x="881"/>
        <item x="880"/>
        <item x="390"/>
        <item x="393"/>
        <item x="671"/>
        <item x="869"/>
        <item x="879"/>
        <item x="61"/>
        <item x="95"/>
        <item x="868"/>
        <item x="857"/>
        <item x="738"/>
        <item x="267"/>
        <item x="266"/>
        <item x="937"/>
        <item x="856"/>
        <item x="481"/>
        <item x="478"/>
        <item x="935"/>
        <item x="479"/>
        <item x="482"/>
        <item x="60"/>
        <item x="678"/>
        <item x="934"/>
        <item x="59"/>
        <item x="477"/>
        <item x="480"/>
        <item x="677"/>
        <item x="867"/>
        <item x="855"/>
        <item x="730"/>
        <item x="722"/>
        <item x="932"/>
        <item x="936"/>
        <item x="848"/>
        <item x="931"/>
        <item x="926"/>
        <item x="847"/>
        <item x="778"/>
        <item x="929"/>
        <item x="925"/>
        <item x="933"/>
        <item x="928"/>
        <item x="923"/>
        <item x="215"/>
        <item x="776"/>
        <item x="214"/>
        <item x="846"/>
        <item x="922"/>
        <item x="716"/>
        <item x="930"/>
        <item x="375"/>
        <item x="924"/>
        <item x="773"/>
        <item x="376"/>
        <item x="737"/>
        <item x="768"/>
        <item x="67"/>
        <item x="927"/>
        <item x="58"/>
        <item x="920"/>
        <item x="921"/>
        <item x="721"/>
        <item x="771"/>
        <item x="919"/>
        <item x="57"/>
        <item x="974"/>
        <item x="56"/>
        <item x="766"/>
        <item x="729"/>
        <item x="831"/>
        <item x="917"/>
        <item x="830"/>
        <item x="916"/>
        <item x="715"/>
        <item x="374"/>
        <item x="966"/>
        <item x="918"/>
        <item x="970"/>
        <item x="764"/>
        <item x="66"/>
        <item x="377"/>
        <item x="829"/>
        <item x="915"/>
        <item x="65"/>
        <item x="762"/>
        <item x="963"/>
        <item x="709"/>
        <item x="777"/>
        <item x="1054"/>
        <item x="1053"/>
        <item x="134"/>
        <item x="767"/>
        <item x="997"/>
        <item x="775"/>
        <item x="133"/>
        <item x="132"/>
        <item x="899"/>
        <item x="772"/>
        <item x="819"/>
        <item x="898"/>
        <item x="131"/>
        <item x="94"/>
        <item x="765"/>
        <item x="818"/>
        <item x="996"/>
        <item x="763"/>
        <item x="130"/>
        <item x="48"/>
        <item x="129"/>
        <item x="991"/>
        <item x="770"/>
        <item x="896"/>
        <item x="1042"/>
        <item x="994"/>
        <item x="1041"/>
        <item x="817"/>
        <item x="701"/>
        <item x="895"/>
        <item x="47"/>
        <item x="761"/>
        <item x="990"/>
        <item x="897"/>
        <item x="993"/>
        <item x="46"/>
        <item x="1090"/>
        <item x="708"/>
        <item x="1036"/>
        <item x="988"/>
        <item x="750"/>
        <item x="1089"/>
        <item x="1035"/>
        <item x="211"/>
        <item x="217"/>
        <item x="210"/>
        <item x="216"/>
        <item x="700"/>
        <item x="367"/>
        <item x="894"/>
        <item x="872"/>
        <item x="368"/>
        <item x="987"/>
        <item x="1088"/>
        <item x="748"/>
        <item x="1087"/>
        <item x="366"/>
        <item x="369"/>
        <item x="379"/>
        <item x="380"/>
        <item x="890"/>
        <item x="774"/>
        <item x="889"/>
        <item x="1082"/>
        <item x="1024"/>
        <item x="128"/>
        <item x="1081"/>
        <item x="646"/>
        <item x="871"/>
        <item x="1023"/>
        <item x="995"/>
        <item x="127"/>
        <item x="893"/>
        <item x="888"/>
        <item x="126"/>
        <item x="887"/>
        <item x="744"/>
        <item x="647"/>
        <item x="886"/>
        <item x="892"/>
        <item x="769"/>
        <item x="1080"/>
        <item x="378"/>
        <item x="1078"/>
        <item x="1079"/>
        <item x="1077"/>
        <item x="885"/>
        <item x="749"/>
        <item x="742"/>
        <item x="381"/>
        <item x="989"/>
        <item x="992"/>
        <item x="265"/>
        <item x="264"/>
        <item x="1076"/>
        <item x="743"/>
        <item x="474"/>
        <item x="475"/>
        <item x="747"/>
        <item x="1075"/>
        <item x="891"/>
        <item x="473"/>
        <item x="263"/>
        <item x="476"/>
        <item x="746"/>
        <item x="262"/>
        <item x="741"/>
        <item x="1070"/>
        <item x="470"/>
        <item x="471"/>
        <item x="1069"/>
        <item x="960"/>
        <item x="469"/>
        <item x="472"/>
        <item x="634"/>
        <item x="1068"/>
        <item x="1067"/>
        <item x="635"/>
        <item x="956"/>
        <item x="860"/>
        <item x="859"/>
        <item x="870"/>
        <item x="745"/>
        <item x="261"/>
        <item x="260"/>
        <item x="980"/>
        <item x="466"/>
        <item x="732"/>
        <item x="467"/>
        <item x="465"/>
        <item x="468"/>
        <item x="979"/>
        <item x="977"/>
        <item x="976"/>
        <item x="668"/>
        <item x="878"/>
        <item x="978"/>
        <item x="213"/>
        <item x="212"/>
        <item x="877"/>
        <item x="650"/>
        <item x="221"/>
        <item x="220"/>
        <item x="651"/>
        <item x="676"/>
        <item x="371"/>
        <item x="387"/>
        <item x="388"/>
        <item x="187"/>
        <item x="186"/>
        <item x="45"/>
        <item x="372"/>
        <item x="675"/>
        <item x="325"/>
        <item x="44"/>
        <item x="43"/>
        <item x="670"/>
        <item x="326"/>
        <item x="616"/>
        <item x="386"/>
        <item x="324"/>
        <item x="32"/>
        <item x="327"/>
        <item x="389"/>
        <item x="31"/>
        <item x="30"/>
        <item x="638"/>
        <item x="125"/>
        <item x="370"/>
        <item x="639"/>
        <item x="124"/>
        <item x="123"/>
        <item x="866"/>
        <item x="122"/>
        <item x="121"/>
        <item x="120"/>
        <item x="858"/>
        <item x="373"/>
        <item x="876"/>
        <item x="865"/>
        <item x="101"/>
        <item x="854"/>
        <item x="100"/>
        <item x="971"/>
        <item x="99"/>
        <item x="82"/>
        <item x="98"/>
        <item x="81"/>
        <item x="736"/>
        <item x="97"/>
        <item x="80"/>
        <item x="96"/>
        <item x="853"/>
        <item x="158"/>
        <item x="203"/>
        <item x="202"/>
        <item x="157"/>
        <item x="156"/>
        <item x="632"/>
        <item x="617"/>
        <item x="155"/>
        <item x="633"/>
        <item x="154"/>
        <item x="353"/>
        <item x="153"/>
        <item x="864"/>
        <item x="354"/>
        <item x="852"/>
        <item x="201"/>
        <item x="728"/>
        <item x="200"/>
        <item x="349"/>
        <item x="720"/>
        <item x="350"/>
        <item x="348"/>
        <item x="351"/>
        <item x="231"/>
        <item x="230"/>
        <item x="1048"/>
        <item x="191"/>
        <item x="190"/>
        <item x="406"/>
        <item x="620"/>
        <item x="333"/>
        <item x="1047"/>
        <item x="407"/>
        <item x="334"/>
        <item x="621"/>
        <item x="259"/>
        <item x="332"/>
        <item x="258"/>
        <item x="335"/>
        <item x="405"/>
        <item x="462"/>
        <item x="408"/>
        <item x="463"/>
        <item x="257"/>
        <item x="256"/>
        <item x="461"/>
        <item x="458"/>
        <item x="464"/>
        <item x="459"/>
        <item x="1086"/>
        <item x="1030"/>
        <item x="285"/>
        <item x="284"/>
        <item x="457"/>
        <item x="1085"/>
        <item x="241"/>
        <item x="240"/>
        <item x="460"/>
        <item x="1029"/>
        <item x="512"/>
        <item x="426"/>
        <item x="283"/>
        <item x="1084"/>
        <item x="513"/>
        <item x="282"/>
        <item x="427"/>
        <item x="1052"/>
        <item x="1051"/>
        <item x="239"/>
        <item x="238"/>
        <item x="1083"/>
        <item x="425"/>
        <item x="508"/>
        <item x="428"/>
        <item x="422"/>
        <item x="511"/>
        <item x="509"/>
        <item x="423"/>
        <item x="514"/>
        <item x="421"/>
        <item x="424"/>
        <item x="255"/>
        <item x="254"/>
        <item x="507"/>
        <item x="1074"/>
        <item x="454"/>
        <item x="510"/>
        <item x="455"/>
        <item x="1073"/>
        <item x="453"/>
        <item x="1072"/>
        <item x="456"/>
        <item x="973"/>
        <item x="281"/>
        <item x="1071"/>
        <item x="280"/>
        <item x="735"/>
        <item x="504"/>
        <item x="1040"/>
        <item x="505"/>
        <item x="1039"/>
        <item x="828"/>
        <item x="42"/>
        <item x="503"/>
        <item x="41"/>
        <item x="40"/>
        <item x="827"/>
        <item x="506"/>
        <item x="969"/>
        <item x="1034"/>
        <item x="727"/>
        <item x="1033"/>
        <item x="545"/>
        <item x="724"/>
        <item x="119"/>
        <item x="118"/>
        <item x="117"/>
        <item x="91"/>
        <item x="116"/>
        <item x="90"/>
        <item x="115"/>
        <item x="89"/>
        <item x="114"/>
        <item x="546"/>
        <item x="544"/>
        <item x="826"/>
        <item x="55"/>
        <item x="581"/>
        <item x="707"/>
        <item x="79"/>
        <item x="54"/>
        <item x="53"/>
        <item x="578"/>
        <item x="78"/>
        <item x="77"/>
        <item x="167"/>
        <item x="113"/>
        <item x="166"/>
        <item x="165"/>
        <item x="582"/>
        <item x="580"/>
        <item x="164"/>
        <item x="112"/>
        <item x="111"/>
        <item x="163"/>
        <item x="162"/>
        <item x="579"/>
        <item x="577"/>
        <item x="884"/>
        <item x="152"/>
        <item x="875"/>
        <item x="883"/>
        <item x="151"/>
        <item x="575"/>
        <item x="150"/>
        <item x="149"/>
        <item x="148"/>
        <item x="147"/>
        <item x="648"/>
        <item x="161"/>
        <item x="882"/>
        <item x="740"/>
        <item x="874"/>
        <item x="160"/>
        <item x="946"/>
        <item x="649"/>
        <item x="159"/>
        <item x="576"/>
        <item x="574"/>
        <item x="237"/>
        <item x="236"/>
        <item x="945"/>
        <item x="197"/>
        <item x="196"/>
        <item x="943"/>
        <item x="418"/>
        <item x="345"/>
        <item x="419"/>
        <item x="219"/>
        <item x="346"/>
        <item x="942"/>
        <item x="146"/>
        <item x="344"/>
        <item x="347"/>
        <item x="218"/>
        <item x="417"/>
        <item x="145"/>
        <item x="144"/>
        <item x="420"/>
        <item x="944"/>
        <item x="229"/>
        <item x="228"/>
        <item x="784"/>
        <item x="402"/>
        <item x="383"/>
        <item x="706"/>
        <item x="403"/>
        <item x="941"/>
        <item x="291"/>
        <item x="384"/>
        <item x="290"/>
        <item x="782"/>
        <item x="401"/>
        <item x="253"/>
        <item x="252"/>
        <item x="404"/>
        <item x="840"/>
        <item x="669"/>
        <item x="524"/>
        <item x="940"/>
        <item x="739"/>
        <item x="450"/>
        <item x="289"/>
        <item x="839"/>
        <item x="525"/>
        <item x="288"/>
        <item x="451"/>
        <item x="251"/>
        <item x="939"/>
        <item x="449"/>
        <item x="250"/>
        <item x="452"/>
        <item x="520"/>
        <item x="523"/>
        <item x="446"/>
        <item x="521"/>
        <item x="447"/>
        <item x="526"/>
        <item x="445"/>
        <item x="448"/>
        <item x="279"/>
        <item x="838"/>
        <item x="278"/>
        <item x="519"/>
        <item x="713"/>
        <item x="522"/>
        <item x="500"/>
        <item x="501"/>
        <item x="277"/>
        <item x="382"/>
        <item x="276"/>
        <item x="938"/>
        <item x="834"/>
        <item x="636"/>
        <item x="499"/>
        <item x="833"/>
        <item x="914"/>
        <item x="780"/>
        <item x="496"/>
        <item x="502"/>
        <item x="209"/>
        <item x="783"/>
        <item x="208"/>
        <item x="497"/>
        <item x="913"/>
        <item x="385"/>
        <item x="287"/>
        <item x="286"/>
        <item x="495"/>
        <item x="363"/>
        <item x="911"/>
        <item x="637"/>
        <item x="832"/>
        <item x="498"/>
        <item x="249"/>
        <item x="711"/>
        <item x="248"/>
        <item x="975"/>
        <item x="781"/>
        <item x="910"/>
        <item x="516"/>
        <item x="442"/>
        <item x="517"/>
        <item x="443"/>
        <item x="364"/>
        <item x="912"/>
        <item x="441"/>
        <item x="444"/>
        <item x="760"/>
        <item x="712"/>
        <item x="515"/>
        <item x="518"/>
        <item x="554"/>
        <item x="909"/>
        <item x="905"/>
        <item x="758"/>
        <item x="275"/>
        <item x="731"/>
        <item x="274"/>
        <item x="904"/>
        <item x="863"/>
        <item x="710"/>
        <item x="492"/>
        <item x="493"/>
        <item x="902"/>
        <item x="901"/>
        <item x="873"/>
        <item x="903"/>
        <item x="754"/>
        <item x="1000"/>
        <item x="908"/>
        <item x="491"/>
        <item x="494"/>
        <item x="907"/>
        <item x="779"/>
        <item x="900"/>
        <item x="999"/>
        <item x="752"/>
        <item x="555"/>
        <item x="553"/>
        <item x="862"/>
        <item x="959"/>
        <item x="759"/>
        <item x="590"/>
        <item x="851"/>
        <item x="734"/>
        <item x="757"/>
        <item x="906"/>
        <item x="753"/>
        <item x="756"/>
        <item x="587"/>
        <item x="751"/>
        <item x="541"/>
        <item x="850"/>
        <item x="542"/>
        <item x="540"/>
        <item x="591"/>
        <item x="589"/>
        <item x="674"/>
        <item x="998"/>
        <item x="588"/>
        <item x="586"/>
        <item x="755"/>
        <item x="584"/>
        <item x="962"/>
        <item x="572"/>
        <item x="961"/>
        <item x="569"/>
        <item x="573"/>
        <item x="571"/>
        <item x="680"/>
        <item x="630"/>
        <item x="570"/>
        <item x="568"/>
        <item x="679"/>
        <item x="631"/>
        <item x="585"/>
        <item x="583"/>
        <item x="986"/>
        <item x="985"/>
        <item x="861"/>
        <item x="983"/>
        <item x="566"/>
        <item x="1060"/>
        <item x="982"/>
        <item x="849"/>
        <item x="1059"/>
        <item x="726"/>
        <item x="567"/>
        <item x="565"/>
        <item x="718"/>
        <item x="984"/>
        <item x="1104"/>
        <item x="644"/>
        <item x="1103"/>
        <item x="645"/>
        <item x="1102"/>
        <item x="981"/>
        <item x="1101"/>
        <item x="618"/>
        <item x="619"/>
        <item x="1050"/>
        <item x="1049"/>
        <item x="1038"/>
        <item x="1037"/>
        <item x="972"/>
        <item x="733"/>
        <item x="1032"/>
        <item x="1031"/>
        <item x="964"/>
        <item x="717"/>
        <item x="968"/>
        <item x="725"/>
        <item x="825"/>
        <item x="824"/>
        <item x="822"/>
        <item x="612"/>
        <item x="613"/>
        <item x="823"/>
        <item x="1066"/>
        <item x="705"/>
        <item x="1065"/>
        <item x="1058"/>
        <item x="1046"/>
        <item x="1045"/>
        <item x="1057"/>
        <item x="1108"/>
        <item x="1107"/>
        <item x="52"/>
        <item x="1106"/>
        <item x="362"/>
        <item x="1100"/>
        <item x="1105"/>
        <item x="51"/>
        <item x="1099"/>
        <item x="1098"/>
        <item x="50"/>
        <item x="1097"/>
        <item x="813"/>
        <item x="812"/>
        <item x="811"/>
        <item x="697"/>
        <item x="821"/>
        <item x="704"/>
        <item x="696"/>
        <item x="365"/>
        <item x="207"/>
        <item x="206"/>
        <item x="958"/>
        <item x="1020"/>
        <item x="359"/>
        <item x="360"/>
        <item x="358"/>
        <item x="361"/>
        <item x="954"/>
        <item x="642"/>
        <item x="965"/>
        <item x="643"/>
        <item x="20"/>
        <item x="1019"/>
        <item x="666"/>
        <item x="626"/>
        <item x="627"/>
        <item x="19"/>
        <item x="49"/>
        <item x="23"/>
        <item x="843"/>
        <item x="18"/>
        <item x="22"/>
        <item x="1044"/>
        <item x="1043"/>
        <item x="820"/>
        <item x="21"/>
        <item x="189"/>
        <item x="188"/>
        <item x="1026"/>
        <item x="1025"/>
        <item x="352"/>
        <item x="703"/>
        <item x="329"/>
        <item x="330"/>
        <item x="967"/>
        <item x="328"/>
        <item x="331"/>
        <item x="14"/>
        <item x="719"/>
        <item x="13"/>
        <item x="12"/>
        <item x="723"/>
        <item x="355"/>
        <item x="842"/>
        <item x="181"/>
        <item x="702"/>
        <item x="205"/>
        <item x="180"/>
        <item x="204"/>
        <item x="667"/>
        <item x="313"/>
        <item x="173"/>
        <item x="172"/>
        <item x="314"/>
        <item x="301"/>
        <item x="356"/>
        <item x="302"/>
        <item x="300"/>
        <item x="357"/>
        <item x="303"/>
        <item x="312"/>
        <item x="640"/>
        <item x="315"/>
        <item x="641"/>
        <item x="957"/>
        <item x="177"/>
        <item x="176"/>
        <item x="305"/>
        <item x="306"/>
        <item x="304"/>
        <item x="307"/>
        <item x="628"/>
        <item x="629"/>
        <item x="183"/>
        <item x="182"/>
        <item x="317"/>
        <item x="318"/>
        <item x="810"/>
        <item x="316"/>
        <item x="608"/>
        <item x="319"/>
        <item x="1028"/>
        <item x="609"/>
        <item x="809"/>
        <item x="1027"/>
        <item x="841"/>
        <item x="604"/>
        <item x="664"/>
        <item x="605"/>
        <item x="807"/>
        <item x="808"/>
        <item x="806"/>
        <item x="845"/>
        <item x="695"/>
        <item x="714"/>
        <item x="816"/>
        <item x="804"/>
        <item x="844"/>
        <item x="803"/>
        <item x="815"/>
        <item x="614"/>
        <item x="615"/>
        <item x="805"/>
        <item x="602"/>
        <item x="603"/>
        <item x="693"/>
        <item x="802"/>
        <item x="814"/>
        <item x="598"/>
        <item x="691"/>
        <item x="699"/>
        <item x="599"/>
        <item x="1016"/>
        <item x="1015"/>
        <item x="1022"/>
        <item x="801"/>
        <item x="1021"/>
        <item x="800"/>
        <item x="1011"/>
        <item x="1012"/>
        <item x="799"/>
        <item x="689"/>
        <item x="953"/>
        <item x="1010"/>
        <item x="1009"/>
        <item x="694"/>
        <item x="796"/>
        <item x="952"/>
        <item x="951"/>
        <item x="795"/>
        <item x="690"/>
        <item x="698"/>
        <item x="692"/>
        <item x="1006"/>
        <item x="1005"/>
        <item x="955"/>
        <item x="596"/>
        <item x="794"/>
        <item x="597"/>
        <item x="688"/>
        <item x="17"/>
        <item x="16"/>
        <item x="15"/>
        <item x="793"/>
        <item x="792"/>
        <item x="791"/>
        <item x="686"/>
        <item x="687"/>
        <item x="685"/>
        <item x="950"/>
        <item x="179"/>
        <item x="178"/>
        <item x="309"/>
        <item x="310"/>
        <item x="308"/>
        <item x="311"/>
        <item x="949"/>
        <item x="606"/>
        <item x="607"/>
        <item x="663"/>
        <item x="600"/>
        <item x="601"/>
        <item x="1014"/>
        <item x="1013"/>
        <item x="1008"/>
        <item x="1007"/>
        <item x="85"/>
        <item x="84"/>
        <item x="83"/>
        <item x="233"/>
        <item x="232"/>
        <item x="410"/>
        <item x="411"/>
        <item x="409"/>
        <item x="412"/>
        <item x="548"/>
        <item x="672"/>
        <item x="549"/>
        <item x="547"/>
        <item x="88"/>
        <item x="652"/>
        <item x="87"/>
        <item x="653"/>
        <item x="86"/>
        <item x="6"/>
        <item x="5"/>
        <item x="4"/>
        <item x="1062"/>
        <item x="28"/>
        <item x="92"/>
        <item x="93"/>
        <item x="110"/>
        <item x="109"/>
        <item x="108"/>
        <item x="143"/>
        <item x="142"/>
        <item x="141"/>
        <item x="1061"/>
        <item x="235"/>
        <item x="247"/>
        <item x="246"/>
        <item x="438"/>
        <item x="439"/>
        <item x="437"/>
        <item x="440"/>
        <item x="273"/>
        <item x="272"/>
        <item x="488"/>
        <item x="489"/>
        <item x="487"/>
        <item x="490"/>
        <item x="563"/>
        <item x="564"/>
        <item x="562"/>
        <item x="234"/>
        <item x="1096"/>
        <item x="1095"/>
        <item x="414"/>
        <item x="415"/>
        <item x="199"/>
        <item x="198"/>
        <item x="171"/>
        <item x="170"/>
        <item x="175"/>
        <item x="174"/>
        <item x="413"/>
        <item x="297"/>
        <item x="298"/>
        <item x="416"/>
        <item x="836"/>
        <item x="296"/>
        <item x="543"/>
        <item x="104"/>
        <item x="299"/>
        <item x="551"/>
        <item x="243"/>
        <item x="242"/>
        <item x="557"/>
        <item x="528"/>
        <item x="673"/>
        <item x="103"/>
        <item x="430"/>
        <item x="102"/>
        <item x="38"/>
        <item x="195"/>
        <item x="662"/>
        <item x="431"/>
        <item x="530"/>
        <item x="194"/>
        <item x="835"/>
        <item x="137"/>
        <item x="790"/>
        <item x="529"/>
        <item x="527"/>
        <item x="789"/>
        <item x="35"/>
        <item x="341"/>
        <item x="34"/>
        <item x="107"/>
        <item x="33"/>
        <item x="342"/>
        <item x="552"/>
        <item x="550"/>
        <item x="788"/>
        <item x="538"/>
        <item x="1064"/>
        <item x="594"/>
        <item x="26"/>
        <item x="684"/>
        <item x="595"/>
        <item x="136"/>
        <item x="25"/>
        <item x="340"/>
        <item x="37"/>
        <item x="1063"/>
        <item x="24"/>
        <item x="36"/>
        <item x="837"/>
        <item x="1004"/>
        <item x="343"/>
        <item x="73"/>
        <item x="1003"/>
        <item x="135"/>
        <item x="76"/>
        <item x="72"/>
        <item x="429"/>
        <item x="71"/>
        <item x="245"/>
        <item x="244"/>
        <item x="798"/>
        <item x="106"/>
        <item x="797"/>
        <item x="434"/>
        <item x="539"/>
        <item x="537"/>
        <item x="435"/>
        <item x="654"/>
        <item x="105"/>
        <item x="185"/>
        <item x="140"/>
        <item x="184"/>
        <item x="432"/>
        <item x="269"/>
        <item x="193"/>
        <item x="192"/>
        <item x="655"/>
        <item x="321"/>
        <item x="337"/>
        <item x="322"/>
        <item x="338"/>
        <item x="948"/>
        <item x="268"/>
        <item x="336"/>
        <item x="320"/>
        <item x="225"/>
        <item x="224"/>
        <item x="339"/>
        <item x="323"/>
        <item x="683"/>
        <item x="75"/>
        <item x="532"/>
        <item x="74"/>
        <item x="560"/>
        <item x="395"/>
        <item x="624"/>
        <item x="484"/>
        <item x="625"/>
        <item x="227"/>
        <item x="139"/>
        <item x="665"/>
        <item x="433"/>
        <item x="226"/>
        <item x="535"/>
        <item x="396"/>
        <item x="533"/>
        <item x="531"/>
        <item x="485"/>
        <item x="138"/>
        <item x="436"/>
        <item x="398"/>
        <item x="271"/>
        <item x="399"/>
        <item x="610"/>
        <item x="611"/>
        <item x="270"/>
        <item x="558"/>
        <item x="556"/>
        <item x="1018"/>
        <item x="1017"/>
        <item x="397"/>
        <item x="486"/>
        <item x="656"/>
        <item x="483"/>
        <item x="394"/>
        <item x="400"/>
        <item x="657"/>
        <item x="536"/>
        <item x="534"/>
        <item x="658"/>
        <item x="1056"/>
        <item x="1092"/>
        <item x="39"/>
        <item x="11"/>
        <item x="561"/>
        <item x="559"/>
        <item x="1055"/>
        <item x="1091"/>
        <item x="622"/>
        <item x="623"/>
        <item x="1094"/>
        <item x="659"/>
        <item x="660"/>
        <item x="1093"/>
        <item x="110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2">
    <i>
      <x/>
    </i>
    <i i="1">
      <x v="1"/>
    </i>
  </colItems>
  <pageFields count="1">
    <pageField fld="12" hier="-1"/>
  </pageFields>
  <dataFields count="2">
    <dataField name="Mín. de UAF" fld="31" subtotal="min" baseField="0" baseItem="0"/>
    <dataField name="Máx. de UAF" fld="31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126FB-426C-4EBF-B272-C4037A47B615}">
  <dimension ref="A1:A13"/>
  <sheetViews>
    <sheetView workbookViewId="0"/>
  </sheetViews>
  <sheetFormatPr defaultColWidth="11.42578125" defaultRowHeight="15"/>
  <sheetData>
    <row r="1" spans="1:1" ht="24.75" customHeight="1">
      <c r="A1" s="13" t="s">
        <v>0</v>
      </c>
    </row>
    <row r="2" spans="1:1" ht="24.75" customHeight="1">
      <c r="A2" s="56">
        <v>2</v>
      </c>
    </row>
    <row r="3" spans="1:1">
      <c r="A3" s="14" t="s">
        <v>1</v>
      </c>
    </row>
    <row r="4" spans="1:1">
      <c r="A4" s="15" t="s">
        <v>2</v>
      </c>
    </row>
    <row r="5" spans="1:1">
      <c r="A5" s="16" t="s">
        <v>3</v>
      </c>
    </row>
    <row r="6" spans="1:1">
      <c r="A6" s="17" t="s">
        <v>4</v>
      </c>
    </row>
    <row r="7" spans="1:1">
      <c r="A7" s="18" t="s">
        <v>5</v>
      </c>
    </row>
    <row r="8" spans="1:1">
      <c r="A8" s="19" t="s">
        <v>6</v>
      </c>
    </row>
    <row r="9" spans="1:1">
      <c r="A9" s="20" t="s">
        <v>7</v>
      </c>
    </row>
    <row r="10" spans="1:1">
      <c r="A10" s="21" t="s">
        <v>8</v>
      </c>
    </row>
    <row r="11" spans="1:1">
      <c r="A11" s="22" t="s">
        <v>9</v>
      </c>
    </row>
    <row r="12" spans="1:1">
      <c r="A12" s="23" t="s">
        <v>10</v>
      </c>
    </row>
    <row r="13" spans="1:1">
      <c r="A13" s="55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BD548-56D1-4638-B8E2-20DD219A906B}">
  <dimension ref="A1:C27"/>
  <sheetViews>
    <sheetView workbookViewId="0">
      <selection activeCell="A11" sqref="A11"/>
    </sheetView>
  </sheetViews>
  <sheetFormatPr defaultColWidth="11.42578125" defaultRowHeight="15"/>
  <cols>
    <col min="1" max="1" width="16" customWidth="1"/>
    <col min="2" max="2" width="17.28515625" customWidth="1"/>
  </cols>
  <sheetData>
    <row r="1" spans="1:3" s="41" customFormat="1" ht="30">
      <c r="A1" s="43" t="s">
        <v>11</v>
      </c>
      <c r="B1" s="42" t="s">
        <v>12</v>
      </c>
      <c r="C1" s="42" t="s">
        <v>13</v>
      </c>
    </row>
    <row r="2" spans="1:3">
      <c r="A2" s="40" t="s">
        <v>14</v>
      </c>
      <c r="B2" s="36">
        <v>0.1406</v>
      </c>
      <c r="C2" s="31" t="s">
        <v>15</v>
      </c>
    </row>
    <row r="3" spans="1:3">
      <c r="A3" s="39" t="s">
        <v>16</v>
      </c>
      <c r="B3" s="32">
        <v>1.2200000000000001E-2</v>
      </c>
      <c r="C3" s="31" t="s">
        <v>15</v>
      </c>
    </row>
    <row r="4" spans="1:3">
      <c r="A4" s="39" t="s">
        <v>17</v>
      </c>
      <c r="B4" s="32">
        <v>6.0100000000000001E-2</v>
      </c>
      <c r="C4" s="31" t="s">
        <v>15</v>
      </c>
    </row>
    <row r="5" spans="1:3">
      <c r="A5" s="38" t="s">
        <v>18</v>
      </c>
      <c r="B5" s="32">
        <v>1.95E-2</v>
      </c>
      <c r="C5" s="31" t="s">
        <v>15</v>
      </c>
    </row>
    <row r="6" spans="1:3">
      <c r="A6" s="37" t="s">
        <v>19</v>
      </c>
      <c r="B6" s="32">
        <v>4.8899999999999999E-2</v>
      </c>
      <c r="C6" s="31" t="s">
        <v>15</v>
      </c>
    </row>
    <row r="7" spans="1:3">
      <c r="A7" s="37" t="s">
        <v>20</v>
      </c>
      <c r="B7" s="32">
        <v>8.3999999999999995E-3</v>
      </c>
      <c r="C7" s="31" t="s">
        <v>15</v>
      </c>
    </row>
    <row r="8" spans="1:3">
      <c r="A8" s="35" t="s">
        <v>21</v>
      </c>
      <c r="B8" s="36">
        <v>0.6089</v>
      </c>
      <c r="C8" s="31" t="s">
        <v>15</v>
      </c>
    </row>
    <row r="9" spans="1:3">
      <c r="A9" s="35" t="s">
        <v>22</v>
      </c>
      <c r="B9" s="32">
        <v>4.6399999999999997E-2</v>
      </c>
      <c r="C9" s="31" t="s">
        <v>15</v>
      </c>
    </row>
    <row r="10" spans="1:3">
      <c r="A10" s="34" t="s">
        <v>23</v>
      </c>
      <c r="B10" s="32">
        <v>4.3799999999999999E-2</v>
      </c>
      <c r="C10" s="31" t="s">
        <v>15</v>
      </c>
    </row>
    <row r="11" spans="1:3">
      <c r="A11" s="55" t="s">
        <v>24</v>
      </c>
      <c r="B11" s="32">
        <v>6.9999999999999999E-4</v>
      </c>
      <c r="C11" s="31" t="s">
        <v>15</v>
      </c>
    </row>
    <row r="12" spans="1:3">
      <c r="A12" s="33" t="s">
        <v>25</v>
      </c>
      <c r="B12" s="32">
        <v>1.01E-2</v>
      </c>
      <c r="C12" s="31" t="s">
        <v>26</v>
      </c>
    </row>
    <row r="13" spans="1:3">
      <c r="A13" s="33" t="s">
        <v>27</v>
      </c>
      <c r="B13" s="32">
        <v>4.0000000000000002E-4</v>
      </c>
      <c r="C13" s="31" t="s">
        <v>26</v>
      </c>
    </row>
    <row r="14" spans="1:3" ht="30">
      <c r="A14" s="3" t="s">
        <v>28</v>
      </c>
      <c r="B14" s="4">
        <v>1</v>
      </c>
      <c r="C14" s="30" t="s">
        <v>29</v>
      </c>
    </row>
    <row r="16" spans="1:3">
      <c r="A16" s="13" t="s">
        <v>0</v>
      </c>
    </row>
    <row r="17" spans="1:1">
      <c r="A17" s="14" t="s">
        <v>1</v>
      </c>
    </row>
    <row r="18" spans="1:1">
      <c r="A18" s="15" t="s">
        <v>2</v>
      </c>
    </row>
    <row r="19" spans="1:1">
      <c r="A19" s="16" t="s">
        <v>3</v>
      </c>
    </row>
    <row r="20" spans="1:1">
      <c r="A20" s="17" t="s">
        <v>4</v>
      </c>
    </row>
    <row r="21" spans="1:1">
      <c r="A21" s="18" t="s">
        <v>5</v>
      </c>
    </row>
    <row r="22" spans="1:1">
      <c r="A22" s="19" t="s">
        <v>6</v>
      </c>
    </row>
    <row r="23" spans="1:1">
      <c r="A23" s="20" t="s">
        <v>7</v>
      </c>
    </row>
    <row r="24" spans="1:1">
      <c r="A24" s="21" t="s">
        <v>8</v>
      </c>
    </row>
    <row r="25" spans="1:1">
      <c r="A25" s="22" t="s">
        <v>9</v>
      </c>
    </row>
    <row r="26" spans="1:1">
      <c r="A26" s="23" t="s">
        <v>10</v>
      </c>
    </row>
    <row r="27" spans="1:1">
      <c r="A27" s="55">
        <v>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DCA6B-02D3-4C24-AB27-8AAD4A40F7CF}">
  <dimension ref="A1:R32"/>
  <sheetViews>
    <sheetView topLeftCell="A7" workbookViewId="0">
      <selection activeCell="E16" sqref="E16"/>
    </sheetView>
  </sheetViews>
  <sheetFormatPr defaultColWidth="11.42578125" defaultRowHeight="15"/>
  <cols>
    <col min="1" max="1" width="17.5703125" bestFit="1" customWidth="1"/>
    <col min="2" max="2" width="20.42578125" bestFit="1" customWidth="1"/>
    <col min="3" max="3" width="13.5703125" bestFit="1" customWidth="1"/>
    <col min="4" max="4" width="13.85546875" bestFit="1" customWidth="1"/>
    <col min="5" max="5" width="12.42578125" bestFit="1" customWidth="1"/>
    <col min="6" max="6" width="13.28515625" bestFit="1" customWidth="1"/>
    <col min="13" max="13" width="26.28515625" customWidth="1"/>
    <col min="18" max="18" width="29.28515625" customWidth="1"/>
  </cols>
  <sheetData>
    <row r="1" spans="1:18" ht="15.75" thickBot="1">
      <c r="A1" s="1" t="s">
        <v>30</v>
      </c>
      <c r="B1" t="s">
        <v>31</v>
      </c>
    </row>
    <row r="2" spans="1:18" ht="15.75" thickBot="1">
      <c r="I2" s="57" t="s">
        <v>32</v>
      </c>
      <c r="J2" s="58"/>
      <c r="K2" s="58"/>
      <c r="L2" s="59"/>
      <c r="M2" s="5"/>
      <c r="N2" s="60" t="s">
        <v>33</v>
      </c>
      <c r="O2" s="61"/>
      <c r="P2" s="61"/>
      <c r="Q2" s="62"/>
    </row>
    <row r="3" spans="1:18">
      <c r="A3" s="1" t="s">
        <v>11</v>
      </c>
      <c r="B3" s="47" t="s">
        <v>34</v>
      </c>
      <c r="C3" t="s">
        <v>35</v>
      </c>
      <c r="D3" t="s">
        <v>36</v>
      </c>
      <c r="H3" s="6" t="s">
        <v>37</v>
      </c>
      <c r="I3" s="6" t="s">
        <v>38</v>
      </c>
      <c r="J3" s="7" t="s">
        <v>39</v>
      </c>
      <c r="K3" s="7" t="s">
        <v>40</v>
      </c>
      <c r="L3" s="8" t="s">
        <v>41</v>
      </c>
      <c r="M3" s="9" t="s">
        <v>42</v>
      </c>
      <c r="N3" s="10" t="s">
        <v>38</v>
      </c>
      <c r="O3" s="11" t="s">
        <v>39</v>
      </c>
      <c r="P3" s="11" t="s">
        <v>40</v>
      </c>
      <c r="Q3" s="12" t="s">
        <v>41</v>
      </c>
      <c r="R3" s="9" t="s">
        <v>42</v>
      </c>
    </row>
    <row r="4" spans="1:18">
      <c r="A4" s="24" t="s">
        <v>14</v>
      </c>
      <c r="B4">
        <v>339</v>
      </c>
      <c r="C4">
        <v>1.5637259069306899</v>
      </c>
      <c r="D4">
        <v>4.1600768375030501</v>
      </c>
      <c r="H4" s="24" t="s">
        <v>14</v>
      </c>
      <c r="I4" t="str" cm="1">
        <f t="array" ref="I4">INDEX( Resultados!$2:$1048576,MATCH(A4&amp;"|"&amp;C4,UF_Sistema&amp;"|"&amp;TAMR,0),5)</f>
        <v>citricos_café</v>
      </c>
      <c r="J4" cm="1">
        <f t="array" ref="J4">INDEX( Resultados!$2:$1048576,MATCH(A4&amp;"|"&amp;C4,UF_Sistema&amp;"|"&amp;TAMR,0),6)</f>
        <v>0</v>
      </c>
      <c r="K4" cm="1">
        <f t="array" ref="K4">INDEX( Resultados!$2:$1048576,MATCH(A4&amp;"|"&amp;C4,UF_Sistema&amp;"|"&amp;TAMR,0),7)</f>
        <v>0</v>
      </c>
      <c r="L4" cm="1">
        <f t="array" ref="L4">INDEX( Resultados!$2:$1048576,MATCH(A4&amp;"|"&amp;C4,UF_Sistema&amp;"|"&amp;TAMR,0),8)</f>
        <v>0</v>
      </c>
      <c r="M4" s="41" t="str">
        <f>_xlfn.CONCAT(I4," , ",J4," , ",K4," , ",L4)</f>
        <v>citricos_café , 0 , 0 , 0</v>
      </c>
      <c r="N4" t="str" cm="1">
        <f t="array" ref="N4">INDEX( Resultados!$2:$1048576,MATCH(A4&amp;"|"&amp;D4,UF_Sistema&amp;"|"&amp;TAMR,0),5)</f>
        <v>cacao</v>
      </c>
      <c r="O4" t="str" cm="1">
        <f t="array" ref="O4">INDEX( Resultados!$2:$1048576,MATCH(A4&amp;"|"&amp;D4,UF_Sistema&amp;"|"&amp;TAMR,0),6)</f>
        <v>yuca</v>
      </c>
      <c r="P4" cm="1">
        <f t="array" ref="P4">INDEX( Resultados!$2:$1048576,MATCH(A4&amp;"|"&amp;D4,UF_Sistema&amp;"|"&amp;TAMR,0),7)</f>
        <v>0</v>
      </c>
      <c r="Q4" cm="1">
        <f t="array" ref="Q4">INDEX( Resultados!$2:$1048576,MATCH(A4&amp;"|"&amp;D4,UF_Sistema&amp;"|"&amp;TAMR,0),8)</f>
        <v>0</v>
      </c>
      <c r="R4" s="41" t="str">
        <f>_xlfn.CONCAT(N4," , ",O4," , ",P4," , ",Q4)</f>
        <v>cacao , yuca , 0 , 0</v>
      </c>
    </row>
    <row r="5" spans="1:18" ht="30">
      <c r="A5" s="25" t="s">
        <v>16</v>
      </c>
      <c r="B5">
        <v>262</v>
      </c>
      <c r="C5">
        <v>1.6065448940020901</v>
      </c>
      <c r="D5">
        <v>3.8512395746447998</v>
      </c>
      <c r="H5" s="25" t="s">
        <v>16</v>
      </c>
      <c r="I5" t="str" cm="1">
        <f t="array" ref="I5">INDEX( Resultados!$2:$1048576,MATCH(A5&amp;"|"&amp;C5,UF_Sistema&amp;"|"&amp;TAMR,0),5)</f>
        <v>citricos_café</v>
      </c>
      <c r="J5" cm="1">
        <f t="array" ref="J5">INDEX( Resultados!$2:$1048576,MATCH(A5&amp;"|"&amp;C5,UF_Sistema&amp;"|"&amp;TAMR,0),6)</f>
        <v>0</v>
      </c>
      <c r="K5" cm="1">
        <f t="array" ref="K5">INDEX( Resultados!$2:$1048576,MATCH(A5&amp;"|"&amp;C5,UF_Sistema&amp;"|"&amp;TAMR,0),7)</f>
        <v>0</v>
      </c>
      <c r="L5" cm="1">
        <f t="array" ref="L5">INDEX( Resultados!$2:$1048576,MATCH(A5&amp;"|"&amp;C5,UF_Sistema&amp;"|"&amp;TAMR,0),8)</f>
        <v>0</v>
      </c>
      <c r="M5" s="41" t="str">
        <f t="shared" ref="M5:M13" si="0">_xlfn.CONCAT(I5," , ",J5," , ",K5," , ",L5)</f>
        <v>citricos_café , 0 , 0 , 0</v>
      </c>
      <c r="N5" t="str" cm="1">
        <f t="array" ref="N5">INDEX( Resultados!$2:$1048576,MATCH(A5&amp;"|"&amp;D5,UF_Sistema&amp;"|"&amp;TAMR,0),5)</f>
        <v>maiz</v>
      </c>
      <c r="O5" t="str" cm="1">
        <f t="array" ref="O5">INDEX( Resultados!$2:$1048576,MATCH(A5&amp;"|"&amp;D5,UF_Sistema&amp;"|"&amp;TAMR,0),6)</f>
        <v>yuca</v>
      </c>
      <c r="P5" t="str" cm="1">
        <f t="array" ref="P5">INDEX( Resultados!$2:$1048576,MATCH(A5&amp;"|"&amp;D5,UF_Sistema&amp;"|"&amp;TAMR,0),7)</f>
        <v>platano</v>
      </c>
      <c r="Q5" t="str" cm="1">
        <f t="array" ref="Q5">INDEX( Resultados!$2:$1048576,MATCH(A5&amp;"|"&amp;D5,UF_Sistema&amp;"|"&amp;TAMR,0),8)</f>
        <v>avicultura_ponedoras</v>
      </c>
      <c r="R5" s="41" t="str">
        <f t="shared" ref="R5:R13" si="1">_xlfn.CONCAT(N5," , ",O5," , ",P5," , ",Q5)</f>
        <v>maiz , yuca , platano , avicultura_ponedoras</v>
      </c>
    </row>
    <row r="6" spans="1:18" ht="30">
      <c r="A6" s="25" t="s">
        <v>17</v>
      </c>
      <c r="B6">
        <v>509</v>
      </c>
      <c r="C6">
        <v>1.60780126482464</v>
      </c>
      <c r="D6">
        <v>4.0214425674642902</v>
      </c>
      <c r="H6" s="25" t="s">
        <v>17</v>
      </c>
      <c r="I6" t="str" cm="1">
        <f t="array" ref="I6">INDEX( Resultados!$2:$1048576,MATCH(A6&amp;"|"&amp;C6,UF_Sistema&amp;"|"&amp;TAMR,0),5)</f>
        <v>citricos_café</v>
      </c>
      <c r="J6" cm="1">
        <f t="array" ref="J6">INDEX( Resultados!$2:$1048576,MATCH(A6&amp;"|"&amp;C6,UF_Sistema&amp;"|"&amp;TAMR,0),6)</f>
        <v>0</v>
      </c>
      <c r="K6" cm="1">
        <f t="array" ref="K6">INDEX( Resultados!$2:$1048576,MATCH(A6&amp;"|"&amp;C6,UF_Sistema&amp;"|"&amp;TAMR,0),7)</f>
        <v>0</v>
      </c>
      <c r="L6" cm="1">
        <f t="array" ref="L6">INDEX( Resultados!$2:$1048576,MATCH(A6&amp;"|"&amp;C6,UF_Sistema&amp;"|"&amp;TAMR,0),8)</f>
        <v>0</v>
      </c>
      <c r="M6" s="41" t="str">
        <f t="shared" si="0"/>
        <v>citricos_café , 0 , 0 , 0</v>
      </c>
      <c r="N6" t="str" cm="1">
        <f t="array" ref="N6">INDEX( Resultados!$2:$1048576,MATCH(A6&amp;"|"&amp;D6,UF_Sistema&amp;"|"&amp;TAMR,0),5)</f>
        <v>maiz</v>
      </c>
      <c r="O6" t="str" cm="1">
        <f t="array" ref="O6">INDEX( Resultados!$2:$1048576,MATCH(A6&amp;"|"&amp;D6,UF_Sistema&amp;"|"&amp;TAMR,0),6)</f>
        <v>yuca</v>
      </c>
      <c r="P6" t="str" cm="1">
        <f t="array" ref="P6">INDEX( Resultados!$2:$1048576,MATCH(A6&amp;"|"&amp;D6,UF_Sistema&amp;"|"&amp;TAMR,0),7)</f>
        <v>avicultura_engorde</v>
      </c>
      <c r="Q6" cm="1">
        <f t="array" ref="Q6">INDEX( Resultados!$2:$1048576,MATCH(A6&amp;"|"&amp;D6,UF_Sistema&amp;"|"&amp;TAMR,0),8)</f>
        <v>0</v>
      </c>
      <c r="R6" s="41" t="str">
        <f t="shared" si="1"/>
        <v>maiz , yuca , avicultura_engorde , 0</v>
      </c>
    </row>
    <row r="7" spans="1:18" ht="30">
      <c r="A7" s="26" t="s">
        <v>18</v>
      </c>
      <c r="B7">
        <v>88</v>
      </c>
      <c r="C7">
        <v>2.0141194682289498</v>
      </c>
      <c r="D7">
        <v>4.2313344214202404</v>
      </c>
      <c r="H7" s="26" t="s">
        <v>18</v>
      </c>
      <c r="I7" t="str" cm="1">
        <f t="array" ref="I7">INDEX( Resultados!$2:$1048576,MATCH(A7&amp;"|"&amp;C7,UF_Sistema&amp;"|"&amp;TAMR,0),5)</f>
        <v>cacao</v>
      </c>
      <c r="J7" t="str" cm="1">
        <f t="array" ref="J7">INDEX( Resultados!$2:$1048576,MATCH(A7&amp;"|"&amp;C7,UF_Sistema&amp;"|"&amp;TAMR,0),6)</f>
        <v>platano</v>
      </c>
      <c r="K7" t="str" cm="1">
        <f t="array" ref="K7">INDEX( Resultados!$2:$1048576,MATCH(A7&amp;"|"&amp;C7,UF_Sistema&amp;"|"&amp;TAMR,0),7)</f>
        <v>piscicultura_tilapia</v>
      </c>
      <c r="L7" cm="1">
        <f t="array" ref="L7">INDEX( Resultados!$2:$1048576,MATCH(A7&amp;"|"&amp;C7,UF_Sistema&amp;"|"&amp;TAMR,0),8)</f>
        <v>0</v>
      </c>
      <c r="M7" s="41" t="str">
        <f t="shared" si="0"/>
        <v>cacao , platano , piscicultura_tilapia , 0</v>
      </c>
      <c r="N7" t="str" cm="1">
        <f t="array" ref="N7">INDEX( Resultados!$2:$1048576,MATCH(A7&amp;"|"&amp;D7,UF_Sistema&amp;"|"&amp;TAMR,0),5)</f>
        <v>cacao</v>
      </c>
      <c r="O7" t="str" cm="1">
        <f t="array" ref="O7">INDEX( Resultados!$2:$1048576,MATCH(A7&amp;"|"&amp;D7,UF_Sistema&amp;"|"&amp;TAMR,0),6)</f>
        <v>yuca</v>
      </c>
      <c r="P7" t="str" cm="1">
        <f t="array" ref="P7">INDEX( Resultados!$2:$1048576,MATCH(A7&amp;"|"&amp;D7,UF_Sistema&amp;"|"&amp;TAMR,0),7)</f>
        <v>platano</v>
      </c>
      <c r="Q7" t="str" cm="1">
        <f t="array" ref="Q7">INDEX( Resultados!$2:$1048576,MATCH(A7&amp;"|"&amp;D7,UF_Sistema&amp;"|"&amp;TAMR,0),8)</f>
        <v>avicultura_ponedoras</v>
      </c>
      <c r="R7" s="41" t="str">
        <f t="shared" si="1"/>
        <v>cacao , yuca , platano , avicultura_ponedoras</v>
      </c>
    </row>
    <row r="8" spans="1:18">
      <c r="A8" s="27" t="s">
        <v>19</v>
      </c>
      <c r="B8">
        <v>48</v>
      </c>
      <c r="C8">
        <v>1.6767451693505699</v>
      </c>
      <c r="D8">
        <v>3.72014894707304</v>
      </c>
      <c r="H8" s="27" t="s">
        <v>19</v>
      </c>
      <c r="I8" t="str" cm="1">
        <f t="array" ref="I8">INDEX( Resultados!$2:$1048576,MATCH(A8&amp;"|"&amp;C8,UF_Sistema&amp;"|"&amp;TAMR,0),5)</f>
        <v>citricos_café</v>
      </c>
      <c r="J8" cm="1">
        <f t="array" ref="J8">INDEX( Resultados!$2:$1048576,MATCH(A8&amp;"|"&amp;C8,UF_Sistema&amp;"|"&amp;TAMR,0),6)</f>
        <v>0</v>
      </c>
      <c r="K8" cm="1">
        <f t="array" ref="K8">INDEX( Resultados!$2:$1048576,MATCH(A8&amp;"|"&amp;C8,UF_Sistema&amp;"|"&amp;TAMR,0),7)</f>
        <v>0</v>
      </c>
      <c r="L8" cm="1">
        <f t="array" ref="L8">INDEX( Resultados!$2:$1048576,MATCH(A8&amp;"|"&amp;C8,UF_Sistema&amp;"|"&amp;TAMR,0),8)</f>
        <v>0</v>
      </c>
      <c r="M8" s="41" t="str">
        <f t="shared" si="0"/>
        <v>citricos_café , 0 , 0 , 0</v>
      </c>
      <c r="N8" t="str" cm="1">
        <f t="array" ref="N8">INDEX( Resultados!$2:$1048576,MATCH(A8&amp;"|"&amp;D8,UF_Sistema&amp;"|"&amp;TAMR,0),5)</f>
        <v>yuca</v>
      </c>
      <c r="O8" t="str" cm="1">
        <f t="array" ref="O8">INDEX( Resultados!$2:$1048576,MATCH(A8&amp;"|"&amp;D8,UF_Sistema&amp;"|"&amp;TAMR,0),6)</f>
        <v>platano</v>
      </c>
      <c r="P8" cm="1">
        <f t="array" ref="P8">INDEX( Resultados!$2:$1048576,MATCH(A8&amp;"|"&amp;D8,UF_Sistema&amp;"|"&amp;TAMR,0),7)</f>
        <v>0</v>
      </c>
      <c r="Q8" cm="1">
        <f t="array" ref="Q8">INDEX( Resultados!$2:$1048576,MATCH(A8&amp;"|"&amp;D8,UF_Sistema&amp;"|"&amp;TAMR,0),8)</f>
        <v>0</v>
      </c>
      <c r="R8" s="41" t="str">
        <f t="shared" si="1"/>
        <v>yuca , platano , 0 , 0</v>
      </c>
    </row>
    <row r="9" spans="1:18" ht="30">
      <c r="A9" s="27" t="s">
        <v>20</v>
      </c>
      <c r="B9">
        <v>138</v>
      </c>
      <c r="C9">
        <v>1.6901501580104199</v>
      </c>
      <c r="D9">
        <v>4.4706607904922704</v>
      </c>
      <c r="H9" s="27" t="s">
        <v>20</v>
      </c>
      <c r="I9" t="str" cm="1">
        <f t="array" ref="I9">INDEX( Resultados!$2:$1048576,MATCH(A9&amp;"|"&amp;C9,UF_Sistema&amp;"|"&amp;TAMR,0),5)</f>
        <v>citricos_café</v>
      </c>
      <c r="J9" cm="1">
        <f t="array" ref="J9">INDEX( Resultados!$2:$1048576,MATCH(A9&amp;"|"&amp;C9,UF_Sistema&amp;"|"&amp;TAMR,0),6)</f>
        <v>0</v>
      </c>
      <c r="K9" cm="1">
        <f t="array" ref="K9">INDEX( Resultados!$2:$1048576,MATCH(A9&amp;"|"&amp;C9,UF_Sistema&amp;"|"&amp;TAMR,0),7)</f>
        <v>0</v>
      </c>
      <c r="L9" cm="1">
        <f t="array" ref="L9">INDEX( Resultados!$2:$1048576,MATCH(A9&amp;"|"&amp;C9,UF_Sistema&amp;"|"&amp;TAMR,0),8)</f>
        <v>0</v>
      </c>
      <c r="M9" s="41" t="str">
        <f t="shared" si="0"/>
        <v>citricos_café , 0 , 0 , 0</v>
      </c>
      <c r="N9" t="str" cm="1">
        <f t="array" ref="N9">INDEX( Resultados!$2:$1048576,MATCH(A9&amp;"|"&amp;D9,UF_Sistema&amp;"|"&amp;TAMR,0),5)</f>
        <v>cacao</v>
      </c>
      <c r="O9" t="str" cm="1">
        <f t="array" ref="O9">INDEX( Resultados!$2:$1048576,MATCH(A9&amp;"|"&amp;D9,UF_Sistema&amp;"|"&amp;TAMR,0),6)</f>
        <v>yuca</v>
      </c>
      <c r="P9" t="str" cm="1">
        <f t="array" ref="P9">INDEX( Resultados!$2:$1048576,MATCH(A9&amp;"|"&amp;D9,UF_Sistema&amp;"|"&amp;TAMR,0),7)</f>
        <v>platano</v>
      </c>
      <c r="Q9" t="str" cm="1">
        <f t="array" ref="Q9">INDEX( Resultados!$2:$1048576,MATCH(A9&amp;"|"&amp;D9,UF_Sistema&amp;"|"&amp;TAMR,0),8)</f>
        <v>avicultura_ponedoras</v>
      </c>
      <c r="R9" s="41" t="str">
        <f t="shared" si="1"/>
        <v>cacao , yuca , platano , avicultura_ponedoras</v>
      </c>
    </row>
    <row r="10" spans="1:18">
      <c r="A10" s="28" t="s">
        <v>21</v>
      </c>
      <c r="B10">
        <v>151</v>
      </c>
      <c r="C10">
        <v>1.7017019437243901</v>
      </c>
      <c r="D10">
        <v>3.5862664328637801</v>
      </c>
      <c r="H10" s="28" t="s">
        <v>21</v>
      </c>
      <c r="I10" t="str" cm="1">
        <f t="array" ref="I10">INDEX( Resultados!$2:$1048576,MATCH(A10&amp;"|"&amp;C10,UF_Sistema&amp;"|"&amp;TAMR,0),5)</f>
        <v>citricos_café</v>
      </c>
      <c r="J10" cm="1">
        <f t="array" ref="J10">INDEX( Resultados!$2:$1048576,MATCH(A10&amp;"|"&amp;C10,UF_Sistema&amp;"|"&amp;TAMR,0),6)</f>
        <v>0</v>
      </c>
      <c r="K10" cm="1">
        <f t="array" ref="K10">INDEX( Resultados!$2:$1048576,MATCH(A10&amp;"|"&amp;C10,UF_Sistema&amp;"|"&amp;TAMR,0),7)</f>
        <v>0</v>
      </c>
      <c r="L10" cm="1">
        <f t="array" ref="L10">INDEX( Resultados!$2:$1048576,MATCH(A10&amp;"|"&amp;C10,UF_Sistema&amp;"|"&amp;TAMR,0),8)</f>
        <v>0</v>
      </c>
      <c r="M10" s="41" t="str">
        <f t="shared" si="0"/>
        <v>citricos_café , 0 , 0 , 0</v>
      </c>
      <c r="N10" t="str" cm="1">
        <f t="array" ref="N10">INDEX( Resultados!$2:$1048576,MATCH(A10&amp;"|"&amp;D10,UF_Sistema&amp;"|"&amp;TAMR,0),5)</f>
        <v>platano</v>
      </c>
      <c r="O10" cm="1">
        <f t="array" ref="O10">INDEX( Resultados!$2:$1048576,MATCH(A10&amp;"|"&amp;D10,UF_Sistema&amp;"|"&amp;TAMR,0),6)</f>
        <v>0</v>
      </c>
      <c r="P10" cm="1">
        <f t="array" ref="P10">INDEX( Resultados!$2:$1048576,MATCH(A10&amp;"|"&amp;D10,UF_Sistema&amp;"|"&amp;TAMR,0),7)</f>
        <v>0</v>
      </c>
      <c r="Q10" cm="1">
        <f t="array" ref="Q10">INDEX( Resultados!$2:$1048576,MATCH(A10&amp;"|"&amp;D10,UF_Sistema&amp;"|"&amp;TAMR,0),8)</f>
        <v>0</v>
      </c>
      <c r="R10" s="41" t="str">
        <f t="shared" si="1"/>
        <v>platano , 0 , 0 , 0</v>
      </c>
    </row>
    <row r="11" spans="1:18">
      <c r="A11" s="28" t="s">
        <v>22</v>
      </c>
      <c r="B11">
        <v>238</v>
      </c>
      <c r="C11">
        <v>1.69199667177128</v>
      </c>
      <c r="D11">
        <v>3.5069244371919099</v>
      </c>
      <c r="H11" s="28" t="s">
        <v>22</v>
      </c>
      <c r="I11" t="str" cm="1">
        <f t="array" ref="I11">INDEX( Resultados!$2:$1048576,MATCH(A11&amp;"|"&amp;C11,UF_Sistema&amp;"|"&amp;TAMR,0),5)</f>
        <v>citricos_café</v>
      </c>
      <c r="J11" cm="1">
        <f t="array" ref="J11">INDEX( Resultados!$2:$1048576,MATCH(A11&amp;"|"&amp;C11,UF_Sistema&amp;"|"&amp;TAMR,0),6)</f>
        <v>0</v>
      </c>
      <c r="K11" cm="1">
        <f t="array" ref="K11">INDEX( Resultados!$2:$1048576,MATCH(A11&amp;"|"&amp;C11,UF_Sistema&amp;"|"&amp;TAMR,0),7)</f>
        <v>0</v>
      </c>
      <c r="L11" cm="1">
        <f t="array" ref="L11">INDEX( Resultados!$2:$1048576,MATCH(A11&amp;"|"&amp;C11,UF_Sistema&amp;"|"&amp;TAMR,0),8)</f>
        <v>0</v>
      </c>
      <c r="M11" s="41" t="str">
        <f t="shared" si="0"/>
        <v>citricos_café , 0 , 0 , 0</v>
      </c>
      <c r="N11" t="str" cm="1">
        <f t="array" ref="N11">INDEX( Resultados!$2:$1048576,MATCH(A11&amp;"|"&amp;D11,UF_Sistema&amp;"|"&amp;TAMR,0),5)</f>
        <v>cacao</v>
      </c>
      <c r="O11" t="str" cm="1">
        <f t="array" ref="O11">INDEX( Resultados!$2:$1048576,MATCH(A11&amp;"|"&amp;D11,UF_Sistema&amp;"|"&amp;TAMR,0),6)</f>
        <v>platano</v>
      </c>
      <c r="P11" cm="1">
        <f t="array" ref="P11">INDEX( Resultados!$2:$1048576,MATCH(A11&amp;"|"&amp;D11,UF_Sistema&amp;"|"&amp;TAMR,0),7)</f>
        <v>0</v>
      </c>
      <c r="Q11" cm="1">
        <f t="array" ref="Q11">INDEX( Resultados!$2:$1048576,MATCH(A11&amp;"|"&amp;D11,UF_Sistema&amp;"|"&amp;TAMR,0),8)</f>
        <v>0</v>
      </c>
      <c r="R11" s="41" t="str">
        <f t="shared" si="1"/>
        <v>cacao , platano , 0 , 0</v>
      </c>
    </row>
    <row r="12" spans="1:18">
      <c r="A12" s="29" t="s">
        <v>23</v>
      </c>
      <c r="B12">
        <v>77</v>
      </c>
      <c r="C12">
        <v>1.7206079109386601</v>
      </c>
      <c r="D12">
        <v>3.5532802932616998</v>
      </c>
      <c r="H12" s="29" t="s">
        <v>23</v>
      </c>
      <c r="I12" t="str" cm="1">
        <f t="array" ref="I12">INDEX( Resultados!$2:$1048576,MATCH(A12&amp;"|"&amp;C12,UF_Sistema&amp;"|"&amp;TAMR,0),5)</f>
        <v>citricos_café</v>
      </c>
      <c r="J12" cm="1">
        <f t="array" ref="J12">INDEX( Resultados!$2:$1048576,MATCH(A12&amp;"|"&amp;C12,UF_Sistema&amp;"|"&amp;TAMR,0),6)</f>
        <v>0</v>
      </c>
      <c r="K12" cm="1">
        <f t="array" ref="K12">INDEX( Resultados!$2:$1048576,MATCH(A12&amp;"|"&amp;C12,UF_Sistema&amp;"|"&amp;TAMR,0),7)</f>
        <v>0</v>
      </c>
      <c r="L12" cm="1">
        <f t="array" ref="L12">INDEX( Resultados!$2:$1048576,MATCH(A12&amp;"|"&amp;C12,UF_Sistema&amp;"|"&amp;TAMR,0),8)</f>
        <v>0</v>
      </c>
      <c r="M12" s="41" t="str">
        <f t="shared" si="0"/>
        <v>citricos_café , 0 , 0 , 0</v>
      </c>
      <c r="N12" t="str" cm="1">
        <f t="array" ref="N12">INDEX( Resultados!$2:$1048576,MATCH(A12&amp;"|"&amp;D12,UF_Sistema&amp;"|"&amp;TAMR,0),5)</f>
        <v>platano</v>
      </c>
      <c r="O12" cm="1">
        <f t="array" ref="O12">INDEX( Resultados!$2:$1048576,MATCH(A12&amp;"|"&amp;D12,UF_Sistema&amp;"|"&amp;TAMR,0),6)</f>
        <v>0</v>
      </c>
      <c r="P12" cm="1">
        <f t="array" ref="P12">INDEX( Resultados!$2:$1048576,MATCH(A12&amp;"|"&amp;D12,UF_Sistema&amp;"|"&amp;TAMR,0),7)</f>
        <v>0</v>
      </c>
      <c r="Q12" cm="1">
        <f t="array" ref="Q12">INDEX( Resultados!$2:$1048576,MATCH(A12&amp;"|"&amp;D12,UF_Sistema&amp;"|"&amp;TAMR,0),8)</f>
        <v>0</v>
      </c>
      <c r="R12" s="41" t="str">
        <f t="shared" si="1"/>
        <v>platano , 0 , 0 , 0</v>
      </c>
    </row>
    <row r="13" spans="1:18" ht="30">
      <c r="A13" s="55" t="s">
        <v>24</v>
      </c>
      <c r="B13">
        <v>170</v>
      </c>
      <c r="C13">
        <v>1.73064169983011</v>
      </c>
      <c r="D13">
        <v>4.5536639905318603</v>
      </c>
      <c r="H13" s="55" t="s">
        <v>24</v>
      </c>
      <c r="I13" t="str" cm="1">
        <f t="array" ref="I13">INDEX( Resultados!$2:$1048576,MATCH(A13&amp;"|"&amp;C13,UF_Sistema&amp;"|"&amp;TAMR,0),5)</f>
        <v>citricos_café</v>
      </c>
      <c r="J13" cm="1">
        <f t="array" ref="J13">INDEX( Resultados!$2:$1048576,MATCH(A13&amp;"|"&amp;C13,UF_Sistema&amp;"|"&amp;TAMR,0),6)</f>
        <v>0</v>
      </c>
      <c r="K13" cm="1">
        <f t="array" ref="K13">INDEX( Resultados!$2:$1048576,MATCH(A13&amp;"|"&amp;C13,UF_Sistema&amp;"|"&amp;TAMR,0),7)</f>
        <v>0</v>
      </c>
      <c r="L13" cm="1">
        <f t="array" ref="L13">INDEX( Resultados!$2:$1048576,MATCH(A13&amp;"|"&amp;C13,UF_Sistema&amp;"|"&amp;TAMR,0),8)</f>
        <v>0</v>
      </c>
      <c r="M13" s="41" t="str">
        <f t="shared" si="0"/>
        <v>citricos_café , 0 , 0 , 0</v>
      </c>
      <c r="N13" t="str" cm="1">
        <f t="array" ref="N13">INDEX( Resultados!$2:$1048576,MATCH(A13&amp;"|"&amp;D13,UF_Sistema&amp;"|"&amp;TAMR,0),5)</f>
        <v>maiz</v>
      </c>
      <c r="O13" t="str" cm="1">
        <f t="array" ref="O13">INDEX( Resultados!$2:$1048576,MATCH(A13&amp;"|"&amp;D13,UF_Sistema&amp;"|"&amp;TAMR,0),6)</f>
        <v>yuca</v>
      </c>
      <c r="P13" t="str" cm="1">
        <f t="array" ref="P13">INDEX( Resultados!$2:$1048576,MATCH(A13&amp;"|"&amp;D13,UF_Sistema&amp;"|"&amp;TAMR,0),7)</f>
        <v>platano</v>
      </c>
      <c r="Q13" t="str" cm="1">
        <f t="array" ref="Q13">INDEX( Resultados!$2:$1048576,MATCH(A13&amp;"|"&amp;D13,UF_Sistema&amp;"|"&amp;TAMR,0),8)</f>
        <v>avicultura_ponedoras</v>
      </c>
      <c r="R13" s="41" t="str">
        <f t="shared" si="1"/>
        <v>maiz , yuca , platano , avicultura_ponedoras</v>
      </c>
    </row>
    <row r="14" spans="1:18">
      <c r="A14" s="2" t="s">
        <v>28</v>
      </c>
      <c r="B14" s="44">
        <v>2020</v>
      </c>
      <c r="C14">
        <v>1.5637259069306899</v>
      </c>
      <c r="D14">
        <v>4.5536639905318603</v>
      </c>
    </row>
    <row r="15" spans="1:18" ht="23.25">
      <c r="B15" s="53" t="s">
        <v>43</v>
      </c>
    </row>
    <row r="19" spans="1:3">
      <c r="A19" s="1" t="s">
        <v>30</v>
      </c>
      <c r="B19" t="s">
        <v>44</v>
      </c>
    </row>
    <row r="21" spans="1:3" ht="30">
      <c r="A21" s="1" t="s">
        <v>11</v>
      </c>
      <c r="B21" s="52" t="s">
        <v>45</v>
      </c>
    </row>
    <row r="22" spans="1:3">
      <c r="A22" s="24" t="s">
        <v>14</v>
      </c>
      <c r="B22" s="46">
        <v>846</v>
      </c>
    </row>
    <row r="23" spans="1:3">
      <c r="A23" s="25" t="s">
        <v>16</v>
      </c>
      <c r="B23" s="46">
        <v>564</v>
      </c>
    </row>
    <row r="24" spans="1:3">
      <c r="A24" s="25" t="s">
        <v>17</v>
      </c>
      <c r="B24" s="46">
        <v>1128</v>
      </c>
    </row>
    <row r="25" spans="1:3">
      <c r="A25" s="26" t="s">
        <v>18</v>
      </c>
      <c r="B25" s="46">
        <v>212</v>
      </c>
    </row>
    <row r="26" spans="1:3">
      <c r="A26" s="27" t="s">
        <v>19</v>
      </c>
      <c r="B26" s="46">
        <v>80</v>
      </c>
    </row>
    <row r="27" spans="1:3">
      <c r="A27" s="27" t="s">
        <v>20</v>
      </c>
      <c r="B27" s="46">
        <v>356</v>
      </c>
    </row>
    <row r="28" spans="1:3">
      <c r="A28" s="28" t="s">
        <v>21</v>
      </c>
      <c r="B28" s="46">
        <v>348</v>
      </c>
    </row>
    <row r="29" spans="1:3">
      <c r="A29" s="28" t="s">
        <v>22</v>
      </c>
      <c r="B29" s="46">
        <v>522</v>
      </c>
    </row>
    <row r="30" spans="1:3">
      <c r="A30" s="29" t="s">
        <v>23</v>
      </c>
      <c r="B30" s="46">
        <v>174</v>
      </c>
    </row>
    <row r="31" spans="1:3">
      <c r="A31" s="55" t="s">
        <v>24</v>
      </c>
      <c r="B31" s="46">
        <v>268</v>
      </c>
    </row>
    <row r="32" spans="1:3" ht="21">
      <c r="A32" s="2" t="s">
        <v>28</v>
      </c>
      <c r="B32" s="45">
        <v>4498</v>
      </c>
      <c r="C32" s="54" t="s">
        <v>46</v>
      </c>
    </row>
  </sheetData>
  <mergeCells count="2">
    <mergeCell ref="I2:L2"/>
    <mergeCell ref="N2:Q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CA73F-402B-4ECB-9278-6CBA842A423B}">
  <dimension ref="A1:C14"/>
  <sheetViews>
    <sheetView workbookViewId="0">
      <selection activeCell="B4" sqref="B4"/>
    </sheetView>
  </sheetViews>
  <sheetFormatPr defaultColWidth="11.42578125" defaultRowHeight="15"/>
  <cols>
    <col min="1" max="1" width="17.5703125" bestFit="1" customWidth="1"/>
    <col min="2" max="2" width="22.140625" bestFit="1" customWidth="1"/>
    <col min="3" max="3" width="23.42578125" bestFit="1" customWidth="1"/>
  </cols>
  <sheetData>
    <row r="1" spans="1:3">
      <c r="A1" s="1" t="s">
        <v>30</v>
      </c>
      <c r="B1" t="s">
        <v>31</v>
      </c>
    </row>
    <row r="3" spans="1:3">
      <c r="A3" s="1" t="s">
        <v>11</v>
      </c>
      <c r="B3" t="s">
        <v>47</v>
      </c>
      <c r="C3" t="s">
        <v>48</v>
      </c>
    </row>
    <row r="4" spans="1:3">
      <c r="A4" s="24" t="s">
        <v>14</v>
      </c>
      <c r="B4">
        <v>0.24785055624851501</v>
      </c>
      <c r="C4">
        <v>0.65937217874423304</v>
      </c>
    </row>
    <row r="5" spans="1:3">
      <c r="A5" s="25" t="s">
        <v>16</v>
      </c>
      <c r="B5">
        <v>0.25463736569933099</v>
      </c>
      <c r="C5">
        <v>0.61042147258120105</v>
      </c>
    </row>
    <row r="6" spans="1:3">
      <c r="A6" s="25" t="s">
        <v>17</v>
      </c>
      <c r="B6">
        <v>0.25483650047470502</v>
      </c>
      <c r="C6">
        <v>0.63739864694309001</v>
      </c>
    </row>
    <row r="7" spans="1:3">
      <c r="A7" s="26" t="s">
        <v>18</v>
      </c>
      <c r="B7">
        <v>0.31923793571428899</v>
      </c>
      <c r="C7">
        <v>3.6029812598393298</v>
      </c>
    </row>
    <row r="8" spans="1:3">
      <c r="A8" s="27" t="s">
        <v>19</v>
      </c>
      <c r="B8">
        <v>0.26576410934206601</v>
      </c>
      <c r="C8">
        <v>0.58964360811107697</v>
      </c>
    </row>
    <row r="9" spans="1:3">
      <c r="A9" s="27" t="s">
        <v>20</v>
      </c>
      <c r="B9">
        <v>1.10451312825981</v>
      </c>
      <c r="C9">
        <v>2.9215768265866999</v>
      </c>
    </row>
    <row r="10" spans="1:3">
      <c r="A10" s="28" t="s">
        <v>21</v>
      </c>
      <c r="B10">
        <v>0.26971975808031501</v>
      </c>
      <c r="C10">
        <v>0.56842322960891001</v>
      </c>
    </row>
    <row r="11" spans="1:3">
      <c r="A11" s="28" t="s">
        <v>22</v>
      </c>
      <c r="B11">
        <v>0.26818147247574797</v>
      </c>
      <c r="C11">
        <v>0.55584752329491705</v>
      </c>
    </row>
    <row r="12" spans="1:3">
      <c r="A12" s="29" t="s">
        <v>23</v>
      </c>
      <c r="B12">
        <v>0.27271635388377702</v>
      </c>
      <c r="C12">
        <v>0.56319492648198</v>
      </c>
    </row>
    <row r="13" spans="1:3">
      <c r="A13" s="55" t="s">
        <v>24</v>
      </c>
      <c r="B13">
        <v>1.4736414074053401</v>
      </c>
      <c r="C13">
        <v>3.8774448879378798</v>
      </c>
    </row>
    <row r="14" spans="1:3">
      <c r="A14" s="2" t="s">
        <v>28</v>
      </c>
      <c r="B14">
        <v>0.24785055624851501</v>
      </c>
      <c r="C14">
        <v>3.8774448879378798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34D1A-102E-4EA9-B556-6FA09D0B812D}">
  <dimension ref="A1:C14"/>
  <sheetViews>
    <sheetView workbookViewId="0">
      <selection activeCell="A11" sqref="A11"/>
    </sheetView>
  </sheetViews>
  <sheetFormatPr defaultColWidth="11.42578125" defaultRowHeight="15"/>
  <cols>
    <col min="1" max="1" width="17.5703125" bestFit="1" customWidth="1"/>
    <col min="2" max="2" width="20.42578125" bestFit="1" customWidth="1"/>
    <col min="3" max="3" width="18.7109375" bestFit="1" customWidth="1"/>
  </cols>
  <sheetData>
    <row r="1" spans="1:3">
      <c r="A1" s="1" t="s">
        <v>30</v>
      </c>
      <c r="B1" t="s">
        <v>31</v>
      </c>
    </row>
    <row r="3" spans="1:3">
      <c r="A3" s="1" t="s">
        <v>11</v>
      </c>
      <c r="B3" t="s">
        <v>49</v>
      </c>
      <c r="C3" t="s">
        <v>50</v>
      </c>
    </row>
    <row r="4" spans="1:3">
      <c r="A4" s="24" t="s">
        <v>14</v>
      </c>
      <c r="B4">
        <v>0.4912227979887</v>
      </c>
      <c r="C4">
        <v>1.3068304201580301</v>
      </c>
    </row>
    <row r="5" spans="1:3">
      <c r="A5" s="25" t="s">
        <v>16</v>
      </c>
      <c r="B5">
        <v>0.50467378869175605</v>
      </c>
      <c r="C5">
        <v>1.20981347894601</v>
      </c>
    </row>
    <row r="6" spans="1:3">
      <c r="A6" s="25" t="s">
        <v>17</v>
      </c>
      <c r="B6">
        <v>0.50506846015433704</v>
      </c>
      <c r="C6">
        <v>1.26328038768512</v>
      </c>
    </row>
    <row r="7" spans="1:3">
      <c r="A7" s="26" t="s">
        <v>18</v>
      </c>
      <c r="B7">
        <v>0.63270768635464503</v>
      </c>
      <c r="C7">
        <v>1.32921500149327</v>
      </c>
    </row>
    <row r="8" spans="1:3">
      <c r="A8" s="27" t="s">
        <v>19</v>
      </c>
      <c r="B8">
        <v>0.52672623120960504</v>
      </c>
      <c r="C8">
        <v>1.1686331770910099</v>
      </c>
    </row>
    <row r="9" spans="1:3">
      <c r="A9" s="27" t="s">
        <v>20</v>
      </c>
      <c r="B9">
        <v>0.53093722241164898</v>
      </c>
      <c r="C9">
        <v>1.4043960598405001</v>
      </c>
    </row>
    <row r="10" spans="1:3">
      <c r="A10" s="28" t="s">
        <v>21</v>
      </c>
      <c r="B10">
        <v>0.53456605562022697</v>
      </c>
      <c r="C10">
        <v>1.1265758427844399</v>
      </c>
    </row>
    <row r="11" spans="1:3">
      <c r="A11" s="28" t="s">
        <v>22</v>
      </c>
      <c r="B11">
        <v>0.53151727909045499</v>
      </c>
      <c r="C11">
        <v>1.1016516556623801</v>
      </c>
    </row>
    <row r="12" spans="1:3">
      <c r="A12" s="29" t="s">
        <v>23</v>
      </c>
      <c r="B12">
        <v>0.54050510291266696</v>
      </c>
      <c r="C12">
        <v>1.11621370468954</v>
      </c>
    </row>
    <row r="13" spans="1:3">
      <c r="A13" s="55" t="s">
        <v>24</v>
      </c>
      <c r="B13">
        <v>0.54365707848066402</v>
      </c>
      <c r="C13">
        <v>1.4304703635178599</v>
      </c>
    </row>
    <row r="14" spans="1:3">
      <c r="A14" s="2" t="s">
        <v>28</v>
      </c>
      <c r="B14">
        <v>0.4912227979887</v>
      </c>
      <c r="C14">
        <v>1.4304703635178599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219AC-900F-4AA5-8C93-828FC4FCE1B8}">
  <dimension ref="A1:F14"/>
  <sheetViews>
    <sheetView workbookViewId="0">
      <selection activeCell="F2" sqref="F2"/>
    </sheetView>
  </sheetViews>
  <sheetFormatPr defaultColWidth="11.42578125" defaultRowHeight="15"/>
  <cols>
    <col min="1" max="1" width="17.5703125" bestFit="1" customWidth="1"/>
    <col min="2" max="2" width="20.42578125" bestFit="1" customWidth="1"/>
    <col min="3" max="3" width="16.5703125" bestFit="1" customWidth="1"/>
  </cols>
  <sheetData>
    <row r="1" spans="1:6" ht="15.75" thickBot="1">
      <c r="A1" s="1" t="s">
        <v>30</v>
      </c>
      <c r="B1" t="s">
        <v>31</v>
      </c>
      <c r="E1" s="48"/>
      <c r="F1" s="49" t="s">
        <v>51</v>
      </c>
    </row>
    <row r="2" spans="1:6" ht="51.75" thickBot="1">
      <c r="E2" s="50" t="s">
        <v>52</v>
      </c>
      <c r="F2" s="51" t="s">
        <v>53</v>
      </c>
    </row>
    <row r="3" spans="1:6">
      <c r="A3" s="1" t="s">
        <v>11</v>
      </c>
      <c r="B3" t="s">
        <v>54</v>
      </c>
      <c r="C3" t="s">
        <v>55</v>
      </c>
    </row>
    <row r="4" spans="1:6">
      <c r="A4" s="24" t="s">
        <v>14</v>
      </c>
      <c r="B4">
        <v>7.2620000000000002E-3</v>
      </c>
      <c r="C4">
        <v>7.2620000000000002E-3</v>
      </c>
    </row>
    <row r="5" spans="1:6">
      <c r="A5" s="25" t="s">
        <v>16</v>
      </c>
      <c r="B5">
        <v>7.2620000000000002E-3</v>
      </c>
      <c r="C5">
        <v>7.2620000000000002E-3</v>
      </c>
    </row>
    <row r="6" spans="1:6">
      <c r="A6" s="25" t="s">
        <v>17</v>
      </c>
      <c r="B6">
        <v>7.2620000000000002E-3</v>
      </c>
      <c r="C6">
        <v>7.2620000000000002E-3</v>
      </c>
    </row>
    <row r="7" spans="1:6">
      <c r="A7" s="26" t="s">
        <v>18</v>
      </c>
      <c r="B7">
        <v>7.2620000000000002E-3</v>
      </c>
      <c r="C7">
        <v>7.2620000000000002E-3</v>
      </c>
    </row>
    <row r="8" spans="1:6">
      <c r="A8" s="27" t="s">
        <v>19</v>
      </c>
      <c r="B8">
        <v>7.2620000000000002E-3</v>
      </c>
      <c r="C8">
        <v>7.2620000000000002E-3</v>
      </c>
    </row>
    <row r="9" spans="1:6">
      <c r="A9" s="27" t="s">
        <v>20</v>
      </c>
      <c r="B9">
        <v>7.2620000000000002E-3</v>
      </c>
      <c r="C9">
        <v>7.2620000000000002E-3</v>
      </c>
    </row>
    <row r="10" spans="1:6">
      <c r="A10" s="28" t="s">
        <v>21</v>
      </c>
      <c r="B10">
        <v>7.2620000000000002E-3</v>
      </c>
      <c r="C10">
        <v>7.2620000000000002E-3</v>
      </c>
    </row>
    <row r="11" spans="1:6">
      <c r="A11" s="28" t="s">
        <v>22</v>
      </c>
      <c r="B11">
        <v>7.2620000000000002E-3</v>
      </c>
      <c r="C11">
        <v>7.2620000000000002E-3</v>
      </c>
    </row>
    <row r="12" spans="1:6">
      <c r="A12" s="29" t="s">
        <v>23</v>
      </c>
      <c r="B12">
        <v>7.2620000000000002E-3</v>
      </c>
      <c r="C12">
        <v>7.2620000000000002E-3</v>
      </c>
    </row>
    <row r="13" spans="1:6">
      <c r="A13" s="55" t="s">
        <v>24</v>
      </c>
      <c r="B13">
        <v>7.2620000000000002E-3</v>
      </c>
      <c r="C13">
        <v>7.2620000000000002E-3</v>
      </c>
    </row>
    <row r="14" spans="1:6">
      <c r="A14" s="2" t="s">
        <v>28</v>
      </c>
      <c r="B14">
        <v>7.2620000000000002E-3</v>
      </c>
      <c r="C14">
        <v>7.2620000000000002E-3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D74FB-33FB-46F3-9F64-2844201632D8}">
  <dimension ref="A1:C14"/>
  <sheetViews>
    <sheetView workbookViewId="0">
      <selection activeCell="B4" sqref="B4"/>
    </sheetView>
  </sheetViews>
  <sheetFormatPr defaultColWidth="11.42578125" defaultRowHeight="15"/>
  <cols>
    <col min="1" max="1" width="17.5703125" bestFit="1" customWidth="1"/>
    <col min="2" max="2" width="20.42578125" bestFit="1" customWidth="1"/>
    <col min="3" max="3" width="14.7109375" bestFit="1" customWidth="1"/>
  </cols>
  <sheetData>
    <row r="1" spans="1:3">
      <c r="A1" s="1" t="s">
        <v>30</v>
      </c>
      <c r="B1" t="s">
        <v>31</v>
      </c>
    </row>
    <row r="3" spans="1:3">
      <c r="A3" s="1" t="s">
        <v>11</v>
      </c>
      <c r="B3" t="s">
        <v>56</v>
      </c>
      <c r="C3" t="s">
        <v>57</v>
      </c>
    </row>
    <row r="4" spans="1:3">
      <c r="A4" s="24" t="s">
        <v>14</v>
      </c>
      <c r="B4">
        <v>2.5634000000000001E-2</v>
      </c>
      <c r="C4">
        <v>0.10348599999999999</v>
      </c>
    </row>
    <row r="5" spans="1:3">
      <c r="A5" s="25" t="s">
        <v>16</v>
      </c>
      <c r="B5">
        <v>2.5634000000000001E-2</v>
      </c>
      <c r="C5">
        <v>0.104255</v>
      </c>
    </row>
    <row r="6" spans="1:3">
      <c r="A6" s="25" t="s">
        <v>17</v>
      </c>
      <c r="B6">
        <v>2.5634000000000001E-2</v>
      </c>
      <c r="C6">
        <v>0.104255</v>
      </c>
    </row>
    <row r="7" spans="1:3">
      <c r="A7" s="26" t="s">
        <v>18</v>
      </c>
      <c r="B7">
        <v>2.5634000000000001E-2</v>
      </c>
      <c r="C7">
        <v>0.10348599999999999</v>
      </c>
    </row>
    <row r="8" spans="1:3">
      <c r="A8" s="27" t="s">
        <v>19</v>
      </c>
      <c r="B8">
        <v>2.5634000000000001E-2</v>
      </c>
      <c r="C8">
        <v>0.10348599999999999</v>
      </c>
    </row>
    <row r="9" spans="1:3">
      <c r="A9" s="27" t="s">
        <v>20</v>
      </c>
      <c r="B9">
        <v>2.5634000000000001E-2</v>
      </c>
      <c r="C9">
        <v>0.106447</v>
      </c>
    </row>
    <row r="10" spans="1:3">
      <c r="A10" s="28" t="s">
        <v>21</v>
      </c>
      <c r="B10">
        <v>2.5634000000000001E-2</v>
      </c>
      <c r="C10">
        <v>0.104255</v>
      </c>
    </row>
    <row r="11" spans="1:3">
      <c r="A11" s="28" t="s">
        <v>22</v>
      </c>
      <c r="B11">
        <v>2.5634000000000001E-2</v>
      </c>
      <c r="C11">
        <v>0.104255</v>
      </c>
    </row>
    <row r="12" spans="1:3">
      <c r="A12" s="29" t="s">
        <v>23</v>
      </c>
      <c r="B12">
        <v>2.5634000000000001E-2</v>
      </c>
      <c r="C12">
        <v>0.104255</v>
      </c>
    </row>
    <row r="13" spans="1:3">
      <c r="A13" s="55" t="s">
        <v>24</v>
      </c>
      <c r="B13">
        <v>2.5634000000000001E-2</v>
      </c>
      <c r="C13">
        <v>0.10348599999999999</v>
      </c>
    </row>
    <row r="14" spans="1:3">
      <c r="A14" s="2" t="s">
        <v>28</v>
      </c>
      <c r="B14">
        <v>2.5634000000000001E-2</v>
      </c>
      <c r="C14">
        <v>0.106447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5B1A1-5BCE-4FD2-8D2F-A29400DF984B}">
  <dimension ref="A1:C30"/>
  <sheetViews>
    <sheetView topLeftCell="A14" workbookViewId="0">
      <selection activeCell="M3" sqref="M3"/>
    </sheetView>
  </sheetViews>
  <sheetFormatPr defaultColWidth="11.42578125" defaultRowHeight="15"/>
  <cols>
    <col min="1" max="1" width="17.5703125" bestFit="1" customWidth="1"/>
    <col min="2" max="2" width="20.42578125" bestFit="1" customWidth="1"/>
    <col min="3" max="3" width="12.28515625" bestFit="1" customWidth="1"/>
  </cols>
  <sheetData>
    <row r="1" spans="1:3">
      <c r="A1" s="1" t="s">
        <v>30</v>
      </c>
      <c r="B1" t="s">
        <v>31</v>
      </c>
    </row>
    <row r="3" spans="1:3">
      <c r="A3" s="1" t="s">
        <v>11</v>
      </c>
      <c r="B3" t="s">
        <v>58</v>
      </c>
      <c r="C3" t="s">
        <v>59</v>
      </c>
    </row>
    <row r="4" spans="1:3">
      <c r="A4" s="24" t="s">
        <v>14</v>
      </c>
      <c r="B4">
        <v>2.3388372611679098</v>
      </c>
      <c r="C4">
        <v>6.1983790475057301</v>
      </c>
    </row>
    <row r="5" spans="1:3">
      <c r="A5" s="25" t="s">
        <v>16</v>
      </c>
      <c r="B5">
        <v>2.4018940483931801</v>
      </c>
      <c r="C5">
        <v>5.7750995261720197</v>
      </c>
    </row>
    <row r="6" spans="1:3">
      <c r="A6" s="25" t="s">
        <v>17</v>
      </c>
      <c r="B6">
        <v>2.4037442254536798</v>
      </c>
      <c r="C6">
        <v>6.0034147293941897</v>
      </c>
    </row>
    <row r="7" spans="1:3">
      <c r="A7" s="26" t="s">
        <v>18</v>
      </c>
      <c r="B7">
        <v>3.0511790902978899</v>
      </c>
      <c r="C7">
        <v>9.2740976827528492</v>
      </c>
    </row>
    <row r="8" spans="1:3">
      <c r="A8" s="27" t="s">
        <v>19</v>
      </c>
      <c r="B8">
        <v>2.5052735099022501</v>
      </c>
      <c r="C8">
        <v>5.5369557322751302</v>
      </c>
    </row>
    <row r="9" spans="1:3">
      <c r="A9" s="27" t="s">
        <v>20</v>
      </c>
      <c r="B9">
        <v>3.3616385086818701</v>
      </c>
      <c r="C9">
        <v>8.9072006769194694</v>
      </c>
    </row>
    <row r="10" spans="1:3">
      <c r="A10" s="28" t="s">
        <v>21</v>
      </c>
      <c r="B10">
        <v>2.5420257574249301</v>
      </c>
      <c r="C10">
        <v>5.3141615052571298</v>
      </c>
    </row>
    <row r="11" spans="1:3">
      <c r="A11" s="28" t="s">
        <v>22</v>
      </c>
      <c r="B11">
        <v>2.5277334233374802</v>
      </c>
      <c r="C11">
        <v>5.2260956161492098</v>
      </c>
    </row>
    <row r="12" spans="1:3">
      <c r="A12" s="29" t="s">
        <v>23</v>
      </c>
      <c r="B12">
        <v>2.5698673677351</v>
      </c>
      <c r="C12">
        <v>5.2655849244332202</v>
      </c>
    </row>
    <row r="13" spans="1:3">
      <c r="A13" s="55" t="s">
        <v>24</v>
      </c>
      <c r="B13">
        <v>3.7839781857161201</v>
      </c>
      <c r="C13">
        <v>9.9652042419875997</v>
      </c>
    </row>
    <row r="14" spans="1:3">
      <c r="A14" s="2" t="s">
        <v>28</v>
      </c>
      <c r="B14">
        <v>2.3388372611679098</v>
      </c>
      <c r="C14">
        <v>9.9652042419875997</v>
      </c>
    </row>
    <row r="20" spans="1:1">
      <c r="A20" s="13" t="s">
        <v>0</v>
      </c>
    </row>
    <row r="21" spans="1:1">
      <c r="A21" s="14" t="s">
        <v>1</v>
      </c>
    </row>
    <row r="22" spans="1:1">
      <c r="A22" s="15" t="s">
        <v>2</v>
      </c>
    </row>
    <row r="23" spans="1:1">
      <c r="A23" s="16" t="s">
        <v>3</v>
      </c>
    </row>
    <row r="24" spans="1:1">
      <c r="A24" s="17" t="s">
        <v>4</v>
      </c>
    </row>
    <row r="25" spans="1:1">
      <c r="A25" s="18" t="s">
        <v>5</v>
      </c>
    </row>
    <row r="26" spans="1:1">
      <c r="A26" s="19" t="s">
        <v>6</v>
      </c>
    </row>
    <row r="27" spans="1:1">
      <c r="A27" s="20" t="s">
        <v>7</v>
      </c>
    </row>
    <row r="28" spans="1:1">
      <c r="A28" s="21" t="s">
        <v>8</v>
      </c>
    </row>
    <row r="29" spans="1:1">
      <c r="A29" s="22" t="s">
        <v>9</v>
      </c>
    </row>
    <row r="30" spans="1:1">
      <c r="A30" s="23" t="s">
        <v>10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4499"/>
  <sheetViews>
    <sheetView tabSelected="1" workbookViewId="0"/>
  </sheetViews>
  <sheetFormatPr defaultColWidth="11.42578125" defaultRowHeight="15"/>
  <sheetData>
    <row r="1" spans="1:32">
      <c r="A1" t="s">
        <v>60</v>
      </c>
      <c r="B1" t="s">
        <v>61</v>
      </c>
      <c r="C1" t="s">
        <v>62</v>
      </c>
      <c r="D1" t="s">
        <v>63</v>
      </c>
      <c r="E1" t="s">
        <v>38</v>
      </c>
      <c r="F1" t="s">
        <v>39</v>
      </c>
      <c r="G1" t="s">
        <v>40</v>
      </c>
      <c r="H1" t="s">
        <v>41</v>
      </c>
      <c r="I1" t="s">
        <v>64</v>
      </c>
      <c r="J1" t="s">
        <v>65</v>
      </c>
      <c r="K1" t="s">
        <v>66</v>
      </c>
      <c r="L1" t="s">
        <v>67</v>
      </c>
      <c r="M1" t="s">
        <v>30</v>
      </c>
      <c r="N1" t="s">
        <v>68</v>
      </c>
      <c r="O1" t="s">
        <v>69</v>
      </c>
      <c r="P1" t="s">
        <v>70</v>
      </c>
      <c r="Q1" t="s">
        <v>71</v>
      </c>
      <c r="R1" t="s">
        <v>72</v>
      </c>
      <c r="S1" t="s">
        <v>73</v>
      </c>
      <c r="T1" t="s">
        <v>74</v>
      </c>
      <c r="U1" t="s">
        <v>75</v>
      </c>
      <c r="V1" t="s">
        <v>76</v>
      </c>
      <c r="W1" t="s">
        <v>77</v>
      </c>
      <c r="X1" t="s">
        <v>78</v>
      </c>
      <c r="Y1" t="s">
        <v>79</v>
      </c>
      <c r="Z1" t="s">
        <v>80</v>
      </c>
      <c r="AA1" t="s">
        <v>81</v>
      </c>
      <c r="AB1" t="s">
        <v>82</v>
      </c>
      <c r="AC1" t="s">
        <v>83</v>
      </c>
      <c r="AD1" t="s">
        <v>84</v>
      </c>
      <c r="AE1" t="s">
        <v>85</v>
      </c>
      <c r="AF1" t="s">
        <v>86</v>
      </c>
    </row>
    <row r="2" spans="1:32">
      <c r="A2" t="s">
        <v>14</v>
      </c>
      <c r="B2" t="s">
        <v>87</v>
      </c>
      <c r="C2" t="s">
        <v>88</v>
      </c>
      <c r="D2" t="s">
        <v>89</v>
      </c>
      <c r="E2" t="s">
        <v>90</v>
      </c>
      <c r="I2">
        <v>0</v>
      </c>
      <c r="M2">
        <v>0</v>
      </c>
      <c r="N2">
        <v>0</v>
      </c>
      <c r="R2">
        <v>0</v>
      </c>
      <c r="S2">
        <v>0</v>
      </c>
      <c r="V2">
        <v>0</v>
      </c>
      <c r="X2">
        <v>0</v>
      </c>
      <c r="AB2">
        <v>2.8775999999999999E-2</v>
      </c>
      <c r="AC2">
        <v>7.2620000000000002E-3</v>
      </c>
      <c r="AD2">
        <v>0</v>
      </c>
      <c r="AE2">
        <v>0</v>
      </c>
      <c r="AF2">
        <v>0</v>
      </c>
    </row>
    <row r="3" spans="1:32">
      <c r="A3" t="s">
        <v>14</v>
      </c>
      <c r="B3" t="s">
        <v>91</v>
      </c>
      <c r="C3" t="s">
        <v>88</v>
      </c>
      <c r="D3" t="s">
        <v>92</v>
      </c>
      <c r="E3" t="s">
        <v>90</v>
      </c>
      <c r="I3">
        <v>0</v>
      </c>
      <c r="M3">
        <v>0</v>
      </c>
      <c r="N3">
        <v>0</v>
      </c>
      <c r="R3">
        <v>0</v>
      </c>
      <c r="S3">
        <v>0</v>
      </c>
      <c r="V3">
        <v>0</v>
      </c>
      <c r="X3">
        <v>0</v>
      </c>
      <c r="AB3">
        <v>2.8775999999999999E-2</v>
      </c>
      <c r="AC3">
        <v>7.2620000000000002E-3</v>
      </c>
      <c r="AD3">
        <v>0</v>
      </c>
      <c r="AE3">
        <v>0</v>
      </c>
      <c r="AF3">
        <v>0</v>
      </c>
    </row>
    <row r="4" spans="1:32">
      <c r="A4" t="s">
        <v>14</v>
      </c>
      <c r="B4" t="s">
        <v>93</v>
      </c>
      <c r="C4" t="s">
        <v>88</v>
      </c>
      <c r="D4" t="s">
        <v>94</v>
      </c>
      <c r="E4" t="s">
        <v>90</v>
      </c>
      <c r="I4">
        <v>0</v>
      </c>
      <c r="M4">
        <v>0</v>
      </c>
      <c r="N4">
        <v>0</v>
      </c>
      <c r="R4">
        <v>0</v>
      </c>
      <c r="S4">
        <v>0</v>
      </c>
      <c r="V4">
        <v>0</v>
      </c>
      <c r="X4">
        <v>0</v>
      </c>
      <c r="AB4">
        <v>2.8775999999999999E-2</v>
      </c>
      <c r="AC4">
        <v>7.2620000000000002E-3</v>
      </c>
      <c r="AD4">
        <v>0</v>
      </c>
      <c r="AE4">
        <v>0</v>
      </c>
      <c r="AF4">
        <v>0</v>
      </c>
    </row>
    <row r="5" spans="1:32">
      <c r="A5" t="s">
        <v>14</v>
      </c>
      <c r="B5" t="s">
        <v>87</v>
      </c>
      <c r="C5" t="s">
        <v>95</v>
      </c>
      <c r="D5" t="s">
        <v>96</v>
      </c>
      <c r="E5" t="s">
        <v>97</v>
      </c>
      <c r="I5">
        <v>1.56497336825639</v>
      </c>
      <c r="M5">
        <v>1.56497336825639</v>
      </c>
      <c r="N5">
        <v>261.46466514025298</v>
      </c>
      <c r="R5">
        <v>261.46466514025298</v>
      </c>
      <c r="S5">
        <v>44166639.274597801</v>
      </c>
      <c r="V5">
        <v>44166639.274597801</v>
      </c>
      <c r="X5">
        <v>1.23164593926233</v>
      </c>
      <c r="AB5">
        <v>2.8775999999999999E-2</v>
      </c>
      <c r="AC5">
        <v>7.2620000000000002E-3</v>
      </c>
      <c r="AD5">
        <v>0.49161467065645897</v>
      </c>
      <c r="AE5">
        <v>0.248048278868639</v>
      </c>
      <c r="AF5">
        <v>2.3406743177814899</v>
      </c>
    </row>
    <row r="6" spans="1:32">
      <c r="A6" t="s">
        <v>14</v>
      </c>
      <c r="B6" t="s">
        <v>91</v>
      </c>
      <c r="C6" t="s">
        <v>95</v>
      </c>
      <c r="D6" t="s">
        <v>98</v>
      </c>
      <c r="E6" t="s">
        <v>97</v>
      </c>
      <c r="I6">
        <v>1.5646352165956099</v>
      </c>
      <c r="M6">
        <v>1.5646352165956099</v>
      </c>
      <c r="N6">
        <v>261.40816915601101</v>
      </c>
      <c r="R6">
        <v>261.40816915601101</v>
      </c>
      <c r="S6">
        <v>44157095.966881</v>
      </c>
      <c r="V6">
        <v>44157095.966881</v>
      </c>
      <c r="X6">
        <v>1.2313798113343399</v>
      </c>
      <c r="AB6">
        <v>2.8775999999999999E-2</v>
      </c>
      <c r="AC6">
        <v>7.2620000000000002E-3</v>
      </c>
      <c r="AD6">
        <v>0.49150844500385799</v>
      </c>
      <c r="AE6">
        <v>0.24799468183040499</v>
      </c>
      <c r="AF6">
        <v>2.3401763434298801</v>
      </c>
    </row>
    <row r="7" spans="1:32">
      <c r="A7" t="s">
        <v>14</v>
      </c>
      <c r="B7" t="s">
        <v>93</v>
      </c>
      <c r="C7" t="s">
        <v>95</v>
      </c>
      <c r="D7" t="s">
        <v>99</v>
      </c>
      <c r="E7" t="s">
        <v>97</v>
      </c>
      <c r="I7">
        <v>1.5637259069306899</v>
      </c>
      <c r="M7">
        <v>1.5637259069306899</v>
      </c>
      <c r="N7">
        <v>261.25624813813999</v>
      </c>
      <c r="R7">
        <v>261.25624813813999</v>
      </c>
      <c r="S7">
        <v>44131433.452250399</v>
      </c>
      <c r="V7">
        <v>44131433.452250399</v>
      </c>
      <c r="X7">
        <v>1.2306641777145999</v>
      </c>
      <c r="AB7">
        <v>2.8775999999999999E-2</v>
      </c>
      <c r="AC7">
        <v>7.2620000000000002E-3</v>
      </c>
      <c r="AD7">
        <v>0.4912227979887</v>
      </c>
      <c r="AE7">
        <v>0.24785055624851501</v>
      </c>
      <c r="AF7">
        <v>2.3388372611679098</v>
      </c>
    </row>
    <row r="8" spans="1:32">
      <c r="A8" t="s">
        <v>14</v>
      </c>
      <c r="B8" t="s">
        <v>87</v>
      </c>
      <c r="C8" t="s">
        <v>100</v>
      </c>
      <c r="D8" t="s">
        <v>101</v>
      </c>
      <c r="E8" t="s">
        <v>102</v>
      </c>
      <c r="I8">
        <v>0</v>
      </c>
      <c r="M8">
        <v>0</v>
      </c>
      <c r="N8">
        <v>0</v>
      </c>
      <c r="R8">
        <v>0</v>
      </c>
      <c r="S8">
        <v>0</v>
      </c>
      <c r="V8">
        <v>0</v>
      </c>
      <c r="X8">
        <v>0</v>
      </c>
      <c r="AB8">
        <v>2.1833999999999999E-2</v>
      </c>
      <c r="AC8">
        <v>7.2620000000000002E-3</v>
      </c>
      <c r="AD8">
        <v>0</v>
      </c>
      <c r="AE8">
        <v>0</v>
      </c>
      <c r="AF8">
        <v>0</v>
      </c>
    </row>
    <row r="9" spans="1:32">
      <c r="A9" t="s">
        <v>14</v>
      </c>
      <c r="B9" t="s">
        <v>91</v>
      </c>
      <c r="C9" t="s">
        <v>100</v>
      </c>
      <c r="D9" t="s">
        <v>103</v>
      </c>
      <c r="E9" t="s">
        <v>102</v>
      </c>
      <c r="I9">
        <v>0</v>
      </c>
      <c r="M9">
        <v>0</v>
      </c>
      <c r="N9">
        <v>0</v>
      </c>
      <c r="R9">
        <v>0</v>
      </c>
      <c r="S9">
        <v>0</v>
      </c>
      <c r="V9">
        <v>0</v>
      </c>
      <c r="X9">
        <v>0</v>
      </c>
      <c r="AB9">
        <v>2.1833999999999999E-2</v>
      </c>
      <c r="AC9">
        <v>7.2620000000000002E-3</v>
      </c>
      <c r="AD9">
        <v>0</v>
      </c>
      <c r="AE9">
        <v>0</v>
      </c>
      <c r="AF9">
        <v>0</v>
      </c>
    </row>
    <row r="10" spans="1:32">
      <c r="A10" t="s">
        <v>14</v>
      </c>
      <c r="B10" t="s">
        <v>93</v>
      </c>
      <c r="C10" t="s">
        <v>100</v>
      </c>
      <c r="D10" t="s">
        <v>104</v>
      </c>
      <c r="E10" t="s">
        <v>102</v>
      </c>
      <c r="I10">
        <v>0</v>
      </c>
      <c r="M10">
        <v>0</v>
      </c>
      <c r="N10">
        <v>0</v>
      </c>
      <c r="R10">
        <v>0</v>
      </c>
      <c r="S10">
        <v>0</v>
      </c>
      <c r="V10">
        <v>0</v>
      </c>
      <c r="X10">
        <v>0</v>
      </c>
      <c r="AB10">
        <v>2.1833999999999999E-2</v>
      </c>
      <c r="AC10">
        <v>7.2620000000000002E-3</v>
      </c>
      <c r="AD10">
        <v>0</v>
      </c>
      <c r="AE10">
        <v>0</v>
      </c>
      <c r="AF10">
        <v>0</v>
      </c>
    </row>
    <row r="11" spans="1:32">
      <c r="A11" t="s">
        <v>14</v>
      </c>
      <c r="B11" t="s">
        <v>87</v>
      </c>
      <c r="C11" t="s">
        <v>105</v>
      </c>
      <c r="D11" t="s">
        <v>106</v>
      </c>
      <c r="E11" t="s">
        <v>107</v>
      </c>
      <c r="I11">
        <v>0</v>
      </c>
      <c r="M11">
        <v>0</v>
      </c>
      <c r="N11">
        <v>0</v>
      </c>
      <c r="R11">
        <v>0</v>
      </c>
      <c r="S11">
        <v>0</v>
      </c>
      <c r="V11">
        <v>0</v>
      </c>
      <c r="X11">
        <v>0</v>
      </c>
      <c r="AB11">
        <v>2.5634000000000001E-2</v>
      </c>
      <c r="AC11">
        <v>7.2620000000000002E-3</v>
      </c>
      <c r="AD11">
        <v>0</v>
      </c>
      <c r="AE11">
        <v>0</v>
      </c>
      <c r="AF11">
        <v>0</v>
      </c>
    </row>
    <row r="12" spans="1:32">
      <c r="A12" t="s">
        <v>14</v>
      </c>
      <c r="B12" t="s">
        <v>91</v>
      </c>
      <c r="C12" t="s">
        <v>105</v>
      </c>
      <c r="D12" t="s">
        <v>108</v>
      </c>
      <c r="E12" t="s">
        <v>107</v>
      </c>
      <c r="I12">
        <v>0</v>
      </c>
      <c r="M12">
        <v>0</v>
      </c>
      <c r="N12">
        <v>0</v>
      </c>
      <c r="R12">
        <v>0</v>
      </c>
      <c r="S12">
        <v>0</v>
      </c>
      <c r="V12">
        <v>0</v>
      </c>
      <c r="X12">
        <v>0</v>
      </c>
      <c r="AB12">
        <v>2.5634000000000001E-2</v>
      </c>
      <c r="AC12">
        <v>7.2620000000000002E-3</v>
      </c>
      <c r="AD12">
        <v>0</v>
      </c>
      <c r="AE12">
        <v>0</v>
      </c>
      <c r="AF12">
        <v>0</v>
      </c>
    </row>
    <row r="13" spans="1:32">
      <c r="A13" t="s">
        <v>14</v>
      </c>
      <c r="B13" t="s">
        <v>93</v>
      </c>
      <c r="C13" t="s">
        <v>105</v>
      </c>
      <c r="D13" t="s">
        <v>109</v>
      </c>
      <c r="E13" t="s">
        <v>107</v>
      </c>
      <c r="I13">
        <v>0</v>
      </c>
      <c r="M13">
        <v>0</v>
      </c>
      <c r="N13">
        <v>0</v>
      </c>
      <c r="R13">
        <v>0</v>
      </c>
      <c r="S13">
        <v>0</v>
      </c>
      <c r="V13">
        <v>0</v>
      </c>
      <c r="X13">
        <v>0</v>
      </c>
      <c r="AB13">
        <v>2.5634000000000001E-2</v>
      </c>
      <c r="AC13">
        <v>7.2620000000000002E-3</v>
      </c>
      <c r="AD13">
        <v>0</v>
      </c>
      <c r="AE13">
        <v>0</v>
      </c>
      <c r="AF13">
        <v>0</v>
      </c>
    </row>
    <row r="14" spans="1:32">
      <c r="A14" t="s">
        <v>14</v>
      </c>
      <c r="B14" t="s">
        <v>87</v>
      </c>
      <c r="C14" t="s">
        <v>110</v>
      </c>
      <c r="D14" t="s">
        <v>111</v>
      </c>
      <c r="E14" t="s">
        <v>112</v>
      </c>
      <c r="I14">
        <v>2.9938406641290798</v>
      </c>
      <c r="M14">
        <v>2.9938406641290798</v>
      </c>
      <c r="N14">
        <v>362.840471880986</v>
      </c>
      <c r="R14">
        <v>362.840471880986</v>
      </c>
      <c r="S14">
        <v>45252552.484098598</v>
      </c>
      <c r="V14">
        <v>45252552.484098598</v>
      </c>
      <c r="X14">
        <v>1.51253663024456</v>
      </c>
      <c r="AB14">
        <v>2.5634000000000001E-2</v>
      </c>
      <c r="AC14">
        <v>7.2620000000000002E-3</v>
      </c>
      <c r="AD14">
        <v>0.94047350705625499</v>
      </c>
      <c r="AE14">
        <v>0.47452374526445901</v>
      </c>
      <c r="AF14">
        <v>4.44173391644979</v>
      </c>
    </row>
    <row r="15" spans="1:32">
      <c r="A15" t="s">
        <v>14</v>
      </c>
      <c r="B15" t="s">
        <v>91</v>
      </c>
      <c r="C15" t="s">
        <v>110</v>
      </c>
      <c r="D15" t="s">
        <v>113</v>
      </c>
      <c r="E15" t="s">
        <v>112</v>
      </c>
      <c r="I15">
        <v>2.9896028918948501</v>
      </c>
      <c r="M15">
        <v>2.9896028918948501</v>
      </c>
      <c r="N15">
        <v>362.32687231117097</v>
      </c>
      <c r="R15">
        <v>362.32687231117097</v>
      </c>
      <c r="S15">
        <v>45188497.635508098</v>
      </c>
      <c r="V15">
        <v>45188497.635508098</v>
      </c>
      <c r="X15">
        <v>1.5103956393055</v>
      </c>
      <c r="AB15">
        <v>2.5634000000000001E-2</v>
      </c>
      <c r="AC15">
        <v>7.2620000000000002E-3</v>
      </c>
      <c r="AD15">
        <v>0.93914226970518899</v>
      </c>
      <c r="AE15">
        <v>0.47385205836533401</v>
      </c>
      <c r="AF15">
        <v>4.4354932199653696</v>
      </c>
    </row>
    <row r="16" spans="1:32">
      <c r="A16" t="s">
        <v>14</v>
      </c>
      <c r="B16" t="s">
        <v>93</v>
      </c>
      <c r="C16" t="s">
        <v>110</v>
      </c>
      <c r="D16" t="s">
        <v>114</v>
      </c>
      <c r="E16" t="s">
        <v>112</v>
      </c>
      <c r="I16">
        <v>2.9817044733615701</v>
      </c>
      <c r="M16">
        <v>2.9817044733615701</v>
      </c>
      <c r="N16">
        <v>361.369618325658</v>
      </c>
      <c r="R16">
        <v>361.369618325658</v>
      </c>
      <c r="S16">
        <v>45069111.322301298</v>
      </c>
      <c r="V16">
        <v>45069111.322301298</v>
      </c>
      <c r="X16">
        <v>1.50640523076582</v>
      </c>
      <c r="AB16">
        <v>2.5634000000000001E-2</v>
      </c>
      <c r="AC16">
        <v>7.2620000000000002E-3</v>
      </c>
      <c r="AD16">
        <v>0.93666109110834594</v>
      </c>
      <c r="AE16">
        <v>0.472600159027809</v>
      </c>
      <c r="AF16">
        <v>4.42386172349772</v>
      </c>
    </row>
    <row r="17" spans="1:32">
      <c r="A17" t="s">
        <v>14</v>
      </c>
      <c r="B17" t="s">
        <v>87</v>
      </c>
      <c r="C17" t="s">
        <v>115</v>
      </c>
      <c r="D17" t="s">
        <v>116</v>
      </c>
      <c r="E17" t="s">
        <v>90</v>
      </c>
      <c r="F17" t="s">
        <v>97</v>
      </c>
      <c r="I17">
        <v>1</v>
      </c>
      <c r="J17">
        <v>1.0011431937897799</v>
      </c>
      <c r="M17">
        <v>2.0011431937897801</v>
      </c>
      <c r="N17">
        <v>145.47619051983301</v>
      </c>
      <c r="O17">
        <v>167.26391338744099</v>
      </c>
      <c r="R17">
        <v>312.74010390727398</v>
      </c>
      <c r="S17">
        <v>21362857.149266001</v>
      </c>
      <c r="T17">
        <v>28254238.1865554</v>
      </c>
      <c r="V17">
        <v>49617095.335821398</v>
      </c>
      <c r="X17">
        <v>0.51707033403580005</v>
      </c>
      <c r="Y17">
        <v>0.78790730517357599</v>
      </c>
      <c r="AB17">
        <v>5.7551999999999999E-2</v>
      </c>
      <c r="AC17">
        <v>7.2620000000000002E-3</v>
      </c>
      <c r="AD17">
        <v>0.62863136977689504</v>
      </c>
      <c r="AE17">
        <v>0.31718119621568103</v>
      </c>
      <c r="AF17">
        <v>3.0117697597823598</v>
      </c>
    </row>
    <row r="18" spans="1:32">
      <c r="A18" t="s">
        <v>14</v>
      </c>
      <c r="B18" t="s">
        <v>91</v>
      </c>
      <c r="C18" t="s">
        <v>115</v>
      </c>
      <c r="D18" t="s">
        <v>117</v>
      </c>
      <c r="E18" t="s">
        <v>90</v>
      </c>
      <c r="F18" t="s">
        <v>97</v>
      </c>
      <c r="I18">
        <v>1</v>
      </c>
      <c r="J18">
        <v>1.00085431617289</v>
      </c>
      <c r="M18">
        <v>2.00085431617289</v>
      </c>
      <c r="N18">
        <v>145.47619051983301</v>
      </c>
      <c r="O18">
        <v>167.21564976142801</v>
      </c>
      <c r="R18">
        <v>312.69184028126102</v>
      </c>
      <c r="S18">
        <v>21362857.149266001</v>
      </c>
      <c r="T18">
        <v>28246085.489673499</v>
      </c>
      <c r="V18">
        <v>49608942.6389395</v>
      </c>
      <c r="X18">
        <v>0.51707033403580005</v>
      </c>
      <c r="Y18">
        <v>0.787679956292756</v>
      </c>
      <c r="AB18">
        <v>5.7551999999999999E-2</v>
      </c>
      <c r="AC18">
        <v>7.2620000000000002E-3</v>
      </c>
      <c r="AD18">
        <v>0.628540622881537</v>
      </c>
      <c r="AE18">
        <v>0.31713540911340399</v>
      </c>
      <c r="AF18">
        <v>3.0113443481678401</v>
      </c>
    </row>
    <row r="19" spans="1:32">
      <c r="A19" t="s">
        <v>14</v>
      </c>
      <c r="B19" t="s">
        <v>93</v>
      </c>
      <c r="C19" t="s">
        <v>115</v>
      </c>
      <c r="D19" t="s">
        <v>118</v>
      </c>
      <c r="E19" t="s">
        <v>90</v>
      </c>
      <c r="F19" t="s">
        <v>97</v>
      </c>
      <c r="I19">
        <v>1</v>
      </c>
      <c r="J19">
        <v>1.00014886643617</v>
      </c>
      <c r="M19">
        <v>2.0001488664361702</v>
      </c>
      <c r="N19">
        <v>145.47619051983301</v>
      </c>
      <c r="O19">
        <v>167.09778821635101</v>
      </c>
      <c r="R19">
        <v>312.57397873618402</v>
      </c>
      <c r="S19">
        <v>21362857.149266001</v>
      </c>
      <c r="T19">
        <v>28226176.304839801</v>
      </c>
      <c r="V19">
        <v>49589033.454105802</v>
      </c>
      <c r="X19">
        <v>0.51707033403580005</v>
      </c>
      <c r="Y19">
        <v>0.78712476198643899</v>
      </c>
      <c r="AB19">
        <v>5.7551999999999999E-2</v>
      </c>
      <c r="AC19">
        <v>7.2620000000000002E-3</v>
      </c>
      <c r="AD19">
        <v>0.62831901563439796</v>
      </c>
      <c r="AE19">
        <v>0.31702359533013202</v>
      </c>
      <c r="AF19">
        <v>3.0103054774007001</v>
      </c>
    </row>
    <row r="20" spans="1:32">
      <c r="A20" t="s">
        <v>14</v>
      </c>
      <c r="B20" t="s">
        <v>87</v>
      </c>
      <c r="C20" t="s">
        <v>119</v>
      </c>
      <c r="D20" t="s">
        <v>120</v>
      </c>
      <c r="E20" t="s">
        <v>90</v>
      </c>
      <c r="F20" t="s">
        <v>121</v>
      </c>
      <c r="I20">
        <v>1</v>
      </c>
      <c r="J20">
        <v>1</v>
      </c>
      <c r="M20">
        <v>2</v>
      </c>
      <c r="N20">
        <v>145.47619051983301</v>
      </c>
      <c r="O20">
        <v>357.94444437074998</v>
      </c>
      <c r="R20">
        <v>503.42063489058302</v>
      </c>
      <c r="S20">
        <v>21362857.149266001</v>
      </c>
      <c r="T20">
        <v>12952740.738074001</v>
      </c>
      <c r="V20">
        <v>34315597.887340002</v>
      </c>
      <c r="X20">
        <v>0.51707033403580005</v>
      </c>
      <c r="Y20">
        <v>1.30456665930286</v>
      </c>
      <c r="AB20">
        <v>5.441E-2</v>
      </c>
      <c r="AC20">
        <v>7.2620000000000002E-3</v>
      </c>
      <c r="AD20">
        <v>0.62827225130890096</v>
      </c>
      <c r="AE20">
        <v>0.317</v>
      </c>
      <c r="AF20">
        <v>3.0069442513089002</v>
      </c>
    </row>
    <row r="21" spans="1:32">
      <c r="A21" t="s">
        <v>14</v>
      </c>
      <c r="B21" t="s">
        <v>91</v>
      </c>
      <c r="C21" t="s">
        <v>119</v>
      </c>
      <c r="D21" t="s">
        <v>122</v>
      </c>
      <c r="E21" t="s">
        <v>90</v>
      </c>
      <c r="F21" t="s">
        <v>121</v>
      </c>
      <c r="I21">
        <v>1</v>
      </c>
      <c r="J21">
        <v>1</v>
      </c>
      <c r="M21">
        <v>2</v>
      </c>
      <c r="N21">
        <v>145.47619051983301</v>
      </c>
      <c r="O21">
        <v>357.94444437074998</v>
      </c>
      <c r="R21">
        <v>503.42063489058302</v>
      </c>
      <c r="S21">
        <v>21362857.149266001</v>
      </c>
      <c r="T21">
        <v>12952740.738074001</v>
      </c>
      <c r="V21">
        <v>34315597.887340002</v>
      </c>
      <c r="X21">
        <v>0.51707033403580005</v>
      </c>
      <c r="Y21">
        <v>1.30456665930286</v>
      </c>
      <c r="AB21">
        <v>5.441E-2</v>
      </c>
      <c r="AC21">
        <v>7.2620000000000002E-3</v>
      </c>
      <c r="AD21">
        <v>0.62827225130890096</v>
      </c>
      <c r="AE21">
        <v>0.317</v>
      </c>
      <c r="AF21">
        <v>3.0069442513089002</v>
      </c>
    </row>
    <row r="22" spans="1:32">
      <c r="A22" t="s">
        <v>14</v>
      </c>
      <c r="B22" t="s">
        <v>93</v>
      </c>
      <c r="C22" t="s">
        <v>119</v>
      </c>
      <c r="D22" t="s">
        <v>123</v>
      </c>
      <c r="E22" t="s">
        <v>90</v>
      </c>
      <c r="F22" t="s">
        <v>121</v>
      </c>
      <c r="I22">
        <v>1</v>
      </c>
      <c r="J22">
        <v>1</v>
      </c>
      <c r="M22">
        <v>2</v>
      </c>
      <c r="N22">
        <v>145.47619051983301</v>
      </c>
      <c r="O22">
        <v>357.94444437074998</v>
      </c>
      <c r="R22">
        <v>503.42063489058302</v>
      </c>
      <c r="S22">
        <v>21362857.149266001</v>
      </c>
      <c r="T22">
        <v>12952740.738074001</v>
      </c>
      <c r="V22">
        <v>34315597.887340002</v>
      </c>
      <c r="X22">
        <v>0.51707033403580005</v>
      </c>
      <c r="Y22">
        <v>1.30456665930286</v>
      </c>
      <c r="AB22">
        <v>5.441E-2</v>
      </c>
      <c r="AC22">
        <v>7.2620000000000002E-3</v>
      </c>
      <c r="AD22">
        <v>0.62827225130890096</v>
      </c>
      <c r="AE22">
        <v>0.317</v>
      </c>
      <c r="AF22">
        <v>3.0069442513089002</v>
      </c>
    </row>
    <row r="23" spans="1:32">
      <c r="A23" t="s">
        <v>14</v>
      </c>
      <c r="B23" t="s">
        <v>87</v>
      </c>
      <c r="C23" t="s">
        <v>124</v>
      </c>
      <c r="D23" t="s">
        <v>125</v>
      </c>
      <c r="E23" t="s">
        <v>90</v>
      </c>
      <c r="F23" t="s">
        <v>102</v>
      </c>
      <c r="I23">
        <v>0</v>
      </c>
      <c r="J23">
        <v>0</v>
      </c>
      <c r="M23">
        <v>0</v>
      </c>
      <c r="N23">
        <v>0</v>
      </c>
      <c r="O23">
        <v>0</v>
      </c>
      <c r="R23">
        <v>0</v>
      </c>
      <c r="S23">
        <v>0</v>
      </c>
      <c r="T23">
        <v>0</v>
      </c>
      <c r="V23">
        <v>0</v>
      </c>
      <c r="X23">
        <v>0</v>
      </c>
      <c r="Y23">
        <v>0</v>
      </c>
      <c r="AB23">
        <v>5.0610000000000002E-2</v>
      </c>
      <c r="AC23">
        <v>7.2620000000000002E-3</v>
      </c>
      <c r="AD23">
        <v>0</v>
      </c>
      <c r="AE23">
        <v>0</v>
      </c>
      <c r="AF23">
        <v>0</v>
      </c>
    </row>
    <row r="24" spans="1:32">
      <c r="A24" t="s">
        <v>14</v>
      </c>
      <c r="B24" t="s">
        <v>91</v>
      </c>
      <c r="C24" t="s">
        <v>124</v>
      </c>
      <c r="D24" t="s">
        <v>126</v>
      </c>
      <c r="E24" t="s">
        <v>90</v>
      </c>
      <c r="F24" t="s">
        <v>102</v>
      </c>
      <c r="I24">
        <v>0</v>
      </c>
      <c r="J24">
        <v>0</v>
      </c>
      <c r="M24">
        <v>0</v>
      </c>
      <c r="N24">
        <v>0</v>
      </c>
      <c r="O24">
        <v>0</v>
      </c>
      <c r="R24">
        <v>0</v>
      </c>
      <c r="S24">
        <v>0</v>
      </c>
      <c r="T24">
        <v>0</v>
      </c>
      <c r="V24">
        <v>0</v>
      </c>
      <c r="X24">
        <v>0</v>
      </c>
      <c r="Y24">
        <v>0</v>
      </c>
      <c r="AB24">
        <v>5.0610000000000002E-2</v>
      </c>
      <c r="AC24">
        <v>7.2620000000000002E-3</v>
      </c>
      <c r="AD24">
        <v>0</v>
      </c>
      <c r="AE24">
        <v>0</v>
      </c>
      <c r="AF24">
        <v>0</v>
      </c>
    </row>
    <row r="25" spans="1:32">
      <c r="A25" t="s">
        <v>14</v>
      </c>
      <c r="B25" t="s">
        <v>93</v>
      </c>
      <c r="C25" t="s">
        <v>124</v>
      </c>
      <c r="D25" t="s">
        <v>127</v>
      </c>
      <c r="E25" t="s">
        <v>90</v>
      </c>
      <c r="F25" t="s">
        <v>102</v>
      </c>
      <c r="I25">
        <v>0</v>
      </c>
      <c r="J25">
        <v>0</v>
      </c>
      <c r="M25">
        <v>0</v>
      </c>
      <c r="N25">
        <v>0</v>
      </c>
      <c r="O25">
        <v>0</v>
      </c>
      <c r="R25">
        <v>0</v>
      </c>
      <c r="S25">
        <v>0</v>
      </c>
      <c r="T25">
        <v>0</v>
      </c>
      <c r="V25">
        <v>0</v>
      </c>
      <c r="X25">
        <v>0</v>
      </c>
      <c r="Y25">
        <v>0</v>
      </c>
      <c r="AB25">
        <v>5.0610000000000002E-2</v>
      </c>
      <c r="AC25">
        <v>7.2620000000000002E-3</v>
      </c>
      <c r="AD25">
        <v>0</v>
      </c>
      <c r="AE25">
        <v>0</v>
      </c>
      <c r="AF25">
        <v>0</v>
      </c>
    </row>
    <row r="26" spans="1:32">
      <c r="A26" t="s">
        <v>14</v>
      </c>
      <c r="B26" t="s">
        <v>87</v>
      </c>
      <c r="C26" t="s">
        <v>128</v>
      </c>
      <c r="D26" t="s">
        <v>129</v>
      </c>
      <c r="E26" t="s">
        <v>90</v>
      </c>
      <c r="F26" t="s">
        <v>107</v>
      </c>
      <c r="I26">
        <v>0</v>
      </c>
      <c r="J26">
        <v>0</v>
      </c>
      <c r="M26">
        <v>0</v>
      </c>
      <c r="N26">
        <v>0</v>
      </c>
      <c r="O26">
        <v>0</v>
      </c>
      <c r="R26">
        <v>0</v>
      </c>
      <c r="S26">
        <v>0</v>
      </c>
      <c r="T26">
        <v>0</v>
      </c>
      <c r="V26">
        <v>0</v>
      </c>
      <c r="X26">
        <v>0</v>
      </c>
      <c r="Y26">
        <v>0</v>
      </c>
      <c r="AB26">
        <v>5.441E-2</v>
      </c>
      <c r="AC26">
        <v>7.2620000000000002E-3</v>
      </c>
      <c r="AD26">
        <v>0</v>
      </c>
      <c r="AE26">
        <v>0</v>
      </c>
      <c r="AF26">
        <v>0</v>
      </c>
    </row>
    <row r="27" spans="1:32">
      <c r="A27" t="s">
        <v>14</v>
      </c>
      <c r="B27" t="s">
        <v>91</v>
      </c>
      <c r="C27" t="s">
        <v>128</v>
      </c>
      <c r="D27" t="s">
        <v>130</v>
      </c>
      <c r="E27" t="s">
        <v>90</v>
      </c>
      <c r="F27" t="s">
        <v>107</v>
      </c>
      <c r="I27">
        <v>0</v>
      </c>
      <c r="J27">
        <v>0</v>
      </c>
      <c r="M27">
        <v>0</v>
      </c>
      <c r="N27">
        <v>0</v>
      </c>
      <c r="O27">
        <v>0</v>
      </c>
      <c r="R27">
        <v>0</v>
      </c>
      <c r="S27">
        <v>0</v>
      </c>
      <c r="T27">
        <v>0</v>
      </c>
      <c r="V27">
        <v>0</v>
      </c>
      <c r="X27">
        <v>0</v>
      </c>
      <c r="Y27">
        <v>0</v>
      </c>
      <c r="AB27">
        <v>5.441E-2</v>
      </c>
      <c r="AC27">
        <v>7.2620000000000002E-3</v>
      </c>
      <c r="AD27">
        <v>0</v>
      </c>
      <c r="AE27">
        <v>0</v>
      </c>
      <c r="AF27">
        <v>0</v>
      </c>
    </row>
    <row r="28" spans="1:32">
      <c r="A28" t="s">
        <v>14</v>
      </c>
      <c r="B28" t="s">
        <v>93</v>
      </c>
      <c r="C28" t="s">
        <v>128</v>
      </c>
      <c r="D28" t="s">
        <v>131</v>
      </c>
      <c r="E28" t="s">
        <v>90</v>
      </c>
      <c r="F28" t="s">
        <v>107</v>
      </c>
      <c r="I28">
        <v>1.23586522723186</v>
      </c>
      <c r="J28">
        <v>2.9242116102711901</v>
      </c>
      <c r="M28">
        <v>4.1600768375030501</v>
      </c>
      <c r="N28">
        <v>179.78896525361901</v>
      </c>
      <c r="O28">
        <v>218.341133566916</v>
      </c>
      <c r="R28">
        <v>398.13009882053399</v>
      </c>
      <c r="S28">
        <v>26401612.305099301</v>
      </c>
      <c r="T28">
        <v>23598387.694888499</v>
      </c>
      <c r="V28">
        <v>49999999.999987803</v>
      </c>
      <c r="X28">
        <v>0.63902924586800502</v>
      </c>
      <c r="Y28">
        <v>0.98944229054434796</v>
      </c>
      <c r="AB28">
        <v>5.441E-2</v>
      </c>
      <c r="AC28">
        <v>7.2620000000000002E-3</v>
      </c>
      <c r="AD28">
        <v>1.3068304201580301</v>
      </c>
      <c r="AE28">
        <v>0.65937217874423304</v>
      </c>
      <c r="AF28">
        <v>6.1879514364053101</v>
      </c>
    </row>
    <row r="29" spans="1:32">
      <c r="A29" t="s">
        <v>14</v>
      </c>
      <c r="B29" t="s">
        <v>87</v>
      </c>
      <c r="C29" t="s">
        <v>132</v>
      </c>
      <c r="D29" t="s">
        <v>133</v>
      </c>
      <c r="E29" t="s">
        <v>90</v>
      </c>
      <c r="F29" t="s">
        <v>112</v>
      </c>
      <c r="I29">
        <v>0</v>
      </c>
      <c r="J29">
        <v>0</v>
      </c>
      <c r="M29">
        <v>0</v>
      </c>
      <c r="N29">
        <v>0</v>
      </c>
      <c r="O29">
        <v>0</v>
      </c>
      <c r="R29">
        <v>0</v>
      </c>
      <c r="S29">
        <v>0</v>
      </c>
      <c r="T29">
        <v>0</v>
      </c>
      <c r="V29">
        <v>0</v>
      </c>
      <c r="X29">
        <v>0</v>
      </c>
      <c r="Y29">
        <v>0</v>
      </c>
      <c r="AB29">
        <v>5.441E-2</v>
      </c>
      <c r="AC29">
        <v>7.2620000000000002E-3</v>
      </c>
      <c r="AD29">
        <v>0</v>
      </c>
      <c r="AE29">
        <v>0</v>
      </c>
      <c r="AF29">
        <v>0</v>
      </c>
    </row>
    <row r="30" spans="1:32">
      <c r="A30" t="s">
        <v>14</v>
      </c>
      <c r="B30" t="s">
        <v>91</v>
      </c>
      <c r="C30" t="s">
        <v>132</v>
      </c>
      <c r="D30" t="s">
        <v>134</v>
      </c>
      <c r="E30" t="s">
        <v>90</v>
      </c>
      <c r="F30" t="s">
        <v>112</v>
      </c>
      <c r="I30">
        <v>0</v>
      </c>
      <c r="J30">
        <v>0</v>
      </c>
      <c r="M30">
        <v>0</v>
      </c>
      <c r="N30">
        <v>0</v>
      </c>
      <c r="O30">
        <v>0</v>
      </c>
      <c r="R30">
        <v>0</v>
      </c>
      <c r="S30">
        <v>0</v>
      </c>
      <c r="T30">
        <v>0</v>
      </c>
      <c r="V30">
        <v>0</v>
      </c>
      <c r="X30">
        <v>0</v>
      </c>
      <c r="Y30">
        <v>0</v>
      </c>
      <c r="AB30">
        <v>5.441E-2</v>
      </c>
      <c r="AC30">
        <v>7.2620000000000002E-3</v>
      </c>
      <c r="AD30">
        <v>0</v>
      </c>
      <c r="AE30">
        <v>0</v>
      </c>
      <c r="AF30">
        <v>0</v>
      </c>
    </row>
    <row r="31" spans="1:32">
      <c r="A31" t="s">
        <v>14</v>
      </c>
      <c r="B31" t="s">
        <v>93</v>
      </c>
      <c r="C31" t="s">
        <v>132</v>
      </c>
      <c r="D31" t="s">
        <v>135</v>
      </c>
      <c r="E31" t="s">
        <v>90</v>
      </c>
      <c r="F31" t="s">
        <v>112</v>
      </c>
      <c r="I31">
        <v>0</v>
      </c>
      <c r="J31">
        <v>0</v>
      </c>
      <c r="M31">
        <v>0</v>
      </c>
      <c r="N31">
        <v>0</v>
      </c>
      <c r="O31">
        <v>0</v>
      </c>
      <c r="R31">
        <v>0</v>
      </c>
      <c r="S31">
        <v>0</v>
      </c>
      <c r="T31">
        <v>0</v>
      </c>
      <c r="V31">
        <v>0</v>
      </c>
      <c r="X31">
        <v>0</v>
      </c>
      <c r="Y31">
        <v>0</v>
      </c>
      <c r="AB31">
        <v>5.441E-2</v>
      </c>
      <c r="AC31">
        <v>7.2620000000000002E-3</v>
      </c>
      <c r="AD31">
        <v>0</v>
      </c>
      <c r="AE31">
        <v>0</v>
      </c>
      <c r="AF31">
        <v>0</v>
      </c>
    </row>
    <row r="32" spans="1:32">
      <c r="A32" t="s">
        <v>14</v>
      </c>
      <c r="B32" t="s">
        <v>87</v>
      </c>
      <c r="C32" t="s">
        <v>136</v>
      </c>
      <c r="D32" t="s">
        <v>137</v>
      </c>
      <c r="E32" t="s">
        <v>90</v>
      </c>
      <c r="F32" t="s">
        <v>138</v>
      </c>
      <c r="I32">
        <v>0</v>
      </c>
      <c r="J32">
        <v>0</v>
      </c>
      <c r="M32">
        <v>0</v>
      </c>
      <c r="N32">
        <v>0</v>
      </c>
      <c r="O32">
        <v>0</v>
      </c>
      <c r="R32">
        <v>0</v>
      </c>
      <c r="S32">
        <v>0</v>
      </c>
      <c r="T32">
        <v>0</v>
      </c>
      <c r="V32">
        <v>0</v>
      </c>
      <c r="X32">
        <v>0</v>
      </c>
      <c r="Y32">
        <v>0</v>
      </c>
      <c r="AB32">
        <v>4.8197999999999998E-2</v>
      </c>
      <c r="AC32">
        <v>7.2620000000000002E-3</v>
      </c>
      <c r="AD32">
        <v>0</v>
      </c>
      <c r="AE32">
        <v>0</v>
      </c>
      <c r="AF32">
        <v>0</v>
      </c>
    </row>
    <row r="33" spans="1:32">
      <c r="A33" t="s">
        <v>14</v>
      </c>
      <c r="B33" t="s">
        <v>91</v>
      </c>
      <c r="C33" t="s">
        <v>136</v>
      </c>
      <c r="D33" t="s">
        <v>139</v>
      </c>
      <c r="E33" t="s">
        <v>90</v>
      </c>
      <c r="F33" t="s">
        <v>138</v>
      </c>
      <c r="I33">
        <v>0</v>
      </c>
      <c r="J33">
        <v>0</v>
      </c>
      <c r="M33">
        <v>0</v>
      </c>
      <c r="N33">
        <v>0</v>
      </c>
      <c r="O33">
        <v>0</v>
      </c>
      <c r="R33">
        <v>0</v>
      </c>
      <c r="S33">
        <v>0</v>
      </c>
      <c r="T33">
        <v>0</v>
      </c>
      <c r="V33">
        <v>0</v>
      </c>
      <c r="X33">
        <v>0</v>
      </c>
      <c r="Y33">
        <v>0</v>
      </c>
      <c r="AB33">
        <v>4.8197999999999998E-2</v>
      </c>
      <c r="AC33">
        <v>7.2620000000000002E-3</v>
      </c>
      <c r="AD33">
        <v>0</v>
      </c>
      <c r="AE33">
        <v>0</v>
      </c>
      <c r="AF33">
        <v>0</v>
      </c>
    </row>
    <row r="34" spans="1:32">
      <c r="A34" t="s">
        <v>14</v>
      </c>
      <c r="B34" t="s">
        <v>93</v>
      </c>
      <c r="C34" t="s">
        <v>136</v>
      </c>
      <c r="D34" t="s">
        <v>140</v>
      </c>
      <c r="E34" t="s">
        <v>90</v>
      </c>
      <c r="F34" t="s">
        <v>138</v>
      </c>
      <c r="I34">
        <v>0</v>
      </c>
      <c r="J34">
        <v>0</v>
      </c>
      <c r="M34">
        <v>0</v>
      </c>
      <c r="N34">
        <v>0</v>
      </c>
      <c r="O34">
        <v>0</v>
      </c>
      <c r="R34">
        <v>0</v>
      </c>
      <c r="S34">
        <v>0</v>
      </c>
      <c r="T34">
        <v>0</v>
      </c>
      <c r="V34">
        <v>0</v>
      </c>
      <c r="X34">
        <v>0</v>
      </c>
      <c r="Y34">
        <v>0</v>
      </c>
      <c r="AB34">
        <v>4.8197999999999998E-2</v>
      </c>
      <c r="AC34">
        <v>7.2620000000000002E-3</v>
      </c>
      <c r="AD34">
        <v>0</v>
      </c>
      <c r="AE34">
        <v>0</v>
      </c>
      <c r="AF34">
        <v>0</v>
      </c>
    </row>
    <row r="35" spans="1:32">
      <c r="A35" t="s">
        <v>14</v>
      </c>
      <c r="B35" t="s">
        <v>87</v>
      </c>
      <c r="C35" t="s">
        <v>141</v>
      </c>
      <c r="D35" t="s">
        <v>142</v>
      </c>
      <c r="E35" t="s">
        <v>90</v>
      </c>
      <c r="F35" t="s">
        <v>143</v>
      </c>
      <c r="I35">
        <v>0</v>
      </c>
      <c r="J35">
        <v>0</v>
      </c>
      <c r="M35">
        <v>0</v>
      </c>
      <c r="N35">
        <v>0</v>
      </c>
      <c r="O35">
        <v>0</v>
      </c>
      <c r="R35">
        <v>0</v>
      </c>
      <c r="S35">
        <v>0</v>
      </c>
      <c r="T35">
        <v>0</v>
      </c>
      <c r="V35">
        <v>0</v>
      </c>
      <c r="X35">
        <v>0</v>
      </c>
      <c r="Y35">
        <v>0</v>
      </c>
      <c r="AB35">
        <v>5.2037E-2</v>
      </c>
      <c r="AC35">
        <v>7.2620000000000002E-3</v>
      </c>
      <c r="AD35">
        <v>0</v>
      </c>
      <c r="AE35">
        <v>0</v>
      </c>
      <c r="AF35">
        <v>0</v>
      </c>
    </row>
    <row r="36" spans="1:32">
      <c r="A36" t="s">
        <v>14</v>
      </c>
      <c r="B36" t="s">
        <v>91</v>
      </c>
      <c r="C36" t="s">
        <v>141</v>
      </c>
      <c r="D36" t="s">
        <v>144</v>
      </c>
      <c r="E36" t="s">
        <v>90</v>
      </c>
      <c r="F36" t="s">
        <v>143</v>
      </c>
      <c r="I36">
        <v>0</v>
      </c>
      <c r="J36">
        <v>0</v>
      </c>
      <c r="M36">
        <v>0</v>
      </c>
      <c r="N36">
        <v>0</v>
      </c>
      <c r="O36">
        <v>0</v>
      </c>
      <c r="R36">
        <v>0</v>
      </c>
      <c r="S36">
        <v>0</v>
      </c>
      <c r="T36">
        <v>0</v>
      </c>
      <c r="V36">
        <v>0</v>
      </c>
      <c r="X36">
        <v>0</v>
      </c>
      <c r="Y36">
        <v>0</v>
      </c>
      <c r="AB36">
        <v>5.2037E-2</v>
      </c>
      <c r="AC36">
        <v>7.2620000000000002E-3</v>
      </c>
      <c r="AD36">
        <v>0</v>
      </c>
      <c r="AE36">
        <v>0</v>
      </c>
      <c r="AF36">
        <v>0</v>
      </c>
    </row>
    <row r="37" spans="1:32">
      <c r="A37" t="s">
        <v>14</v>
      </c>
      <c r="B37" t="s">
        <v>93</v>
      </c>
      <c r="C37" t="s">
        <v>141</v>
      </c>
      <c r="D37" t="s">
        <v>145</v>
      </c>
      <c r="E37" t="s">
        <v>90</v>
      </c>
      <c r="F37" t="s">
        <v>143</v>
      </c>
      <c r="I37">
        <v>0</v>
      </c>
      <c r="J37">
        <v>0</v>
      </c>
      <c r="M37">
        <v>0</v>
      </c>
      <c r="N37">
        <v>0</v>
      </c>
      <c r="O37">
        <v>0</v>
      </c>
      <c r="R37">
        <v>0</v>
      </c>
      <c r="S37">
        <v>0</v>
      </c>
      <c r="T37">
        <v>0</v>
      </c>
      <c r="V37">
        <v>0</v>
      </c>
      <c r="X37">
        <v>0</v>
      </c>
      <c r="Y37">
        <v>0</v>
      </c>
      <c r="AB37">
        <v>5.2037E-2</v>
      </c>
      <c r="AC37">
        <v>7.2620000000000002E-3</v>
      </c>
      <c r="AD37">
        <v>0</v>
      </c>
      <c r="AE37">
        <v>0</v>
      </c>
      <c r="AF37">
        <v>0</v>
      </c>
    </row>
    <row r="38" spans="1:32">
      <c r="A38" t="s">
        <v>14</v>
      </c>
      <c r="B38" t="s">
        <v>87</v>
      </c>
      <c r="C38" t="s">
        <v>146</v>
      </c>
      <c r="D38" t="s">
        <v>147</v>
      </c>
      <c r="E38" t="s">
        <v>90</v>
      </c>
      <c r="F38" t="s">
        <v>148</v>
      </c>
      <c r="I38">
        <v>0</v>
      </c>
      <c r="J38">
        <v>0</v>
      </c>
      <c r="M38">
        <v>0</v>
      </c>
      <c r="N38">
        <v>0</v>
      </c>
      <c r="O38">
        <v>0</v>
      </c>
      <c r="R38">
        <v>0</v>
      </c>
      <c r="S38">
        <v>0</v>
      </c>
      <c r="T38">
        <v>0</v>
      </c>
      <c r="V38">
        <v>0</v>
      </c>
      <c r="X38">
        <v>0</v>
      </c>
      <c r="Y38">
        <v>0</v>
      </c>
      <c r="AB38">
        <v>5.2037E-2</v>
      </c>
      <c r="AC38">
        <v>7.2620000000000002E-3</v>
      </c>
      <c r="AD38">
        <v>0</v>
      </c>
      <c r="AE38">
        <v>0</v>
      </c>
      <c r="AF38">
        <v>0</v>
      </c>
    </row>
    <row r="39" spans="1:32">
      <c r="A39" t="s">
        <v>14</v>
      </c>
      <c r="B39" t="s">
        <v>91</v>
      </c>
      <c r="C39" t="s">
        <v>146</v>
      </c>
      <c r="D39" t="s">
        <v>149</v>
      </c>
      <c r="E39" t="s">
        <v>90</v>
      </c>
      <c r="F39" t="s">
        <v>148</v>
      </c>
      <c r="I39">
        <v>0</v>
      </c>
      <c r="J39">
        <v>0</v>
      </c>
      <c r="M39">
        <v>0</v>
      </c>
      <c r="N39">
        <v>0</v>
      </c>
      <c r="O39">
        <v>0</v>
      </c>
      <c r="R39">
        <v>0</v>
      </c>
      <c r="S39">
        <v>0</v>
      </c>
      <c r="T39">
        <v>0</v>
      </c>
      <c r="V39">
        <v>0</v>
      </c>
      <c r="X39">
        <v>0</v>
      </c>
      <c r="Y39">
        <v>0</v>
      </c>
      <c r="AB39">
        <v>5.2037E-2</v>
      </c>
      <c r="AC39">
        <v>7.2620000000000002E-3</v>
      </c>
      <c r="AD39">
        <v>0</v>
      </c>
      <c r="AE39">
        <v>0</v>
      </c>
      <c r="AF39">
        <v>0</v>
      </c>
    </row>
    <row r="40" spans="1:32">
      <c r="A40" t="s">
        <v>14</v>
      </c>
      <c r="B40" t="s">
        <v>93</v>
      </c>
      <c r="C40" t="s">
        <v>146</v>
      </c>
      <c r="D40" t="s">
        <v>150</v>
      </c>
      <c r="E40" t="s">
        <v>90</v>
      </c>
      <c r="F40" t="s">
        <v>148</v>
      </c>
      <c r="I40">
        <v>0</v>
      </c>
      <c r="J40">
        <v>0</v>
      </c>
      <c r="M40">
        <v>0</v>
      </c>
      <c r="N40">
        <v>0</v>
      </c>
      <c r="O40">
        <v>0</v>
      </c>
      <c r="R40">
        <v>0</v>
      </c>
      <c r="S40">
        <v>0</v>
      </c>
      <c r="T40">
        <v>0</v>
      </c>
      <c r="V40">
        <v>0</v>
      </c>
      <c r="X40">
        <v>0</v>
      </c>
      <c r="Y40">
        <v>0</v>
      </c>
      <c r="AB40">
        <v>5.2037E-2</v>
      </c>
      <c r="AC40">
        <v>7.2620000000000002E-3</v>
      </c>
      <c r="AD40">
        <v>0</v>
      </c>
      <c r="AE40">
        <v>0</v>
      </c>
      <c r="AF40">
        <v>0</v>
      </c>
    </row>
    <row r="41" spans="1:32">
      <c r="A41" t="s">
        <v>14</v>
      </c>
      <c r="B41" t="s">
        <v>87</v>
      </c>
      <c r="C41" t="s">
        <v>151</v>
      </c>
      <c r="D41" t="s">
        <v>152</v>
      </c>
      <c r="E41" t="s">
        <v>90</v>
      </c>
      <c r="F41" t="s">
        <v>153</v>
      </c>
      <c r="I41">
        <v>0</v>
      </c>
      <c r="J41">
        <v>0</v>
      </c>
      <c r="M41">
        <v>0</v>
      </c>
      <c r="N41">
        <v>0</v>
      </c>
      <c r="O41">
        <v>0</v>
      </c>
      <c r="R41">
        <v>0</v>
      </c>
      <c r="S41">
        <v>0</v>
      </c>
      <c r="T41">
        <v>0</v>
      </c>
      <c r="V41">
        <v>0</v>
      </c>
      <c r="X41">
        <v>0</v>
      </c>
      <c r="Y41">
        <v>0</v>
      </c>
      <c r="AB41">
        <v>5.2218000000000001E-2</v>
      </c>
      <c r="AC41">
        <v>7.2620000000000002E-3</v>
      </c>
      <c r="AD41">
        <v>0</v>
      </c>
      <c r="AE41">
        <v>0</v>
      </c>
      <c r="AF41">
        <v>0</v>
      </c>
    </row>
    <row r="42" spans="1:32">
      <c r="A42" t="s">
        <v>14</v>
      </c>
      <c r="B42" t="s">
        <v>91</v>
      </c>
      <c r="C42" t="s">
        <v>151</v>
      </c>
      <c r="D42" t="s">
        <v>154</v>
      </c>
      <c r="E42" t="s">
        <v>90</v>
      </c>
      <c r="F42" t="s">
        <v>153</v>
      </c>
      <c r="I42">
        <v>0</v>
      </c>
      <c r="J42">
        <v>0</v>
      </c>
      <c r="M42">
        <v>0</v>
      </c>
      <c r="N42">
        <v>0</v>
      </c>
      <c r="O42">
        <v>0</v>
      </c>
      <c r="R42">
        <v>0</v>
      </c>
      <c r="S42">
        <v>0</v>
      </c>
      <c r="T42">
        <v>0</v>
      </c>
      <c r="V42">
        <v>0</v>
      </c>
      <c r="X42">
        <v>0</v>
      </c>
      <c r="Y42">
        <v>0</v>
      </c>
      <c r="AB42">
        <v>5.2218000000000001E-2</v>
      </c>
      <c r="AC42">
        <v>7.2620000000000002E-3</v>
      </c>
      <c r="AD42">
        <v>0</v>
      </c>
      <c r="AE42">
        <v>0</v>
      </c>
      <c r="AF42">
        <v>0</v>
      </c>
    </row>
    <row r="43" spans="1:32">
      <c r="A43" t="s">
        <v>14</v>
      </c>
      <c r="B43" t="s">
        <v>93</v>
      </c>
      <c r="C43" t="s">
        <v>151</v>
      </c>
      <c r="D43" t="s">
        <v>155</v>
      </c>
      <c r="E43" t="s">
        <v>90</v>
      </c>
      <c r="F43" t="s">
        <v>153</v>
      </c>
      <c r="I43">
        <v>0</v>
      </c>
      <c r="J43">
        <v>0</v>
      </c>
      <c r="M43">
        <v>0</v>
      </c>
      <c r="N43">
        <v>0</v>
      </c>
      <c r="O43">
        <v>0</v>
      </c>
      <c r="R43">
        <v>0</v>
      </c>
      <c r="S43">
        <v>0</v>
      </c>
      <c r="T43">
        <v>0</v>
      </c>
      <c r="V43">
        <v>0</v>
      </c>
      <c r="X43">
        <v>0</v>
      </c>
      <c r="Y43">
        <v>0</v>
      </c>
      <c r="AB43">
        <v>5.2218000000000001E-2</v>
      </c>
      <c r="AC43">
        <v>7.2620000000000002E-3</v>
      </c>
      <c r="AD43">
        <v>0</v>
      </c>
      <c r="AE43">
        <v>0</v>
      </c>
      <c r="AF43">
        <v>0</v>
      </c>
    </row>
    <row r="44" spans="1:32">
      <c r="A44" t="s">
        <v>14</v>
      </c>
      <c r="B44" t="s">
        <v>87</v>
      </c>
      <c r="C44" t="s">
        <v>156</v>
      </c>
      <c r="D44" t="s">
        <v>157</v>
      </c>
      <c r="E44" t="s">
        <v>97</v>
      </c>
      <c r="F44" t="s">
        <v>121</v>
      </c>
      <c r="I44">
        <v>1</v>
      </c>
      <c r="J44">
        <v>1</v>
      </c>
      <c r="M44">
        <v>2</v>
      </c>
      <c r="N44">
        <v>167.072916666667</v>
      </c>
      <c r="O44">
        <v>357.94444437074998</v>
      </c>
      <c r="R44">
        <v>525.017361037417</v>
      </c>
      <c r="S44">
        <v>28221975</v>
      </c>
      <c r="T44">
        <v>12952740.738074001</v>
      </c>
      <c r="V44">
        <v>41174715.738073997</v>
      </c>
      <c r="X44">
        <v>0.78700760296934902</v>
      </c>
      <c r="Y44">
        <v>1.30456665930286</v>
      </c>
      <c r="AB44">
        <v>5.441E-2</v>
      </c>
      <c r="AC44">
        <v>7.2620000000000002E-3</v>
      </c>
      <c r="AD44">
        <v>0.62827225130890096</v>
      </c>
      <c r="AE44">
        <v>0.317</v>
      </c>
      <c r="AF44">
        <v>3.0069442513089002</v>
      </c>
    </row>
    <row r="45" spans="1:32">
      <c r="A45" t="s">
        <v>14</v>
      </c>
      <c r="B45" t="s">
        <v>91</v>
      </c>
      <c r="C45" t="s">
        <v>156</v>
      </c>
      <c r="D45" t="s">
        <v>158</v>
      </c>
      <c r="E45" t="s">
        <v>97</v>
      </c>
      <c r="F45" t="s">
        <v>121</v>
      </c>
      <c r="I45">
        <v>1</v>
      </c>
      <c r="J45">
        <v>1</v>
      </c>
      <c r="M45">
        <v>2</v>
      </c>
      <c r="N45">
        <v>167.072916666667</v>
      </c>
      <c r="O45">
        <v>357.94444437074998</v>
      </c>
      <c r="R45">
        <v>525.017361037417</v>
      </c>
      <c r="S45">
        <v>28221975</v>
      </c>
      <c r="T45">
        <v>12952740.738074001</v>
      </c>
      <c r="V45">
        <v>41174715.738073997</v>
      </c>
      <c r="X45">
        <v>0.78700760296934902</v>
      </c>
      <c r="Y45">
        <v>1.30456665930286</v>
      </c>
      <c r="AB45">
        <v>5.441E-2</v>
      </c>
      <c r="AC45">
        <v>7.2620000000000002E-3</v>
      </c>
      <c r="AD45">
        <v>0.62827225130890096</v>
      </c>
      <c r="AE45">
        <v>0.317</v>
      </c>
      <c r="AF45">
        <v>3.0069442513089002</v>
      </c>
    </row>
    <row r="46" spans="1:32">
      <c r="A46" t="s">
        <v>14</v>
      </c>
      <c r="B46" t="s">
        <v>93</v>
      </c>
      <c r="C46" t="s">
        <v>156</v>
      </c>
      <c r="D46" t="s">
        <v>159</v>
      </c>
      <c r="E46" t="s">
        <v>97</v>
      </c>
      <c r="F46" t="s">
        <v>121</v>
      </c>
      <c r="I46">
        <v>1</v>
      </c>
      <c r="J46">
        <v>1</v>
      </c>
      <c r="M46">
        <v>2</v>
      </c>
      <c r="N46">
        <v>167.072916666667</v>
      </c>
      <c r="O46">
        <v>357.94444437074998</v>
      </c>
      <c r="R46">
        <v>525.017361037417</v>
      </c>
      <c r="S46">
        <v>28221975</v>
      </c>
      <c r="T46">
        <v>12952740.738074001</v>
      </c>
      <c r="V46">
        <v>41174715.738073997</v>
      </c>
      <c r="X46">
        <v>0.78700760296934902</v>
      </c>
      <c r="Y46">
        <v>1.30456665930286</v>
      </c>
      <c r="AB46">
        <v>5.441E-2</v>
      </c>
      <c r="AC46">
        <v>7.2620000000000002E-3</v>
      </c>
      <c r="AD46">
        <v>0.62827225130890096</v>
      </c>
      <c r="AE46">
        <v>0.317</v>
      </c>
      <c r="AF46">
        <v>3.0069442513089002</v>
      </c>
    </row>
    <row r="47" spans="1:32">
      <c r="A47" t="s">
        <v>14</v>
      </c>
      <c r="B47" t="s">
        <v>87</v>
      </c>
      <c r="C47" t="s">
        <v>160</v>
      </c>
      <c r="D47" t="s">
        <v>161</v>
      </c>
      <c r="E47" t="s">
        <v>97</v>
      </c>
      <c r="F47" t="s">
        <v>102</v>
      </c>
      <c r="I47">
        <v>1.06202319630418</v>
      </c>
      <c r="J47">
        <v>1</v>
      </c>
      <c r="M47">
        <v>2.06202319630418</v>
      </c>
      <c r="N47">
        <v>177.435312974195</v>
      </c>
      <c r="O47">
        <v>117.625806414</v>
      </c>
      <c r="R47">
        <v>295.06111938819498</v>
      </c>
      <c r="S47">
        <v>29972392.0955167</v>
      </c>
      <c r="T47">
        <v>19711091.2453099</v>
      </c>
      <c r="V47">
        <v>49683483.340826601</v>
      </c>
      <c r="X47">
        <v>0.83582033002119904</v>
      </c>
      <c r="Y47">
        <v>0.51458101577909499</v>
      </c>
      <c r="AB47">
        <v>5.0610000000000002E-2</v>
      </c>
      <c r="AC47">
        <v>7.2620000000000002E-3</v>
      </c>
      <c r="AD47">
        <v>0.647755977896601</v>
      </c>
      <c r="AE47">
        <v>0.326830676614213</v>
      </c>
      <c r="AF47">
        <v>3.0944818508149901</v>
      </c>
    </row>
    <row r="48" spans="1:32">
      <c r="A48" t="s">
        <v>14</v>
      </c>
      <c r="B48" t="s">
        <v>91</v>
      </c>
      <c r="C48" t="s">
        <v>160</v>
      </c>
      <c r="D48" t="s">
        <v>162</v>
      </c>
      <c r="E48" t="s">
        <v>97</v>
      </c>
      <c r="F48" t="s">
        <v>102</v>
      </c>
      <c r="I48">
        <v>1.0614152582841101</v>
      </c>
      <c r="J48">
        <v>1</v>
      </c>
      <c r="M48">
        <v>2.0614152582841099</v>
      </c>
      <c r="N48">
        <v>177.33374299603</v>
      </c>
      <c r="O48">
        <v>117.625806414</v>
      </c>
      <c r="R48">
        <v>294.95954941002998</v>
      </c>
      <c r="S48">
        <v>29955234.883912701</v>
      </c>
      <c r="T48">
        <v>19711091.2453099</v>
      </c>
      <c r="V48">
        <v>49666326.129222602</v>
      </c>
      <c r="X48">
        <v>0.83534187817726901</v>
      </c>
      <c r="Y48">
        <v>0.51458101577909499</v>
      </c>
      <c r="AB48">
        <v>5.0610000000000002E-2</v>
      </c>
      <c r="AC48">
        <v>7.2620000000000002E-3</v>
      </c>
      <c r="AD48">
        <v>0.64756500260233796</v>
      </c>
      <c r="AE48">
        <v>0.32673431843803102</v>
      </c>
      <c r="AF48">
        <v>3.0935865793244801</v>
      </c>
    </row>
    <row r="49" spans="1:32">
      <c r="A49" t="s">
        <v>14</v>
      </c>
      <c r="B49" t="s">
        <v>93</v>
      </c>
      <c r="C49" t="s">
        <v>160</v>
      </c>
      <c r="D49" t="s">
        <v>163</v>
      </c>
      <c r="E49" t="s">
        <v>97</v>
      </c>
      <c r="F49" t="s">
        <v>102</v>
      </c>
      <c r="I49">
        <v>1.0600476839244</v>
      </c>
      <c r="J49">
        <v>1</v>
      </c>
      <c r="M49">
        <v>2.0600476839244002</v>
      </c>
      <c r="N49">
        <v>177.10525835899401</v>
      </c>
      <c r="O49">
        <v>117.625806414</v>
      </c>
      <c r="R49">
        <v>294.73106477299399</v>
      </c>
      <c r="S49">
        <v>29916639.234522201</v>
      </c>
      <c r="T49">
        <v>19711091.2453099</v>
      </c>
      <c r="V49">
        <v>49627730.479832202</v>
      </c>
      <c r="X49">
        <v>0.834265586758549</v>
      </c>
      <c r="Y49">
        <v>0.51458101577909499</v>
      </c>
      <c r="AB49">
        <v>5.0610000000000002E-2</v>
      </c>
      <c r="AC49">
        <v>7.2620000000000002E-3</v>
      </c>
      <c r="AD49">
        <v>0.64713539809143406</v>
      </c>
      <c r="AE49">
        <v>0.32651755790201697</v>
      </c>
      <c r="AF49">
        <v>3.09157263991785</v>
      </c>
    </row>
    <row r="50" spans="1:32">
      <c r="A50" t="s">
        <v>14</v>
      </c>
      <c r="B50" t="s">
        <v>87</v>
      </c>
      <c r="C50" t="s">
        <v>164</v>
      </c>
      <c r="D50" t="s">
        <v>165</v>
      </c>
      <c r="E50" t="s">
        <v>97</v>
      </c>
      <c r="F50" t="s">
        <v>107</v>
      </c>
      <c r="I50">
        <v>1.2708243572793501</v>
      </c>
      <c r="J50">
        <v>1</v>
      </c>
      <c r="M50">
        <v>2.2708243572793498</v>
      </c>
      <c r="N50">
        <v>212.32033194170401</v>
      </c>
      <c r="O50">
        <v>74.6666666666667</v>
      </c>
      <c r="R50">
        <v>286.98699860837002</v>
      </c>
      <c r="S50">
        <v>35865173.240529001</v>
      </c>
      <c r="T50">
        <v>8070000</v>
      </c>
      <c r="V50">
        <v>43935173.240529001</v>
      </c>
      <c r="X50">
        <v>1.00014843121749</v>
      </c>
      <c r="Y50">
        <v>0.33836206896551702</v>
      </c>
      <c r="AB50">
        <v>5.441E-2</v>
      </c>
      <c r="AC50">
        <v>7.2620000000000002E-3</v>
      </c>
      <c r="AD50">
        <v>0.71334796563749303</v>
      </c>
      <c r="AE50">
        <v>0.35992566062877801</v>
      </c>
      <c r="AF50">
        <v>3.4057699835456301</v>
      </c>
    </row>
    <row r="51" spans="1:32">
      <c r="A51" t="s">
        <v>14</v>
      </c>
      <c r="B51" t="s">
        <v>91</v>
      </c>
      <c r="C51" t="s">
        <v>164</v>
      </c>
      <c r="D51" t="s">
        <v>166</v>
      </c>
      <c r="E51" t="s">
        <v>97</v>
      </c>
      <c r="F51" t="s">
        <v>107</v>
      </c>
      <c r="I51">
        <v>1.27043452914369</v>
      </c>
      <c r="J51">
        <v>1</v>
      </c>
      <c r="M51">
        <v>2.27043452914369</v>
      </c>
      <c r="N51">
        <v>212.25520221807901</v>
      </c>
      <c r="O51">
        <v>74.6666666666667</v>
      </c>
      <c r="R51">
        <v>286.921868884746</v>
      </c>
      <c r="S51">
        <v>35854171.520629898</v>
      </c>
      <c r="T51">
        <v>8070000</v>
      </c>
      <c r="V51">
        <v>43924171.520629898</v>
      </c>
      <c r="X51">
        <v>0.99984163351086597</v>
      </c>
      <c r="Y51">
        <v>0.33836206896551702</v>
      </c>
      <c r="AB51">
        <v>5.441E-2</v>
      </c>
      <c r="AC51">
        <v>7.2620000000000002E-3</v>
      </c>
      <c r="AD51">
        <v>0.713225506537284</v>
      </c>
      <c r="AE51">
        <v>0.35986387286927402</v>
      </c>
      <c r="AF51">
        <v>3.4051959085502399</v>
      </c>
    </row>
    <row r="52" spans="1:32">
      <c r="A52" t="s">
        <v>14</v>
      </c>
      <c r="B52" t="s">
        <v>93</v>
      </c>
      <c r="C52" t="s">
        <v>164</v>
      </c>
      <c r="D52" t="s">
        <v>167</v>
      </c>
      <c r="E52" t="s">
        <v>97</v>
      </c>
      <c r="F52" t="s">
        <v>107</v>
      </c>
      <c r="I52">
        <v>1.2671602833379301</v>
      </c>
      <c r="J52">
        <v>1</v>
      </c>
      <c r="M52">
        <v>2.2671602833379301</v>
      </c>
      <c r="N52">
        <v>211.70816442142799</v>
      </c>
      <c r="O52">
        <v>74.6666666666667</v>
      </c>
      <c r="R52">
        <v>286.37483108809499</v>
      </c>
      <c r="S52">
        <v>35761765.837356098</v>
      </c>
      <c r="T52">
        <v>8070000</v>
      </c>
      <c r="V52">
        <v>43831765.837356098</v>
      </c>
      <c r="X52">
        <v>0.99726477716774797</v>
      </c>
      <c r="Y52">
        <v>0.33836206896551702</v>
      </c>
      <c r="AB52">
        <v>5.441E-2</v>
      </c>
      <c r="AC52">
        <v>7.2620000000000002E-3</v>
      </c>
      <c r="AD52">
        <v>0.71219694764542396</v>
      </c>
      <c r="AE52">
        <v>0.35934490490906201</v>
      </c>
      <c r="AF52">
        <v>3.4003741358924202</v>
      </c>
    </row>
    <row r="53" spans="1:32">
      <c r="A53" t="s">
        <v>14</v>
      </c>
      <c r="B53" t="s">
        <v>87</v>
      </c>
      <c r="C53" t="s">
        <v>168</v>
      </c>
      <c r="D53" t="s">
        <v>169</v>
      </c>
      <c r="E53" t="s">
        <v>97</v>
      </c>
      <c r="F53" t="s">
        <v>112</v>
      </c>
      <c r="I53">
        <v>1.0422423535409999</v>
      </c>
      <c r="J53">
        <v>1</v>
      </c>
      <c r="M53">
        <v>2.0422423535409999</v>
      </c>
      <c r="N53">
        <v>174.13046987962699</v>
      </c>
      <c r="O53">
        <v>121.19565220299999</v>
      </c>
      <c r="R53">
        <v>295.32612208262702</v>
      </c>
      <c r="S53">
        <v>29414137.6455753</v>
      </c>
      <c r="T53">
        <v>15115217.394932</v>
      </c>
      <c r="V53">
        <v>44529355.040507302</v>
      </c>
      <c r="X53">
        <v>0.82025265637343703</v>
      </c>
      <c r="Y53">
        <v>0.50521614205028698</v>
      </c>
      <c r="AB53">
        <v>5.441E-2</v>
      </c>
      <c r="AC53">
        <v>7.2620000000000002E-3</v>
      </c>
      <c r="AD53">
        <v>0.64154210058879702</v>
      </c>
      <c r="AE53">
        <v>0.32369541303624899</v>
      </c>
      <c r="AF53">
        <v>3.0691518671660498</v>
      </c>
    </row>
    <row r="54" spans="1:32">
      <c r="A54" t="s">
        <v>14</v>
      </c>
      <c r="B54" t="s">
        <v>91</v>
      </c>
      <c r="C54" t="s">
        <v>168</v>
      </c>
      <c r="D54" t="s">
        <v>170</v>
      </c>
      <c r="E54" t="s">
        <v>97</v>
      </c>
      <c r="F54" t="s">
        <v>112</v>
      </c>
      <c r="I54">
        <v>1.0412763381179699</v>
      </c>
      <c r="J54">
        <v>1</v>
      </c>
      <c r="M54">
        <v>2.0412763381179699</v>
      </c>
      <c r="N54">
        <v>173.969074865355</v>
      </c>
      <c r="O54">
        <v>121.19565220299999</v>
      </c>
      <c r="R54">
        <v>295.16472706835498</v>
      </c>
      <c r="S54">
        <v>29386874.782456901</v>
      </c>
      <c r="T54">
        <v>15115217.394932</v>
      </c>
      <c r="V54">
        <v>44502092.177388899</v>
      </c>
      <c r="X54">
        <v>0.81949239489092396</v>
      </c>
      <c r="Y54">
        <v>0.50521614205028698</v>
      </c>
      <c r="AB54">
        <v>5.441E-2</v>
      </c>
      <c r="AC54">
        <v>7.2620000000000002E-3</v>
      </c>
      <c r="AD54">
        <v>0.64123864024648203</v>
      </c>
      <c r="AE54">
        <v>0.323542299591698</v>
      </c>
      <c r="AF54">
        <v>3.06772927795615</v>
      </c>
    </row>
    <row r="55" spans="1:32">
      <c r="A55" t="s">
        <v>14</v>
      </c>
      <c r="B55" t="s">
        <v>93</v>
      </c>
      <c r="C55" t="s">
        <v>168</v>
      </c>
      <c r="D55" t="s">
        <v>171</v>
      </c>
      <c r="E55" t="s">
        <v>97</v>
      </c>
      <c r="F55" t="s">
        <v>112</v>
      </c>
      <c r="I55">
        <v>1.0392856342943699</v>
      </c>
      <c r="J55">
        <v>1</v>
      </c>
      <c r="M55">
        <v>2.0392856342943699</v>
      </c>
      <c r="N55">
        <v>173.636482171327</v>
      </c>
      <c r="O55">
        <v>121.19565220299999</v>
      </c>
      <c r="R55">
        <v>294.83213437432698</v>
      </c>
      <c r="S55">
        <v>29330693.188914798</v>
      </c>
      <c r="T55">
        <v>15115217.394932</v>
      </c>
      <c r="V55">
        <v>44445910.5838468</v>
      </c>
      <c r="X55">
        <v>0.81792569584649</v>
      </c>
      <c r="Y55">
        <v>0.50521614205028698</v>
      </c>
      <c r="AB55">
        <v>5.441E-2</v>
      </c>
      <c r="AC55">
        <v>7.2620000000000002E-3</v>
      </c>
      <c r="AD55">
        <v>0.64061328826001096</v>
      </c>
      <c r="AE55">
        <v>0.323226773035657</v>
      </c>
      <c r="AF55">
        <v>3.0647976955900398</v>
      </c>
    </row>
    <row r="56" spans="1:32">
      <c r="A56" t="s">
        <v>14</v>
      </c>
      <c r="B56" t="s">
        <v>87</v>
      </c>
      <c r="C56" t="s">
        <v>172</v>
      </c>
      <c r="D56" t="s">
        <v>173</v>
      </c>
      <c r="E56" t="s">
        <v>97</v>
      </c>
      <c r="F56" t="s">
        <v>138</v>
      </c>
      <c r="I56">
        <v>0</v>
      </c>
      <c r="J56">
        <v>0</v>
      </c>
      <c r="M56">
        <v>0</v>
      </c>
      <c r="N56">
        <v>0</v>
      </c>
      <c r="O56">
        <v>0</v>
      </c>
      <c r="R56">
        <v>0</v>
      </c>
      <c r="S56">
        <v>0</v>
      </c>
      <c r="T56">
        <v>0</v>
      </c>
      <c r="V56">
        <v>0</v>
      </c>
      <c r="X56">
        <v>0</v>
      </c>
      <c r="Y56">
        <v>0</v>
      </c>
      <c r="AB56">
        <v>4.8197999999999998E-2</v>
      </c>
      <c r="AC56">
        <v>7.2620000000000002E-3</v>
      </c>
      <c r="AD56">
        <v>0</v>
      </c>
      <c r="AE56">
        <v>0</v>
      </c>
      <c r="AF56">
        <v>0</v>
      </c>
    </row>
    <row r="57" spans="1:32">
      <c r="A57" t="s">
        <v>14</v>
      </c>
      <c r="B57" t="s">
        <v>91</v>
      </c>
      <c r="C57" t="s">
        <v>172</v>
      </c>
      <c r="D57" t="s">
        <v>174</v>
      </c>
      <c r="E57" t="s">
        <v>97</v>
      </c>
      <c r="F57" t="s">
        <v>138</v>
      </c>
      <c r="I57">
        <v>0</v>
      </c>
      <c r="J57">
        <v>0</v>
      </c>
      <c r="M57">
        <v>0</v>
      </c>
      <c r="N57">
        <v>0</v>
      </c>
      <c r="O57">
        <v>0</v>
      </c>
      <c r="R57">
        <v>0</v>
      </c>
      <c r="S57">
        <v>0</v>
      </c>
      <c r="T57">
        <v>0</v>
      </c>
      <c r="V57">
        <v>0</v>
      </c>
      <c r="X57">
        <v>0</v>
      </c>
      <c r="Y57">
        <v>0</v>
      </c>
      <c r="AB57">
        <v>4.8197999999999998E-2</v>
      </c>
      <c r="AC57">
        <v>7.2620000000000002E-3</v>
      </c>
      <c r="AD57">
        <v>0</v>
      </c>
      <c r="AE57">
        <v>0</v>
      </c>
      <c r="AF57">
        <v>0</v>
      </c>
    </row>
    <row r="58" spans="1:32">
      <c r="A58" t="s">
        <v>14</v>
      </c>
      <c r="B58" t="s">
        <v>93</v>
      </c>
      <c r="C58" t="s">
        <v>172</v>
      </c>
      <c r="D58" t="s">
        <v>175</v>
      </c>
      <c r="E58" t="s">
        <v>97</v>
      </c>
      <c r="F58" t="s">
        <v>138</v>
      </c>
      <c r="I58">
        <v>0</v>
      </c>
      <c r="J58">
        <v>0</v>
      </c>
      <c r="M58">
        <v>0</v>
      </c>
      <c r="N58">
        <v>0</v>
      </c>
      <c r="O58">
        <v>0</v>
      </c>
      <c r="R58">
        <v>0</v>
      </c>
      <c r="S58">
        <v>0</v>
      </c>
      <c r="T58">
        <v>0</v>
      </c>
      <c r="V58">
        <v>0</v>
      </c>
      <c r="X58">
        <v>0</v>
      </c>
      <c r="Y58">
        <v>0</v>
      </c>
      <c r="AB58">
        <v>4.8197999999999998E-2</v>
      </c>
      <c r="AC58">
        <v>7.2620000000000002E-3</v>
      </c>
      <c r="AD58">
        <v>0</v>
      </c>
      <c r="AE58">
        <v>0</v>
      </c>
      <c r="AF58">
        <v>0</v>
      </c>
    </row>
    <row r="59" spans="1:32">
      <c r="A59" t="s">
        <v>14</v>
      </c>
      <c r="B59" t="s">
        <v>87</v>
      </c>
      <c r="C59" t="s">
        <v>176</v>
      </c>
      <c r="D59" t="s">
        <v>177</v>
      </c>
      <c r="E59" t="s">
        <v>97</v>
      </c>
      <c r="F59" t="s">
        <v>143</v>
      </c>
      <c r="I59">
        <v>0</v>
      </c>
      <c r="J59">
        <v>0</v>
      </c>
      <c r="M59">
        <v>0</v>
      </c>
      <c r="N59">
        <v>0</v>
      </c>
      <c r="O59">
        <v>0</v>
      </c>
      <c r="R59">
        <v>0</v>
      </c>
      <c r="S59">
        <v>0</v>
      </c>
      <c r="T59">
        <v>0</v>
      </c>
      <c r="V59">
        <v>0</v>
      </c>
      <c r="X59">
        <v>0</v>
      </c>
      <c r="Y59">
        <v>0</v>
      </c>
      <c r="AB59">
        <v>5.2037E-2</v>
      </c>
      <c r="AC59">
        <v>7.2620000000000002E-3</v>
      </c>
      <c r="AD59">
        <v>0</v>
      </c>
      <c r="AE59">
        <v>0</v>
      </c>
      <c r="AF59">
        <v>0</v>
      </c>
    </row>
    <row r="60" spans="1:32">
      <c r="A60" t="s">
        <v>14</v>
      </c>
      <c r="B60" t="s">
        <v>91</v>
      </c>
      <c r="C60" t="s">
        <v>176</v>
      </c>
      <c r="D60" t="s">
        <v>178</v>
      </c>
      <c r="E60" t="s">
        <v>97</v>
      </c>
      <c r="F60" t="s">
        <v>143</v>
      </c>
      <c r="I60">
        <v>0</v>
      </c>
      <c r="J60">
        <v>0</v>
      </c>
      <c r="M60">
        <v>0</v>
      </c>
      <c r="N60">
        <v>0</v>
      </c>
      <c r="O60">
        <v>0</v>
      </c>
      <c r="R60">
        <v>0</v>
      </c>
      <c r="S60">
        <v>0</v>
      </c>
      <c r="T60">
        <v>0</v>
      </c>
      <c r="V60">
        <v>0</v>
      </c>
      <c r="X60">
        <v>0</v>
      </c>
      <c r="Y60">
        <v>0</v>
      </c>
      <c r="AB60">
        <v>5.2037E-2</v>
      </c>
      <c r="AC60">
        <v>7.2620000000000002E-3</v>
      </c>
      <c r="AD60">
        <v>0</v>
      </c>
      <c r="AE60">
        <v>0</v>
      </c>
      <c r="AF60">
        <v>0</v>
      </c>
    </row>
    <row r="61" spans="1:32">
      <c r="A61" t="s">
        <v>14</v>
      </c>
      <c r="B61" t="s">
        <v>93</v>
      </c>
      <c r="C61" t="s">
        <v>176</v>
      </c>
      <c r="D61" t="s">
        <v>179</v>
      </c>
      <c r="E61" t="s">
        <v>97</v>
      </c>
      <c r="F61" t="s">
        <v>143</v>
      </c>
      <c r="I61">
        <v>0</v>
      </c>
      <c r="J61">
        <v>0</v>
      </c>
      <c r="M61">
        <v>0</v>
      </c>
      <c r="N61">
        <v>0</v>
      </c>
      <c r="O61">
        <v>0</v>
      </c>
      <c r="R61">
        <v>0</v>
      </c>
      <c r="S61">
        <v>0</v>
      </c>
      <c r="T61">
        <v>0</v>
      </c>
      <c r="V61">
        <v>0</v>
      </c>
      <c r="X61">
        <v>0</v>
      </c>
      <c r="Y61">
        <v>0</v>
      </c>
      <c r="AB61">
        <v>5.2037E-2</v>
      </c>
      <c r="AC61">
        <v>7.2620000000000002E-3</v>
      </c>
      <c r="AD61">
        <v>0</v>
      </c>
      <c r="AE61">
        <v>0</v>
      </c>
      <c r="AF61">
        <v>0</v>
      </c>
    </row>
    <row r="62" spans="1:32">
      <c r="A62" t="s">
        <v>14</v>
      </c>
      <c r="B62" t="s">
        <v>87</v>
      </c>
      <c r="C62" t="s">
        <v>180</v>
      </c>
      <c r="D62" t="s">
        <v>181</v>
      </c>
      <c r="E62" t="s">
        <v>97</v>
      </c>
      <c r="F62" t="s">
        <v>148</v>
      </c>
      <c r="I62">
        <v>0</v>
      </c>
      <c r="J62">
        <v>0</v>
      </c>
      <c r="M62">
        <v>0</v>
      </c>
      <c r="N62">
        <v>0</v>
      </c>
      <c r="O62">
        <v>0</v>
      </c>
      <c r="R62">
        <v>0</v>
      </c>
      <c r="S62">
        <v>0</v>
      </c>
      <c r="T62">
        <v>0</v>
      </c>
      <c r="V62">
        <v>0</v>
      </c>
      <c r="X62">
        <v>0</v>
      </c>
      <c r="Y62">
        <v>0</v>
      </c>
      <c r="AB62">
        <v>5.2037E-2</v>
      </c>
      <c r="AC62">
        <v>7.2620000000000002E-3</v>
      </c>
      <c r="AD62">
        <v>0</v>
      </c>
      <c r="AE62">
        <v>0</v>
      </c>
      <c r="AF62">
        <v>0</v>
      </c>
    </row>
    <row r="63" spans="1:32">
      <c r="A63" t="s">
        <v>14</v>
      </c>
      <c r="B63" t="s">
        <v>91</v>
      </c>
      <c r="C63" t="s">
        <v>180</v>
      </c>
      <c r="D63" t="s">
        <v>182</v>
      </c>
      <c r="E63" t="s">
        <v>97</v>
      </c>
      <c r="F63" t="s">
        <v>148</v>
      </c>
      <c r="I63">
        <v>0</v>
      </c>
      <c r="J63">
        <v>0</v>
      </c>
      <c r="M63">
        <v>0</v>
      </c>
      <c r="N63">
        <v>0</v>
      </c>
      <c r="O63">
        <v>0</v>
      </c>
      <c r="R63">
        <v>0</v>
      </c>
      <c r="S63">
        <v>0</v>
      </c>
      <c r="T63">
        <v>0</v>
      </c>
      <c r="V63">
        <v>0</v>
      </c>
      <c r="X63">
        <v>0</v>
      </c>
      <c r="Y63">
        <v>0</v>
      </c>
      <c r="AB63">
        <v>5.2037E-2</v>
      </c>
      <c r="AC63">
        <v>7.2620000000000002E-3</v>
      </c>
      <c r="AD63">
        <v>0</v>
      </c>
      <c r="AE63">
        <v>0</v>
      </c>
      <c r="AF63">
        <v>0</v>
      </c>
    </row>
    <row r="64" spans="1:32">
      <c r="A64" t="s">
        <v>14</v>
      </c>
      <c r="B64" t="s">
        <v>93</v>
      </c>
      <c r="C64" t="s">
        <v>180</v>
      </c>
      <c r="D64" t="s">
        <v>183</v>
      </c>
      <c r="E64" t="s">
        <v>97</v>
      </c>
      <c r="F64" t="s">
        <v>148</v>
      </c>
      <c r="I64">
        <v>0</v>
      </c>
      <c r="J64">
        <v>0</v>
      </c>
      <c r="M64">
        <v>0</v>
      </c>
      <c r="N64">
        <v>0</v>
      </c>
      <c r="O64">
        <v>0</v>
      </c>
      <c r="R64">
        <v>0</v>
      </c>
      <c r="S64">
        <v>0</v>
      </c>
      <c r="T64">
        <v>0</v>
      </c>
      <c r="V64">
        <v>0</v>
      </c>
      <c r="X64">
        <v>0</v>
      </c>
      <c r="Y64">
        <v>0</v>
      </c>
      <c r="AB64">
        <v>5.2037E-2</v>
      </c>
      <c r="AC64">
        <v>7.2620000000000002E-3</v>
      </c>
      <c r="AD64">
        <v>0</v>
      </c>
      <c r="AE64">
        <v>0</v>
      </c>
      <c r="AF64">
        <v>0</v>
      </c>
    </row>
    <row r="65" spans="1:32">
      <c r="A65" t="s">
        <v>14</v>
      </c>
      <c r="B65" t="s">
        <v>87</v>
      </c>
      <c r="C65" t="s">
        <v>184</v>
      </c>
      <c r="D65" t="s">
        <v>185</v>
      </c>
      <c r="E65" t="s">
        <v>97</v>
      </c>
      <c r="F65" t="s">
        <v>153</v>
      </c>
      <c r="I65">
        <v>0</v>
      </c>
      <c r="J65">
        <v>0</v>
      </c>
      <c r="M65">
        <v>0</v>
      </c>
      <c r="N65">
        <v>0</v>
      </c>
      <c r="O65">
        <v>0</v>
      </c>
      <c r="R65">
        <v>0</v>
      </c>
      <c r="S65">
        <v>0</v>
      </c>
      <c r="T65">
        <v>0</v>
      </c>
      <c r="V65">
        <v>0</v>
      </c>
      <c r="X65">
        <v>0</v>
      </c>
      <c r="Y65">
        <v>0</v>
      </c>
      <c r="AB65">
        <v>5.2218000000000001E-2</v>
      </c>
      <c r="AC65">
        <v>7.2620000000000002E-3</v>
      </c>
      <c r="AD65">
        <v>0</v>
      </c>
      <c r="AE65">
        <v>0</v>
      </c>
      <c r="AF65">
        <v>0</v>
      </c>
    </row>
    <row r="66" spans="1:32">
      <c r="A66" t="s">
        <v>14</v>
      </c>
      <c r="B66" t="s">
        <v>91</v>
      </c>
      <c r="C66" t="s">
        <v>184</v>
      </c>
      <c r="D66" t="s">
        <v>186</v>
      </c>
      <c r="E66" t="s">
        <v>97</v>
      </c>
      <c r="F66" t="s">
        <v>153</v>
      </c>
      <c r="I66">
        <v>0</v>
      </c>
      <c r="J66">
        <v>0</v>
      </c>
      <c r="M66">
        <v>0</v>
      </c>
      <c r="N66">
        <v>0</v>
      </c>
      <c r="O66">
        <v>0</v>
      </c>
      <c r="R66">
        <v>0</v>
      </c>
      <c r="S66">
        <v>0</v>
      </c>
      <c r="T66">
        <v>0</v>
      </c>
      <c r="V66">
        <v>0</v>
      </c>
      <c r="X66">
        <v>0</v>
      </c>
      <c r="Y66">
        <v>0</v>
      </c>
      <c r="AB66">
        <v>5.2218000000000001E-2</v>
      </c>
      <c r="AC66">
        <v>7.2620000000000002E-3</v>
      </c>
      <c r="AD66">
        <v>0</v>
      </c>
      <c r="AE66">
        <v>0</v>
      </c>
      <c r="AF66">
        <v>0</v>
      </c>
    </row>
    <row r="67" spans="1:32">
      <c r="A67" t="s">
        <v>14</v>
      </c>
      <c r="B67" t="s">
        <v>93</v>
      </c>
      <c r="C67" t="s">
        <v>184</v>
      </c>
      <c r="D67" t="s">
        <v>187</v>
      </c>
      <c r="E67" t="s">
        <v>97</v>
      </c>
      <c r="F67" t="s">
        <v>153</v>
      </c>
      <c r="I67">
        <v>0</v>
      </c>
      <c r="J67">
        <v>0</v>
      </c>
      <c r="M67">
        <v>0</v>
      </c>
      <c r="N67">
        <v>0</v>
      </c>
      <c r="O67">
        <v>0</v>
      </c>
      <c r="R67">
        <v>0</v>
      </c>
      <c r="S67">
        <v>0</v>
      </c>
      <c r="T67">
        <v>0</v>
      </c>
      <c r="V67">
        <v>0</v>
      </c>
      <c r="X67">
        <v>0</v>
      </c>
      <c r="Y67">
        <v>0</v>
      </c>
      <c r="AB67">
        <v>5.2218000000000001E-2</v>
      </c>
      <c r="AC67">
        <v>7.2620000000000002E-3</v>
      </c>
      <c r="AD67">
        <v>0</v>
      </c>
      <c r="AE67">
        <v>0</v>
      </c>
      <c r="AF67">
        <v>0</v>
      </c>
    </row>
    <row r="68" spans="1:32">
      <c r="A68" t="s">
        <v>14</v>
      </c>
      <c r="B68" t="s">
        <v>87</v>
      </c>
      <c r="C68" t="s">
        <v>188</v>
      </c>
      <c r="D68" t="s">
        <v>189</v>
      </c>
      <c r="E68" t="s">
        <v>121</v>
      </c>
      <c r="F68" t="s">
        <v>102</v>
      </c>
      <c r="I68">
        <v>1</v>
      </c>
      <c r="J68">
        <v>1</v>
      </c>
      <c r="M68">
        <v>2</v>
      </c>
      <c r="N68">
        <v>357.94444437074998</v>
      </c>
      <c r="O68">
        <v>117.625806414</v>
      </c>
      <c r="R68">
        <v>475.57025078474999</v>
      </c>
      <c r="S68">
        <v>12952740.738074001</v>
      </c>
      <c r="T68">
        <v>19711091.2453099</v>
      </c>
      <c r="V68">
        <v>32663831.983383901</v>
      </c>
      <c r="X68">
        <v>1.30456665930286</v>
      </c>
      <c r="Y68">
        <v>0.51458101577909499</v>
      </c>
      <c r="AB68">
        <v>4.7468000000000003E-2</v>
      </c>
      <c r="AC68">
        <v>7.2620000000000002E-3</v>
      </c>
      <c r="AD68">
        <v>0.62827225130890096</v>
      </c>
      <c r="AE68">
        <v>0.317</v>
      </c>
      <c r="AF68">
        <v>3.0000022513089002</v>
      </c>
    </row>
    <row r="69" spans="1:32">
      <c r="A69" t="s">
        <v>14</v>
      </c>
      <c r="B69" t="s">
        <v>91</v>
      </c>
      <c r="C69" t="s">
        <v>188</v>
      </c>
      <c r="D69" t="s">
        <v>190</v>
      </c>
      <c r="E69" t="s">
        <v>121</v>
      </c>
      <c r="F69" t="s">
        <v>102</v>
      </c>
      <c r="I69">
        <v>1</v>
      </c>
      <c r="J69">
        <v>1</v>
      </c>
      <c r="M69">
        <v>2</v>
      </c>
      <c r="N69">
        <v>357.94444437074998</v>
      </c>
      <c r="O69">
        <v>117.625806414</v>
      </c>
      <c r="R69">
        <v>475.57025078474999</v>
      </c>
      <c r="S69">
        <v>12952740.738074001</v>
      </c>
      <c r="T69">
        <v>19711091.2453099</v>
      </c>
      <c r="V69">
        <v>32663831.983383901</v>
      </c>
      <c r="X69">
        <v>1.30456665930286</v>
      </c>
      <c r="Y69">
        <v>0.51458101577909499</v>
      </c>
      <c r="AB69">
        <v>4.7468000000000003E-2</v>
      </c>
      <c r="AC69">
        <v>7.2620000000000002E-3</v>
      </c>
      <c r="AD69">
        <v>0.62827225130890096</v>
      </c>
      <c r="AE69">
        <v>0.317</v>
      </c>
      <c r="AF69">
        <v>3.0000022513089002</v>
      </c>
    </row>
    <row r="70" spans="1:32">
      <c r="A70" t="s">
        <v>14</v>
      </c>
      <c r="B70" t="s">
        <v>93</v>
      </c>
      <c r="C70" t="s">
        <v>188</v>
      </c>
      <c r="D70" t="s">
        <v>191</v>
      </c>
      <c r="E70" t="s">
        <v>121</v>
      </c>
      <c r="F70" t="s">
        <v>102</v>
      </c>
      <c r="I70">
        <v>1</v>
      </c>
      <c r="J70">
        <v>1</v>
      </c>
      <c r="M70">
        <v>2</v>
      </c>
      <c r="N70">
        <v>357.94444437074998</v>
      </c>
      <c r="O70">
        <v>117.625806414</v>
      </c>
      <c r="R70">
        <v>475.57025078474999</v>
      </c>
      <c r="S70">
        <v>12952740.738074001</v>
      </c>
      <c r="T70">
        <v>19711091.2453099</v>
      </c>
      <c r="V70">
        <v>32663831.983383901</v>
      </c>
      <c r="X70">
        <v>1.30456665930286</v>
      </c>
      <c r="Y70">
        <v>0.51458101577909499</v>
      </c>
      <c r="AB70">
        <v>4.7468000000000003E-2</v>
      </c>
      <c r="AC70">
        <v>7.2620000000000002E-3</v>
      </c>
      <c r="AD70">
        <v>0.62827225130890096</v>
      </c>
      <c r="AE70">
        <v>0.317</v>
      </c>
      <c r="AF70">
        <v>3.0000022513089002</v>
      </c>
    </row>
    <row r="71" spans="1:32">
      <c r="A71" t="s">
        <v>14</v>
      </c>
      <c r="B71" t="s">
        <v>87</v>
      </c>
      <c r="C71" t="s">
        <v>192</v>
      </c>
      <c r="D71" t="s">
        <v>193</v>
      </c>
      <c r="E71" t="s">
        <v>121</v>
      </c>
      <c r="F71" t="s">
        <v>107</v>
      </c>
      <c r="I71">
        <v>1.0461575180473599</v>
      </c>
      <c r="J71">
        <v>1</v>
      </c>
      <c r="M71">
        <v>2.0461575180473601</v>
      </c>
      <c r="N71">
        <v>374.46627152174301</v>
      </c>
      <c r="O71">
        <v>74.6666666666667</v>
      </c>
      <c r="R71">
        <v>449.13293818840998</v>
      </c>
      <c r="S71">
        <v>13550607.1024544</v>
      </c>
      <c r="T71">
        <v>8070000</v>
      </c>
      <c r="V71">
        <v>21620607.102454402</v>
      </c>
      <c r="X71">
        <v>1.36478221842361</v>
      </c>
      <c r="Y71">
        <v>0.33836206896551702</v>
      </c>
      <c r="AB71">
        <v>5.1268000000000001E-2</v>
      </c>
      <c r="AC71">
        <v>7.2620000000000002E-3</v>
      </c>
      <c r="AD71">
        <v>0.642771995198122</v>
      </c>
      <c r="AE71">
        <v>0.32431596661050599</v>
      </c>
      <c r="AF71">
        <v>3.07177547985598</v>
      </c>
    </row>
    <row r="72" spans="1:32">
      <c r="A72" t="s">
        <v>14</v>
      </c>
      <c r="B72" t="s">
        <v>91</v>
      </c>
      <c r="C72" t="s">
        <v>192</v>
      </c>
      <c r="D72" t="s">
        <v>194</v>
      </c>
      <c r="E72" t="s">
        <v>121</v>
      </c>
      <c r="F72" t="s">
        <v>107</v>
      </c>
      <c r="I72">
        <v>1.04501058916128</v>
      </c>
      <c r="J72">
        <v>1</v>
      </c>
      <c r="M72">
        <v>2.0450105891612802</v>
      </c>
      <c r="N72">
        <v>374.05573469888498</v>
      </c>
      <c r="O72">
        <v>74.6666666666667</v>
      </c>
      <c r="R72">
        <v>448.722401365552</v>
      </c>
      <c r="S72">
        <v>13535751.229947999</v>
      </c>
      <c r="T72">
        <v>8070000</v>
      </c>
      <c r="V72">
        <v>21605751.2299481</v>
      </c>
      <c r="X72">
        <v>1.3632859732382501</v>
      </c>
      <c r="Y72">
        <v>0.33836206896551702</v>
      </c>
      <c r="AB72">
        <v>5.1268000000000001E-2</v>
      </c>
      <c r="AC72">
        <v>7.2620000000000002E-3</v>
      </c>
      <c r="AD72">
        <v>0.64241170340145004</v>
      </c>
      <c r="AE72">
        <v>0.32413417838206299</v>
      </c>
      <c r="AF72">
        <v>3.0700864709447999</v>
      </c>
    </row>
    <row r="73" spans="1:32">
      <c r="A73" t="s">
        <v>14</v>
      </c>
      <c r="B73" t="s">
        <v>93</v>
      </c>
      <c r="C73" t="s">
        <v>192</v>
      </c>
      <c r="D73" t="s">
        <v>195</v>
      </c>
      <c r="E73" t="s">
        <v>121</v>
      </c>
      <c r="F73" t="s">
        <v>107</v>
      </c>
      <c r="I73">
        <v>1.0418608922736601</v>
      </c>
      <c r="J73">
        <v>1</v>
      </c>
      <c r="M73">
        <v>2.0418608922736601</v>
      </c>
      <c r="N73">
        <v>372.92831819651002</v>
      </c>
      <c r="O73">
        <v>74.6666666666667</v>
      </c>
      <c r="R73">
        <v>447.59498486317602</v>
      </c>
      <c r="S73">
        <v>13494954.022759199</v>
      </c>
      <c r="T73">
        <v>8070000</v>
      </c>
      <c r="V73">
        <v>21564954.022759199</v>
      </c>
      <c r="X73">
        <v>1.35917698369175</v>
      </c>
      <c r="Y73">
        <v>0.33836206896551702</v>
      </c>
      <c r="AB73">
        <v>5.1268000000000001E-2</v>
      </c>
      <c r="AC73">
        <v>7.2620000000000002E-3</v>
      </c>
      <c r="AD73">
        <v>0.64142226982418704</v>
      </c>
      <c r="AE73">
        <v>0.32363495142537502</v>
      </c>
      <c r="AF73">
        <v>3.0654481135232201</v>
      </c>
    </row>
    <row r="74" spans="1:32">
      <c r="A74" t="s">
        <v>14</v>
      </c>
      <c r="B74" t="s">
        <v>87</v>
      </c>
      <c r="C74" t="s">
        <v>196</v>
      </c>
      <c r="D74" t="s">
        <v>197</v>
      </c>
      <c r="E74" t="s">
        <v>121</v>
      </c>
      <c r="F74" t="s">
        <v>112</v>
      </c>
      <c r="I74">
        <v>1</v>
      </c>
      <c r="J74">
        <v>1</v>
      </c>
      <c r="M74">
        <v>2</v>
      </c>
      <c r="N74">
        <v>357.94444437074998</v>
      </c>
      <c r="O74">
        <v>121.19565220299999</v>
      </c>
      <c r="R74">
        <v>479.14009657374999</v>
      </c>
      <c r="S74">
        <v>12952740.738074001</v>
      </c>
      <c r="T74">
        <v>15115217.394932</v>
      </c>
      <c r="V74">
        <v>28067958.133005999</v>
      </c>
      <c r="X74">
        <v>1.30456665930286</v>
      </c>
      <c r="Y74">
        <v>0.50521614205028698</v>
      </c>
      <c r="AB74">
        <v>5.1268000000000001E-2</v>
      </c>
      <c r="AC74">
        <v>7.2620000000000002E-3</v>
      </c>
      <c r="AD74">
        <v>0.62827225130890096</v>
      </c>
      <c r="AE74">
        <v>0.317</v>
      </c>
      <c r="AF74">
        <v>3.0038022513089002</v>
      </c>
    </row>
    <row r="75" spans="1:32">
      <c r="A75" t="s">
        <v>14</v>
      </c>
      <c r="B75" t="s">
        <v>91</v>
      </c>
      <c r="C75" t="s">
        <v>196</v>
      </c>
      <c r="D75" t="s">
        <v>198</v>
      </c>
      <c r="E75" t="s">
        <v>121</v>
      </c>
      <c r="F75" t="s">
        <v>112</v>
      </c>
      <c r="I75">
        <v>1</v>
      </c>
      <c r="J75">
        <v>1</v>
      </c>
      <c r="M75">
        <v>2</v>
      </c>
      <c r="N75">
        <v>357.94444437074998</v>
      </c>
      <c r="O75">
        <v>121.19565220299999</v>
      </c>
      <c r="R75">
        <v>479.14009657374999</v>
      </c>
      <c r="S75">
        <v>12952740.738074001</v>
      </c>
      <c r="T75">
        <v>15115217.394932</v>
      </c>
      <c r="V75">
        <v>28067958.133005999</v>
      </c>
      <c r="X75">
        <v>1.30456665930286</v>
      </c>
      <c r="Y75">
        <v>0.50521614205028698</v>
      </c>
      <c r="AB75">
        <v>5.1268000000000001E-2</v>
      </c>
      <c r="AC75">
        <v>7.2620000000000002E-3</v>
      </c>
      <c r="AD75">
        <v>0.62827225130890096</v>
      </c>
      <c r="AE75">
        <v>0.317</v>
      </c>
      <c r="AF75">
        <v>3.0038022513089002</v>
      </c>
    </row>
    <row r="76" spans="1:32">
      <c r="A76" t="s">
        <v>14</v>
      </c>
      <c r="B76" t="s">
        <v>93</v>
      </c>
      <c r="C76" t="s">
        <v>196</v>
      </c>
      <c r="D76" t="s">
        <v>199</v>
      </c>
      <c r="E76" t="s">
        <v>121</v>
      </c>
      <c r="F76" t="s">
        <v>112</v>
      </c>
      <c r="I76">
        <v>1</v>
      </c>
      <c r="J76">
        <v>1</v>
      </c>
      <c r="M76">
        <v>2</v>
      </c>
      <c r="N76">
        <v>357.94444437074998</v>
      </c>
      <c r="O76">
        <v>121.19565220299999</v>
      </c>
      <c r="R76">
        <v>479.14009657374999</v>
      </c>
      <c r="S76">
        <v>12952740.738074001</v>
      </c>
      <c r="T76">
        <v>15115217.394932</v>
      </c>
      <c r="V76">
        <v>28067958.133005999</v>
      </c>
      <c r="X76">
        <v>1.30456665930286</v>
      </c>
      <c r="Y76">
        <v>0.50521614205028698</v>
      </c>
      <c r="AB76">
        <v>5.1268000000000001E-2</v>
      </c>
      <c r="AC76">
        <v>7.2620000000000002E-3</v>
      </c>
      <c r="AD76">
        <v>0.62827225130890096</v>
      </c>
      <c r="AE76">
        <v>0.317</v>
      </c>
      <c r="AF76">
        <v>3.0038022513089002</v>
      </c>
    </row>
    <row r="77" spans="1:32">
      <c r="A77" t="s">
        <v>14</v>
      </c>
      <c r="B77" t="s">
        <v>87</v>
      </c>
      <c r="C77" t="s">
        <v>200</v>
      </c>
      <c r="D77" t="s">
        <v>201</v>
      </c>
      <c r="E77" t="s">
        <v>121</v>
      </c>
      <c r="F77" t="s">
        <v>138</v>
      </c>
      <c r="I77">
        <v>0</v>
      </c>
      <c r="J77">
        <v>0</v>
      </c>
      <c r="M77">
        <v>0</v>
      </c>
      <c r="N77">
        <v>0</v>
      </c>
      <c r="O77">
        <v>0</v>
      </c>
      <c r="R77">
        <v>0</v>
      </c>
      <c r="S77">
        <v>0</v>
      </c>
      <c r="T77">
        <v>0</v>
      </c>
      <c r="V77">
        <v>0</v>
      </c>
      <c r="X77">
        <v>0</v>
      </c>
      <c r="Y77">
        <v>0</v>
      </c>
      <c r="AB77">
        <v>4.5055999999999999E-2</v>
      </c>
      <c r="AC77">
        <v>7.2620000000000002E-3</v>
      </c>
      <c r="AD77">
        <v>0</v>
      </c>
      <c r="AE77">
        <v>0</v>
      </c>
      <c r="AF77">
        <v>0</v>
      </c>
    </row>
    <row r="78" spans="1:32">
      <c r="A78" t="s">
        <v>14</v>
      </c>
      <c r="B78" t="s">
        <v>91</v>
      </c>
      <c r="C78" t="s">
        <v>200</v>
      </c>
      <c r="D78" t="s">
        <v>202</v>
      </c>
      <c r="E78" t="s">
        <v>121</v>
      </c>
      <c r="F78" t="s">
        <v>138</v>
      </c>
      <c r="I78">
        <v>0</v>
      </c>
      <c r="J78">
        <v>0</v>
      </c>
      <c r="M78">
        <v>0</v>
      </c>
      <c r="N78">
        <v>0</v>
      </c>
      <c r="O78">
        <v>0</v>
      </c>
      <c r="R78">
        <v>0</v>
      </c>
      <c r="S78">
        <v>0</v>
      </c>
      <c r="T78">
        <v>0</v>
      </c>
      <c r="V78">
        <v>0</v>
      </c>
      <c r="X78">
        <v>0</v>
      </c>
      <c r="Y78">
        <v>0</v>
      </c>
      <c r="AB78">
        <v>4.5055999999999999E-2</v>
      </c>
      <c r="AC78">
        <v>7.2620000000000002E-3</v>
      </c>
      <c r="AD78">
        <v>0</v>
      </c>
      <c r="AE78">
        <v>0</v>
      </c>
      <c r="AF78">
        <v>0</v>
      </c>
    </row>
    <row r="79" spans="1:32">
      <c r="A79" t="s">
        <v>14</v>
      </c>
      <c r="B79" t="s">
        <v>93</v>
      </c>
      <c r="C79" t="s">
        <v>200</v>
      </c>
      <c r="D79" t="s">
        <v>203</v>
      </c>
      <c r="E79" t="s">
        <v>121</v>
      </c>
      <c r="F79" t="s">
        <v>138</v>
      </c>
      <c r="I79">
        <v>0</v>
      </c>
      <c r="J79">
        <v>0</v>
      </c>
      <c r="M79">
        <v>0</v>
      </c>
      <c r="N79">
        <v>0</v>
      </c>
      <c r="O79">
        <v>0</v>
      </c>
      <c r="R79">
        <v>0</v>
      </c>
      <c r="S79">
        <v>0</v>
      </c>
      <c r="T79">
        <v>0</v>
      </c>
      <c r="V79">
        <v>0</v>
      </c>
      <c r="X79">
        <v>0</v>
      </c>
      <c r="Y79">
        <v>0</v>
      </c>
      <c r="AB79">
        <v>4.5055999999999999E-2</v>
      </c>
      <c r="AC79">
        <v>7.2620000000000002E-3</v>
      </c>
      <c r="AD79">
        <v>0</v>
      </c>
      <c r="AE79">
        <v>0</v>
      </c>
      <c r="AF79">
        <v>0</v>
      </c>
    </row>
    <row r="80" spans="1:32">
      <c r="A80" t="s">
        <v>14</v>
      </c>
      <c r="B80" t="s">
        <v>87</v>
      </c>
      <c r="C80" t="s">
        <v>204</v>
      </c>
      <c r="D80" t="s">
        <v>205</v>
      </c>
      <c r="E80" t="s">
        <v>121</v>
      </c>
      <c r="F80" t="s">
        <v>143</v>
      </c>
      <c r="I80">
        <v>0</v>
      </c>
      <c r="J80">
        <v>0</v>
      </c>
      <c r="M80">
        <v>0</v>
      </c>
      <c r="N80">
        <v>0</v>
      </c>
      <c r="O80">
        <v>0</v>
      </c>
      <c r="R80">
        <v>0</v>
      </c>
      <c r="S80">
        <v>0</v>
      </c>
      <c r="T80">
        <v>0</v>
      </c>
      <c r="V80">
        <v>0</v>
      </c>
      <c r="X80">
        <v>0</v>
      </c>
      <c r="Y80">
        <v>0</v>
      </c>
      <c r="AB80">
        <v>4.8895000000000001E-2</v>
      </c>
      <c r="AC80">
        <v>7.2620000000000002E-3</v>
      </c>
      <c r="AD80">
        <v>0</v>
      </c>
      <c r="AE80">
        <v>0</v>
      </c>
      <c r="AF80">
        <v>0</v>
      </c>
    </row>
    <row r="81" spans="1:32">
      <c r="A81" t="s">
        <v>14</v>
      </c>
      <c r="B81" t="s">
        <v>91</v>
      </c>
      <c r="C81" t="s">
        <v>204</v>
      </c>
      <c r="D81" t="s">
        <v>206</v>
      </c>
      <c r="E81" t="s">
        <v>121</v>
      </c>
      <c r="F81" t="s">
        <v>143</v>
      </c>
      <c r="I81">
        <v>0</v>
      </c>
      <c r="J81">
        <v>0</v>
      </c>
      <c r="M81">
        <v>0</v>
      </c>
      <c r="N81">
        <v>0</v>
      </c>
      <c r="O81">
        <v>0</v>
      </c>
      <c r="R81">
        <v>0</v>
      </c>
      <c r="S81">
        <v>0</v>
      </c>
      <c r="T81">
        <v>0</v>
      </c>
      <c r="V81">
        <v>0</v>
      </c>
      <c r="X81">
        <v>0</v>
      </c>
      <c r="Y81">
        <v>0</v>
      </c>
      <c r="AB81">
        <v>4.8895000000000001E-2</v>
      </c>
      <c r="AC81">
        <v>7.2620000000000002E-3</v>
      </c>
      <c r="AD81">
        <v>0</v>
      </c>
      <c r="AE81">
        <v>0</v>
      </c>
      <c r="AF81">
        <v>0</v>
      </c>
    </row>
    <row r="82" spans="1:32">
      <c r="A82" t="s">
        <v>14</v>
      </c>
      <c r="B82" t="s">
        <v>93</v>
      </c>
      <c r="C82" t="s">
        <v>204</v>
      </c>
      <c r="D82" t="s">
        <v>207</v>
      </c>
      <c r="E82" t="s">
        <v>121</v>
      </c>
      <c r="F82" t="s">
        <v>143</v>
      </c>
      <c r="I82">
        <v>0</v>
      </c>
      <c r="J82">
        <v>0</v>
      </c>
      <c r="M82">
        <v>0</v>
      </c>
      <c r="N82">
        <v>0</v>
      </c>
      <c r="O82">
        <v>0</v>
      </c>
      <c r="R82">
        <v>0</v>
      </c>
      <c r="S82">
        <v>0</v>
      </c>
      <c r="T82">
        <v>0</v>
      </c>
      <c r="V82">
        <v>0</v>
      </c>
      <c r="X82">
        <v>0</v>
      </c>
      <c r="Y82">
        <v>0</v>
      </c>
      <c r="AB82">
        <v>4.8895000000000001E-2</v>
      </c>
      <c r="AC82">
        <v>7.2620000000000002E-3</v>
      </c>
      <c r="AD82">
        <v>0</v>
      </c>
      <c r="AE82">
        <v>0</v>
      </c>
      <c r="AF82">
        <v>0</v>
      </c>
    </row>
    <row r="83" spans="1:32">
      <c r="A83" t="s">
        <v>14</v>
      </c>
      <c r="B83" t="s">
        <v>87</v>
      </c>
      <c r="C83" t="s">
        <v>208</v>
      </c>
      <c r="D83" t="s">
        <v>209</v>
      </c>
      <c r="E83" t="s">
        <v>121</v>
      </c>
      <c r="F83" t="s">
        <v>148</v>
      </c>
      <c r="I83">
        <v>0</v>
      </c>
      <c r="J83">
        <v>0</v>
      </c>
      <c r="M83">
        <v>0</v>
      </c>
      <c r="N83">
        <v>0</v>
      </c>
      <c r="O83">
        <v>0</v>
      </c>
      <c r="R83">
        <v>0</v>
      </c>
      <c r="S83">
        <v>0</v>
      </c>
      <c r="T83">
        <v>0</v>
      </c>
      <c r="V83">
        <v>0</v>
      </c>
      <c r="X83">
        <v>0</v>
      </c>
      <c r="Y83">
        <v>0</v>
      </c>
      <c r="AB83">
        <v>4.8895000000000001E-2</v>
      </c>
      <c r="AC83">
        <v>7.2620000000000002E-3</v>
      </c>
      <c r="AD83">
        <v>0</v>
      </c>
      <c r="AE83">
        <v>0</v>
      </c>
      <c r="AF83">
        <v>0</v>
      </c>
    </row>
    <row r="84" spans="1:32">
      <c r="A84" t="s">
        <v>14</v>
      </c>
      <c r="B84" t="s">
        <v>91</v>
      </c>
      <c r="C84" t="s">
        <v>208</v>
      </c>
      <c r="D84" t="s">
        <v>210</v>
      </c>
      <c r="E84" t="s">
        <v>121</v>
      </c>
      <c r="F84" t="s">
        <v>148</v>
      </c>
      <c r="I84">
        <v>0</v>
      </c>
      <c r="J84">
        <v>0</v>
      </c>
      <c r="M84">
        <v>0</v>
      </c>
      <c r="N84">
        <v>0</v>
      </c>
      <c r="O84">
        <v>0</v>
      </c>
      <c r="R84">
        <v>0</v>
      </c>
      <c r="S84">
        <v>0</v>
      </c>
      <c r="T84">
        <v>0</v>
      </c>
      <c r="V84">
        <v>0</v>
      </c>
      <c r="X84">
        <v>0</v>
      </c>
      <c r="Y84">
        <v>0</v>
      </c>
      <c r="AB84">
        <v>4.8895000000000001E-2</v>
      </c>
      <c r="AC84">
        <v>7.2620000000000002E-3</v>
      </c>
      <c r="AD84">
        <v>0</v>
      </c>
      <c r="AE84">
        <v>0</v>
      </c>
      <c r="AF84">
        <v>0</v>
      </c>
    </row>
    <row r="85" spans="1:32">
      <c r="A85" t="s">
        <v>14</v>
      </c>
      <c r="B85" t="s">
        <v>93</v>
      </c>
      <c r="C85" t="s">
        <v>208</v>
      </c>
      <c r="D85" t="s">
        <v>211</v>
      </c>
      <c r="E85" t="s">
        <v>121</v>
      </c>
      <c r="F85" t="s">
        <v>148</v>
      </c>
      <c r="I85">
        <v>0</v>
      </c>
      <c r="J85">
        <v>0</v>
      </c>
      <c r="M85">
        <v>0</v>
      </c>
      <c r="N85">
        <v>0</v>
      </c>
      <c r="O85">
        <v>0</v>
      </c>
      <c r="R85">
        <v>0</v>
      </c>
      <c r="S85">
        <v>0</v>
      </c>
      <c r="T85">
        <v>0</v>
      </c>
      <c r="V85">
        <v>0</v>
      </c>
      <c r="X85">
        <v>0</v>
      </c>
      <c r="Y85">
        <v>0</v>
      </c>
      <c r="AB85">
        <v>4.8895000000000001E-2</v>
      </c>
      <c r="AC85">
        <v>7.2620000000000002E-3</v>
      </c>
      <c r="AD85">
        <v>0</v>
      </c>
      <c r="AE85">
        <v>0</v>
      </c>
      <c r="AF85">
        <v>0</v>
      </c>
    </row>
    <row r="86" spans="1:32">
      <c r="A86" t="s">
        <v>14</v>
      </c>
      <c r="B86" t="s">
        <v>87</v>
      </c>
      <c r="C86" t="s">
        <v>212</v>
      </c>
      <c r="D86" t="s">
        <v>213</v>
      </c>
      <c r="E86" t="s">
        <v>121</v>
      </c>
      <c r="F86" t="s">
        <v>153</v>
      </c>
      <c r="I86">
        <v>0</v>
      </c>
      <c r="J86">
        <v>0</v>
      </c>
      <c r="M86">
        <v>0</v>
      </c>
      <c r="N86">
        <v>0</v>
      </c>
      <c r="O86">
        <v>0</v>
      </c>
      <c r="R86">
        <v>0</v>
      </c>
      <c r="S86">
        <v>0</v>
      </c>
      <c r="T86">
        <v>0</v>
      </c>
      <c r="V86">
        <v>0</v>
      </c>
      <c r="X86">
        <v>0</v>
      </c>
      <c r="Y86">
        <v>0</v>
      </c>
      <c r="AB86">
        <v>4.9076000000000002E-2</v>
      </c>
      <c r="AC86">
        <v>7.2620000000000002E-3</v>
      </c>
      <c r="AD86">
        <v>0</v>
      </c>
      <c r="AE86">
        <v>0</v>
      </c>
      <c r="AF86">
        <v>0</v>
      </c>
    </row>
    <row r="87" spans="1:32">
      <c r="A87" t="s">
        <v>14</v>
      </c>
      <c r="B87" t="s">
        <v>91</v>
      </c>
      <c r="C87" t="s">
        <v>212</v>
      </c>
      <c r="D87" t="s">
        <v>214</v>
      </c>
      <c r="E87" t="s">
        <v>121</v>
      </c>
      <c r="F87" t="s">
        <v>153</v>
      </c>
      <c r="I87">
        <v>0</v>
      </c>
      <c r="J87">
        <v>0</v>
      </c>
      <c r="M87">
        <v>0</v>
      </c>
      <c r="N87">
        <v>0</v>
      </c>
      <c r="O87">
        <v>0</v>
      </c>
      <c r="R87">
        <v>0</v>
      </c>
      <c r="S87">
        <v>0</v>
      </c>
      <c r="T87">
        <v>0</v>
      </c>
      <c r="V87">
        <v>0</v>
      </c>
      <c r="X87">
        <v>0</v>
      </c>
      <c r="Y87">
        <v>0</v>
      </c>
      <c r="AB87">
        <v>4.9076000000000002E-2</v>
      </c>
      <c r="AC87">
        <v>7.2620000000000002E-3</v>
      </c>
      <c r="AD87">
        <v>0</v>
      </c>
      <c r="AE87">
        <v>0</v>
      </c>
      <c r="AF87">
        <v>0</v>
      </c>
    </row>
    <row r="88" spans="1:32">
      <c r="A88" t="s">
        <v>14</v>
      </c>
      <c r="B88" t="s">
        <v>93</v>
      </c>
      <c r="C88" t="s">
        <v>212</v>
      </c>
      <c r="D88" t="s">
        <v>215</v>
      </c>
      <c r="E88" t="s">
        <v>121</v>
      </c>
      <c r="F88" t="s">
        <v>153</v>
      </c>
      <c r="I88">
        <v>0</v>
      </c>
      <c r="J88">
        <v>0</v>
      </c>
      <c r="M88">
        <v>0</v>
      </c>
      <c r="N88">
        <v>0</v>
      </c>
      <c r="O88">
        <v>0</v>
      </c>
      <c r="R88">
        <v>0</v>
      </c>
      <c r="S88">
        <v>0</v>
      </c>
      <c r="T88">
        <v>0</v>
      </c>
      <c r="V88">
        <v>0</v>
      </c>
      <c r="X88">
        <v>0</v>
      </c>
      <c r="Y88">
        <v>0</v>
      </c>
      <c r="AB88">
        <v>4.9076000000000002E-2</v>
      </c>
      <c r="AC88">
        <v>7.2620000000000002E-3</v>
      </c>
      <c r="AD88">
        <v>0</v>
      </c>
      <c r="AE88">
        <v>0</v>
      </c>
      <c r="AF88">
        <v>0</v>
      </c>
    </row>
    <row r="89" spans="1:32">
      <c r="A89" t="s">
        <v>14</v>
      </c>
      <c r="B89" t="s">
        <v>87</v>
      </c>
      <c r="C89" t="s">
        <v>216</v>
      </c>
      <c r="D89" t="s">
        <v>217</v>
      </c>
      <c r="E89" t="s">
        <v>102</v>
      </c>
      <c r="F89" t="s">
        <v>107</v>
      </c>
      <c r="I89">
        <v>0</v>
      </c>
      <c r="J89">
        <v>0</v>
      </c>
      <c r="M89">
        <v>0</v>
      </c>
      <c r="N89">
        <v>0</v>
      </c>
      <c r="O89">
        <v>0</v>
      </c>
      <c r="R89">
        <v>0</v>
      </c>
      <c r="S89">
        <v>0</v>
      </c>
      <c r="T89">
        <v>0</v>
      </c>
      <c r="V89">
        <v>0</v>
      </c>
      <c r="X89">
        <v>0</v>
      </c>
      <c r="Y89">
        <v>0</v>
      </c>
      <c r="AB89">
        <v>4.7468000000000003E-2</v>
      </c>
      <c r="AC89">
        <v>7.2620000000000002E-3</v>
      </c>
      <c r="AD89">
        <v>0</v>
      </c>
      <c r="AE89">
        <v>0</v>
      </c>
      <c r="AF89">
        <v>0</v>
      </c>
    </row>
    <row r="90" spans="1:32">
      <c r="A90" t="s">
        <v>14</v>
      </c>
      <c r="B90" t="s">
        <v>91</v>
      </c>
      <c r="C90" t="s">
        <v>216</v>
      </c>
      <c r="D90" t="s">
        <v>218</v>
      </c>
      <c r="E90" t="s">
        <v>102</v>
      </c>
      <c r="F90" t="s">
        <v>107</v>
      </c>
      <c r="I90">
        <v>0</v>
      </c>
      <c r="J90">
        <v>0</v>
      </c>
      <c r="M90">
        <v>0</v>
      </c>
      <c r="N90">
        <v>0</v>
      </c>
      <c r="O90">
        <v>0</v>
      </c>
      <c r="R90">
        <v>0</v>
      </c>
      <c r="S90">
        <v>0</v>
      </c>
      <c r="T90">
        <v>0</v>
      </c>
      <c r="V90">
        <v>0</v>
      </c>
      <c r="X90">
        <v>0</v>
      </c>
      <c r="Y90">
        <v>0</v>
      </c>
      <c r="AB90">
        <v>4.7468000000000003E-2</v>
      </c>
      <c r="AC90">
        <v>7.2620000000000002E-3</v>
      </c>
      <c r="AD90">
        <v>0</v>
      </c>
      <c r="AE90">
        <v>0</v>
      </c>
      <c r="AF90">
        <v>0</v>
      </c>
    </row>
    <row r="91" spans="1:32">
      <c r="A91" t="s">
        <v>14</v>
      </c>
      <c r="B91" t="s">
        <v>93</v>
      </c>
      <c r="C91" t="s">
        <v>216</v>
      </c>
      <c r="D91" t="s">
        <v>219</v>
      </c>
      <c r="E91" t="s">
        <v>102</v>
      </c>
      <c r="F91" t="s">
        <v>107</v>
      </c>
      <c r="I91">
        <v>0</v>
      </c>
      <c r="J91">
        <v>0</v>
      </c>
      <c r="M91">
        <v>0</v>
      </c>
      <c r="N91">
        <v>0</v>
      </c>
      <c r="O91">
        <v>0</v>
      </c>
      <c r="R91">
        <v>0</v>
      </c>
      <c r="S91">
        <v>0</v>
      </c>
      <c r="T91">
        <v>0</v>
      </c>
      <c r="V91">
        <v>0</v>
      </c>
      <c r="X91">
        <v>0</v>
      </c>
      <c r="Y91">
        <v>0</v>
      </c>
      <c r="AB91">
        <v>4.7468000000000003E-2</v>
      </c>
      <c r="AC91">
        <v>7.2620000000000002E-3</v>
      </c>
      <c r="AD91">
        <v>0</v>
      </c>
      <c r="AE91">
        <v>0</v>
      </c>
      <c r="AF91">
        <v>0</v>
      </c>
    </row>
    <row r="92" spans="1:32">
      <c r="A92" t="s">
        <v>14</v>
      </c>
      <c r="B92" t="s">
        <v>87</v>
      </c>
      <c r="C92" t="s">
        <v>220</v>
      </c>
      <c r="D92" t="s">
        <v>221</v>
      </c>
      <c r="E92" t="s">
        <v>102</v>
      </c>
      <c r="F92" t="s">
        <v>112</v>
      </c>
      <c r="I92">
        <v>0</v>
      </c>
      <c r="J92">
        <v>0</v>
      </c>
      <c r="M92">
        <v>0</v>
      </c>
      <c r="N92">
        <v>0</v>
      </c>
      <c r="O92">
        <v>0</v>
      </c>
      <c r="R92">
        <v>0</v>
      </c>
      <c r="S92">
        <v>0</v>
      </c>
      <c r="T92">
        <v>0</v>
      </c>
      <c r="V92">
        <v>0</v>
      </c>
      <c r="X92">
        <v>0</v>
      </c>
      <c r="Y92">
        <v>0</v>
      </c>
      <c r="AB92">
        <v>4.7468000000000003E-2</v>
      </c>
      <c r="AC92">
        <v>7.2620000000000002E-3</v>
      </c>
      <c r="AD92">
        <v>0</v>
      </c>
      <c r="AE92">
        <v>0</v>
      </c>
      <c r="AF92">
        <v>0</v>
      </c>
    </row>
    <row r="93" spans="1:32">
      <c r="A93" t="s">
        <v>14</v>
      </c>
      <c r="B93" t="s">
        <v>91</v>
      </c>
      <c r="C93" t="s">
        <v>220</v>
      </c>
      <c r="D93" t="s">
        <v>222</v>
      </c>
      <c r="E93" t="s">
        <v>102</v>
      </c>
      <c r="F93" t="s">
        <v>112</v>
      </c>
      <c r="I93">
        <v>0</v>
      </c>
      <c r="J93">
        <v>0</v>
      </c>
      <c r="M93">
        <v>0</v>
      </c>
      <c r="N93">
        <v>0</v>
      </c>
      <c r="O93">
        <v>0</v>
      </c>
      <c r="R93">
        <v>0</v>
      </c>
      <c r="S93">
        <v>0</v>
      </c>
      <c r="T93">
        <v>0</v>
      </c>
      <c r="V93">
        <v>0</v>
      </c>
      <c r="X93">
        <v>0</v>
      </c>
      <c r="Y93">
        <v>0</v>
      </c>
      <c r="AB93">
        <v>4.7468000000000003E-2</v>
      </c>
      <c r="AC93">
        <v>7.2620000000000002E-3</v>
      </c>
      <c r="AD93">
        <v>0</v>
      </c>
      <c r="AE93">
        <v>0</v>
      </c>
      <c r="AF93">
        <v>0</v>
      </c>
    </row>
    <row r="94" spans="1:32">
      <c r="A94" t="s">
        <v>14</v>
      </c>
      <c r="B94" t="s">
        <v>93</v>
      </c>
      <c r="C94" t="s">
        <v>220</v>
      </c>
      <c r="D94" t="s">
        <v>223</v>
      </c>
      <c r="E94" t="s">
        <v>102</v>
      </c>
      <c r="F94" t="s">
        <v>112</v>
      </c>
      <c r="I94">
        <v>0</v>
      </c>
      <c r="J94">
        <v>0</v>
      </c>
      <c r="M94">
        <v>0</v>
      </c>
      <c r="N94">
        <v>0</v>
      </c>
      <c r="O94">
        <v>0</v>
      </c>
      <c r="R94">
        <v>0</v>
      </c>
      <c r="S94">
        <v>0</v>
      </c>
      <c r="T94">
        <v>0</v>
      </c>
      <c r="V94">
        <v>0</v>
      </c>
      <c r="X94">
        <v>0</v>
      </c>
      <c r="Y94">
        <v>0</v>
      </c>
      <c r="AB94">
        <v>4.7468000000000003E-2</v>
      </c>
      <c r="AC94">
        <v>7.2620000000000002E-3</v>
      </c>
      <c r="AD94">
        <v>0</v>
      </c>
      <c r="AE94">
        <v>0</v>
      </c>
      <c r="AF94">
        <v>0</v>
      </c>
    </row>
    <row r="95" spans="1:32">
      <c r="A95" t="s">
        <v>14</v>
      </c>
      <c r="B95" t="s">
        <v>87</v>
      </c>
      <c r="C95" t="s">
        <v>224</v>
      </c>
      <c r="D95" t="s">
        <v>225</v>
      </c>
      <c r="E95" t="s">
        <v>102</v>
      </c>
      <c r="F95" t="s">
        <v>138</v>
      </c>
      <c r="I95">
        <v>0</v>
      </c>
      <c r="J95">
        <v>0</v>
      </c>
      <c r="M95">
        <v>0</v>
      </c>
      <c r="N95">
        <v>0</v>
      </c>
      <c r="O95">
        <v>0</v>
      </c>
      <c r="R95">
        <v>0</v>
      </c>
      <c r="S95">
        <v>0</v>
      </c>
      <c r="T95">
        <v>0</v>
      </c>
      <c r="V95">
        <v>0</v>
      </c>
      <c r="X95">
        <v>0</v>
      </c>
      <c r="Y95">
        <v>0</v>
      </c>
      <c r="AB95">
        <v>4.1256000000000001E-2</v>
      </c>
      <c r="AC95">
        <v>7.2620000000000002E-3</v>
      </c>
      <c r="AD95">
        <v>0</v>
      </c>
      <c r="AE95">
        <v>0</v>
      </c>
      <c r="AF95">
        <v>0</v>
      </c>
    </row>
    <row r="96" spans="1:32">
      <c r="A96" t="s">
        <v>14</v>
      </c>
      <c r="B96" t="s">
        <v>91</v>
      </c>
      <c r="C96" t="s">
        <v>224</v>
      </c>
      <c r="D96" t="s">
        <v>226</v>
      </c>
      <c r="E96" t="s">
        <v>102</v>
      </c>
      <c r="F96" t="s">
        <v>138</v>
      </c>
      <c r="I96">
        <v>0</v>
      </c>
      <c r="J96">
        <v>0</v>
      </c>
      <c r="M96">
        <v>0</v>
      </c>
      <c r="N96">
        <v>0</v>
      </c>
      <c r="O96">
        <v>0</v>
      </c>
      <c r="R96">
        <v>0</v>
      </c>
      <c r="S96">
        <v>0</v>
      </c>
      <c r="T96">
        <v>0</v>
      </c>
      <c r="V96">
        <v>0</v>
      </c>
      <c r="X96">
        <v>0</v>
      </c>
      <c r="Y96">
        <v>0</v>
      </c>
      <c r="AB96">
        <v>4.1256000000000001E-2</v>
      </c>
      <c r="AC96">
        <v>7.2620000000000002E-3</v>
      </c>
      <c r="AD96">
        <v>0</v>
      </c>
      <c r="AE96">
        <v>0</v>
      </c>
      <c r="AF96">
        <v>0</v>
      </c>
    </row>
    <row r="97" spans="1:32">
      <c r="A97" t="s">
        <v>14</v>
      </c>
      <c r="B97" t="s">
        <v>93</v>
      </c>
      <c r="C97" t="s">
        <v>224</v>
      </c>
      <c r="D97" t="s">
        <v>227</v>
      </c>
      <c r="E97" t="s">
        <v>102</v>
      </c>
      <c r="F97" t="s">
        <v>138</v>
      </c>
      <c r="I97">
        <v>0</v>
      </c>
      <c r="J97">
        <v>0</v>
      </c>
      <c r="M97">
        <v>0</v>
      </c>
      <c r="N97">
        <v>0</v>
      </c>
      <c r="O97">
        <v>0</v>
      </c>
      <c r="R97">
        <v>0</v>
      </c>
      <c r="S97">
        <v>0</v>
      </c>
      <c r="T97">
        <v>0</v>
      </c>
      <c r="V97">
        <v>0</v>
      </c>
      <c r="X97">
        <v>0</v>
      </c>
      <c r="Y97">
        <v>0</v>
      </c>
      <c r="AB97">
        <v>4.1256000000000001E-2</v>
      </c>
      <c r="AC97">
        <v>7.2620000000000002E-3</v>
      </c>
      <c r="AD97">
        <v>0</v>
      </c>
      <c r="AE97">
        <v>0</v>
      </c>
      <c r="AF97">
        <v>0</v>
      </c>
    </row>
    <row r="98" spans="1:32">
      <c r="A98" t="s">
        <v>14</v>
      </c>
      <c r="B98" t="s">
        <v>87</v>
      </c>
      <c r="C98" t="s">
        <v>228</v>
      </c>
      <c r="D98" t="s">
        <v>229</v>
      </c>
      <c r="E98" t="s">
        <v>102</v>
      </c>
      <c r="F98" t="s">
        <v>143</v>
      </c>
      <c r="I98">
        <v>0</v>
      </c>
      <c r="J98">
        <v>0</v>
      </c>
      <c r="M98">
        <v>0</v>
      </c>
      <c r="N98">
        <v>0</v>
      </c>
      <c r="O98">
        <v>0</v>
      </c>
      <c r="R98">
        <v>0</v>
      </c>
      <c r="S98">
        <v>0</v>
      </c>
      <c r="T98">
        <v>0</v>
      </c>
      <c r="V98">
        <v>0</v>
      </c>
      <c r="X98">
        <v>0</v>
      </c>
      <c r="Y98">
        <v>0</v>
      </c>
      <c r="AB98">
        <v>4.5095000000000003E-2</v>
      </c>
      <c r="AC98">
        <v>7.2620000000000002E-3</v>
      </c>
      <c r="AD98">
        <v>0</v>
      </c>
      <c r="AE98">
        <v>0</v>
      </c>
      <c r="AF98">
        <v>0</v>
      </c>
    </row>
    <row r="99" spans="1:32">
      <c r="A99" t="s">
        <v>14</v>
      </c>
      <c r="B99" t="s">
        <v>91</v>
      </c>
      <c r="C99" t="s">
        <v>228</v>
      </c>
      <c r="D99" t="s">
        <v>230</v>
      </c>
      <c r="E99" t="s">
        <v>102</v>
      </c>
      <c r="F99" t="s">
        <v>143</v>
      </c>
      <c r="I99">
        <v>0</v>
      </c>
      <c r="J99">
        <v>0</v>
      </c>
      <c r="M99">
        <v>0</v>
      </c>
      <c r="N99">
        <v>0</v>
      </c>
      <c r="O99">
        <v>0</v>
      </c>
      <c r="R99">
        <v>0</v>
      </c>
      <c r="S99">
        <v>0</v>
      </c>
      <c r="T99">
        <v>0</v>
      </c>
      <c r="V99">
        <v>0</v>
      </c>
      <c r="X99">
        <v>0</v>
      </c>
      <c r="Y99">
        <v>0</v>
      </c>
      <c r="AB99">
        <v>4.5095000000000003E-2</v>
      </c>
      <c r="AC99">
        <v>7.2620000000000002E-3</v>
      </c>
      <c r="AD99">
        <v>0</v>
      </c>
      <c r="AE99">
        <v>0</v>
      </c>
      <c r="AF99">
        <v>0</v>
      </c>
    </row>
    <row r="100" spans="1:32">
      <c r="A100" t="s">
        <v>14</v>
      </c>
      <c r="B100" t="s">
        <v>93</v>
      </c>
      <c r="C100" t="s">
        <v>228</v>
      </c>
      <c r="D100" t="s">
        <v>231</v>
      </c>
      <c r="E100" t="s">
        <v>102</v>
      </c>
      <c r="F100" t="s">
        <v>143</v>
      </c>
      <c r="I100">
        <v>0</v>
      </c>
      <c r="J100">
        <v>0</v>
      </c>
      <c r="M100">
        <v>0</v>
      </c>
      <c r="N100">
        <v>0</v>
      </c>
      <c r="O100">
        <v>0</v>
      </c>
      <c r="R100">
        <v>0</v>
      </c>
      <c r="S100">
        <v>0</v>
      </c>
      <c r="T100">
        <v>0</v>
      </c>
      <c r="V100">
        <v>0</v>
      </c>
      <c r="X100">
        <v>0</v>
      </c>
      <c r="Y100">
        <v>0</v>
      </c>
      <c r="AB100">
        <v>4.5095000000000003E-2</v>
      </c>
      <c r="AC100">
        <v>7.2620000000000002E-3</v>
      </c>
      <c r="AD100">
        <v>0</v>
      </c>
      <c r="AE100">
        <v>0</v>
      </c>
      <c r="AF100">
        <v>0</v>
      </c>
    </row>
    <row r="101" spans="1:32">
      <c r="A101" t="s">
        <v>14</v>
      </c>
      <c r="B101" t="s">
        <v>87</v>
      </c>
      <c r="C101" t="s">
        <v>232</v>
      </c>
      <c r="D101" t="s">
        <v>233</v>
      </c>
      <c r="E101" t="s">
        <v>102</v>
      </c>
      <c r="F101" t="s">
        <v>148</v>
      </c>
      <c r="I101">
        <v>0</v>
      </c>
      <c r="J101">
        <v>0</v>
      </c>
      <c r="M101">
        <v>0</v>
      </c>
      <c r="N101">
        <v>0</v>
      </c>
      <c r="O101">
        <v>0</v>
      </c>
      <c r="R101">
        <v>0</v>
      </c>
      <c r="S101">
        <v>0</v>
      </c>
      <c r="T101">
        <v>0</v>
      </c>
      <c r="V101">
        <v>0</v>
      </c>
      <c r="X101">
        <v>0</v>
      </c>
      <c r="Y101">
        <v>0</v>
      </c>
      <c r="AB101">
        <v>4.5095000000000003E-2</v>
      </c>
      <c r="AC101">
        <v>7.2620000000000002E-3</v>
      </c>
      <c r="AD101">
        <v>0</v>
      </c>
      <c r="AE101">
        <v>0</v>
      </c>
      <c r="AF101">
        <v>0</v>
      </c>
    </row>
    <row r="102" spans="1:32">
      <c r="A102" t="s">
        <v>14</v>
      </c>
      <c r="B102" t="s">
        <v>91</v>
      </c>
      <c r="C102" t="s">
        <v>232</v>
      </c>
      <c r="D102" t="s">
        <v>234</v>
      </c>
      <c r="E102" t="s">
        <v>102</v>
      </c>
      <c r="F102" t="s">
        <v>148</v>
      </c>
      <c r="I102">
        <v>0</v>
      </c>
      <c r="J102">
        <v>0</v>
      </c>
      <c r="M102">
        <v>0</v>
      </c>
      <c r="N102">
        <v>0</v>
      </c>
      <c r="O102">
        <v>0</v>
      </c>
      <c r="R102">
        <v>0</v>
      </c>
      <c r="S102">
        <v>0</v>
      </c>
      <c r="T102">
        <v>0</v>
      </c>
      <c r="V102">
        <v>0</v>
      </c>
      <c r="X102">
        <v>0</v>
      </c>
      <c r="Y102">
        <v>0</v>
      </c>
      <c r="AB102">
        <v>4.5095000000000003E-2</v>
      </c>
      <c r="AC102">
        <v>7.2620000000000002E-3</v>
      </c>
      <c r="AD102">
        <v>0</v>
      </c>
      <c r="AE102">
        <v>0</v>
      </c>
      <c r="AF102">
        <v>0</v>
      </c>
    </row>
    <row r="103" spans="1:32">
      <c r="A103" t="s">
        <v>14</v>
      </c>
      <c r="B103" t="s">
        <v>93</v>
      </c>
      <c r="C103" t="s">
        <v>232</v>
      </c>
      <c r="D103" t="s">
        <v>235</v>
      </c>
      <c r="E103" t="s">
        <v>102</v>
      </c>
      <c r="F103" t="s">
        <v>148</v>
      </c>
      <c r="I103">
        <v>0</v>
      </c>
      <c r="J103">
        <v>0</v>
      </c>
      <c r="M103">
        <v>0</v>
      </c>
      <c r="N103">
        <v>0</v>
      </c>
      <c r="O103">
        <v>0</v>
      </c>
      <c r="R103">
        <v>0</v>
      </c>
      <c r="S103">
        <v>0</v>
      </c>
      <c r="T103">
        <v>0</v>
      </c>
      <c r="V103">
        <v>0</v>
      </c>
      <c r="X103">
        <v>0</v>
      </c>
      <c r="Y103">
        <v>0</v>
      </c>
      <c r="AB103">
        <v>4.5095000000000003E-2</v>
      </c>
      <c r="AC103">
        <v>7.2620000000000002E-3</v>
      </c>
      <c r="AD103">
        <v>0</v>
      </c>
      <c r="AE103">
        <v>0</v>
      </c>
      <c r="AF103">
        <v>0</v>
      </c>
    </row>
    <row r="104" spans="1:32">
      <c r="A104" t="s">
        <v>14</v>
      </c>
      <c r="B104" t="s">
        <v>87</v>
      </c>
      <c r="C104" t="s">
        <v>236</v>
      </c>
      <c r="D104" t="s">
        <v>237</v>
      </c>
      <c r="E104" t="s">
        <v>102</v>
      </c>
      <c r="F104" t="s">
        <v>153</v>
      </c>
      <c r="I104">
        <v>0</v>
      </c>
      <c r="J104">
        <v>0</v>
      </c>
      <c r="M104">
        <v>0</v>
      </c>
      <c r="N104">
        <v>0</v>
      </c>
      <c r="O104">
        <v>0</v>
      </c>
      <c r="R104">
        <v>0</v>
      </c>
      <c r="S104">
        <v>0</v>
      </c>
      <c r="T104">
        <v>0</v>
      </c>
      <c r="V104">
        <v>0</v>
      </c>
      <c r="X104">
        <v>0</v>
      </c>
      <c r="Y104">
        <v>0</v>
      </c>
      <c r="AB104">
        <v>4.5275999999999997E-2</v>
      </c>
      <c r="AC104">
        <v>7.2620000000000002E-3</v>
      </c>
      <c r="AD104">
        <v>0</v>
      </c>
      <c r="AE104">
        <v>0</v>
      </c>
      <c r="AF104">
        <v>0</v>
      </c>
    </row>
    <row r="105" spans="1:32">
      <c r="A105" t="s">
        <v>14</v>
      </c>
      <c r="B105" t="s">
        <v>91</v>
      </c>
      <c r="C105" t="s">
        <v>236</v>
      </c>
      <c r="D105" t="s">
        <v>238</v>
      </c>
      <c r="E105" t="s">
        <v>102</v>
      </c>
      <c r="F105" t="s">
        <v>153</v>
      </c>
      <c r="I105">
        <v>0</v>
      </c>
      <c r="J105">
        <v>0</v>
      </c>
      <c r="M105">
        <v>0</v>
      </c>
      <c r="N105">
        <v>0</v>
      </c>
      <c r="O105">
        <v>0</v>
      </c>
      <c r="R105">
        <v>0</v>
      </c>
      <c r="S105">
        <v>0</v>
      </c>
      <c r="T105">
        <v>0</v>
      </c>
      <c r="V105">
        <v>0</v>
      </c>
      <c r="X105">
        <v>0</v>
      </c>
      <c r="Y105">
        <v>0</v>
      </c>
      <c r="AB105">
        <v>4.5275999999999997E-2</v>
      </c>
      <c r="AC105">
        <v>7.2620000000000002E-3</v>
      </c>
      <c r="AD105">
        <v>0</v>
      </c>
      <c r="AE105">
        <v>0</v>
      </c>
      <c r="AF105">
        <v>0</v>
      </c>
    </row>
    <row r="106" spans="1:32">
      <c r="A106" t="s">
        <v>14</v>
      </c>
      <c r="B106" t="s">
        <v>93</v>
      </c>
      <c r="C106" t="s">
        <v>236</v>
      </c>
      <c r="D106" t="s">
        <v>239</v>
      </c>
      <c r="E106" t="s">
        <v>102</v>
      </c>
      <c r="F106" t="s">
        <v>153</v>
      </c>
      <c r="I106">
        <v>0</v>
      </c>
      <c r="J106">
        <v>0</v>
      </c>
      <c r="M106">
        <v>0</v>
      </c>
      <c r="N106">
        <v>0</v>
      </c>
      <c r="O106">
        <v>0</v>
      </c>
      <c r="R106">
        <v>0</v>
      </c>
      <c r="S106">
        <v>0</v>
      </c>
      <c r="T106">
        <v>0</v>
      </c>
      <c r="V106">
        <v>0</v>
      </c>
      <c r="X106">
        <v>0</v>
      </c>
      <c r="Y106">
        <v>0</v>
      </c>
      <c r="AB106">
        <v>4.5275999999999997E-2</v>
      </c>
      <c r="AC106">
        <v>7.2620000000000002E-3</v>
      </c>
      <c r="AD106">
        <v>0</v>
      </c>
      <c r="AE106">
        <v>0</v>
      </c>
      <c r="AF106">
        <v>0</v>
      </c>
    </row>
    <row r="107" spans="1:32">
      <c r="A107" t="s">
        <v>14</v>
      </c>
      <c r="B107" t="s">
        <v>87</v>
      </c>
      <c r="C107" t="s">
        <v>240</v>
      </c>
      <c r="D107" t="s">
        <v>241</v>
      </c>
      <c r="E107" t="s">
        <v>107</v>
      </c>
      <c r="F107" t="s">
        <v>112</v>
      </c>
      <c r="I107">
        <v>1</v>
      </c>
      <c r="J107">
        <v>2.4311248452921301</v>
      </c>
      <c r="M107">
        <v>3.4311248452921301</v>
      </c>
      <c r="N107">
        <v>74.6666666666667</v>
      </c>
      <c r="O107">
        <v>294.64176121209698</v>
      </c>
      <c r="R107">
        <v>369.30842787876401</v>
      </c>
      <c r="S107">
        <v>8070000</v>
      </c>
      <c r="T107">
        <v>36746980.550811</v>
      </c>
      <c r="V107">
        <v>44816980.550811</v>
      </c>
      <c r="X107">
        <v>0.33836206896551702</v>
      </c>
      <c r="Y107">
        <v>1.22824351518109</v>
      </c>
      <c r="AB107">
        <v>5.1268000000000001E-2</v>
      </c>
      <c r="AC107">
        <v>7.2620000000000002E-3</v>
      </c>
      <c r="AD107">
        <v>1.07784026553679</v>
      </c>
      <c r="AE107">
        <v>0.54383328797880204</v>
      </c>
      <c r="AF107">
        <v>5.1113283988077303</v>
      </c>
    </row>
    <row r="108" spans="1:32">
      <c r="A108" t="s">
        <v>14</v>
      </c>
      <c r="B108" t="s">
        <v>91</v>
      </c>
      <c r="C108" t="s">
        <v>240</v>
      </c>
      <c r="D108" t="s">
        <v>242</v>
      </c>
      <c r="E108" t="s">
        <v>107</v>
      </c>
      <c r="F108" t="s">
        <v>112</v>
      </c>
      <c r="I108">
        <v>1</v>
      </c>
      <c r="J108">
        <v>2.4274634125614698</v>
      </c>
      <c r="M108">
        <v>3.4274634125614698</v>
      </c>
      <c r="N108">
        <v>74.6666666666667</v>
      </c>
      <c r="O108">
        <v>294.19801148430702</v>
      </c>
      <c r="R108">
        <v>368.86467815097399</v>
      </c>
      <c r="S108">
        <v>8070000</v>
      </c>
      <c r="T108">
        <v>36691637.199110098</v>
      </c>
      <c r="V108">
        <v>44761637.199110098</v>
      </c>
      <c r="X108">
        <v>0.33836206896551702</v>
      </c>
      <c r="Y108">
        <v>1.22639370026253</v>
      </c>
      <c r="AB108">
        <v>5.1268000000000001E-2</v>
      </c>
      <c r="AC108">
        <v>7.2620000000000002E-3</v>
      </c>
      <c r="AD108">
        <v>1.0766900772444401</v>
      </c>
      <c r="AE108">
        <v>0.54325295089099201</v>
      </c>
      <c r="AF108">
        <v>5.1059364406969001</v>
      </c>
    </row>
    <row r="109" spans="1:32">
      <c r="A109" t="s">
        <v>14</v>
      </c>
      <c r="B109" t="s">
        <v>93</v>
      </c>
      <c r="C109" t="s">
        <v>240</v>
      </c>
      <c r="D109" t="s">
        <v>243</v>
      </c>
      <c r="E109" t="s">
        <v>107</v>
      </c>
      <c r="F109" t="s">
        <v>112</v>
      </c>
      <c r="I109">
        <v>1</v>
      </c>
      <c r="J109">
        <v>2.4162146758257199</v>
      </c>
      <c r="M109">
        <v>3.4162146758257199</v>
      </c>
      <c r="N109">
        <v>74.6666666666667</v>
      </c>
      <c r="O109">
        <v>292.83471349915902</v>
      </c>
      <c r="R109">
        <v>367.50138016582503</v>
      </c>
      <c r="S109">
        <v>8070000</v>
      </c>
      <c r="T109">
        <v>36521610.097930901</v>
      </c>
      <c r="V109">
        <v>44591610.097930901</v>
      </c>
      <c r="X109">
        <v>0.33836206896551702</v>
      </c>
      <c r="Y109">
        <v>1.22071065688596</v>
      </c>
      <c r="AB109">
        <v>5.1268000000000001E-2</v>
      </c>
      <c r="AC109">
        <v>7.2620000000000002E-3</v>
      </c>
      <c r="AD109">
        <v>1.07315644266777</v>
      </c>
      <c r="AE109">
        <v>0.54147002611837702</v>
      </c>
      <c r="AF109">
        <v>5.0893711446118601</v>
      </c>
    </row>
    <row r="110" spans="1:32">
      <c r="A110" t="s">
        <v>14</v>
      </c>
      <c r="B110" t="s">
        <v>87</v>
      </c>
      <c r="C110" t="s">
        <v>244</v>
      </c>
      <c r="D110" t="s">
        <v>245</v>
      </c>
      <c r="E110" t="s">
        <v>107</v>
      </c>
      <c r="F110" t="s">
        <v>138</v>
      </c>
      <c r="I110">
        <v>0</v>
      </c>
      <c r="J110">
        <v>0</v>
      </c>
      <c r="M110">
        <v>0</v>
      </c>
      <c r="N110">
        <v>0</v>
      </c>
      <c r="O110">
        <v>0</v>
      </c>
      <c r="R110">
        <v>0</v>
      </c>
      <c r="S110">
        <v>0</v>
      </c>
      <c r="T110">
        <v>0</v>
      </c>
      <c r="V110">
        <v>0</v>
      </c>
      <c r="X110">
        <v>0</v>
      </c>
      <c r="Y110">
        <v>0</v>
      </c>
      <c r="AB110">
        <v>4.5055999999999999E-2</v>
      </c>
      <c r="AC110">
        <v>7.2620000000000002E-3</v>
      </c>
      <c r="AD110">
        <v>0</v>
      </c>
      <c r="AE110">
        <v>0</v>
      </c>
      <c r="AF110">
        <v>0</v>
      </c>
    </row>
    <row r="111" spans="1:32">
      <c r="A111" t="s">
        <v>14</v>
      </c>
      <c r="B111" t="s">
        <v>91</v>
      </c>
      <c r="C111" t="s">
        <v>244</v>
      </c>
      <c r="D111" t="s">
        <v>246</v>
      </c>
      <c r="E111" t="s">
        <v>107</v>
      </c>
      <c r="F111" t="s">
        <v>138</v>
      </c>
      <c r="I111">
        <v>0</v>
      </c>
      <c r="J111">
        <v>0</v>
      </c>
      <c r="M111">
        <v>0</v>
      </c>
      <c r="N111">
        <v>0</v>
      </c>
      <c r="O111">
        <v>0</v>
      </c>
      <c r="R111">
        <v>0</v>
      </c>
      <c r="S111">
        <v>0</v>
      </c>
      <c r="T111">
        <v>0</v>
      </c>
      <c r="V111">
        <v>0</v>
      </c>
      <c r="X111">
        <v>0</v>
      </c>
      <c r="Y111">
        <v>0</v>
      </c>
      <c r="AB111">
        <v>4.5055999999999999E-2</v>
      </c>
      <c r="AC111">
        <v>7.2620000000000002E-3</v>
      </c>
      <c r="AD111">
        <v>0</v>
      </c>
      <c r="AE111">
        <v>0</v>
      </c>
      <c r="AF111">
        <v>0</v>
      </c>
    </row>
    <row r="112" spans="1:32">
      <c r="A112" t="s">
        <v>14</v>
      </c>
      <c r="B112" t="s">
        <v>93</v>
      </c>
      <c r="C112" t="s">
        <v>244</v>
      </c>
      <c r="D112" t="s">
        <v>247</v>
      </c>
      <c r="E112" t="s">
        <v>107</v>
      </c>
      <c r="F112" t="s">
        <v>138</v>
      </c>
      <c r="I112">
        <v>0</v>
      </c>
      <c r="J112">
        <v>0</v>
      </c>
      <c r="M112">
        <v>0</v>
      </c>
      <c r="N112">
        <v>0</v>
      </c>
      <c r="O112">
        <v>0</v>
      </c>
      <c r="R112">
        <v>0</v>
      </c>
      <c r="S112">
        <v>0</v>
      </c>
      <c r="T112">
        <v>0</v>
      </c>
      <c r="V112">
        <v>0</v>
      </c>
      <c r="X112">
        <v>0</v>
      </c>
      <c r="Y112">
        <v>0</v>
      </c>
      <c r="AB112">
        <v>4.5055999999999999E-2</v>
      </c>
      <c r="AC112">
        <v>7.2620000000000002E-3</v>
      </c>
      <c r="AD112">
        <v>0</v>
      </c>
      <c r="AE112">
        <v>0</v>
      </c>
      <c r="AF112">
        <v>0</v>
      </c>
    </row>
    <row r="113" spans="1:32">
      <c r="A113" t="s">
        <v>14</v>
      </c>
      <c r="B113" t="s">
        <v>87</v>
      </c>
      <c r="C113" t="s">
        <v>248</v>
      </c>
      <c r="D113" t="s">
        <v>249</v>
      </c>
      <c r="E113" t="s">
        <v>107</v>
      </c>
      <c r="F113" t="s">
        <v>143</v>
      </c>
      <c r="I113">
        <v>0</v>
      </c>
      <c r="J113">
        <v>0</v>
      </c>
      <c r="M113">
        <v>0</v>
      </c>
      <c r="N113">
        <v>0</v>
      </c>
      <c r="O113">
        <v>0</v>
      </c>
      <c r="R113">
        <v>0</v>
      </c>
      <c r="S113">
        <v>0</v>
      </c>
      <c r="T113">
        <v>0</v>
      </c>
      <c r="V113">
        <v>0</v>
      </c>
      <c r="X113">
        <v>0</v>
      </c>
      <c r="Y113">
        <v>0</v>
      </c>
      <c r="AB113">
        <v>4.8895000000000001E-2</v>
      </c>
      <c r="AC113">
        <v>7.2620000000000002E-3</v>
      </c>
      <c r="AD113">
        <v>0</v>
      </c>
      <c r="AE113">
        <v>0</v>
      </c>
      <c r="AF113">
        <v>0</v>
      </c>
    </row>
    <row r="114" spans="1:32">
      <c r="A114" t="s">
        <v>14</v>
      </c>
      <c r="B114" t="s">
        <v>91</v>
      </c>
      <c r="C114" t="s">
        <v>248</v>
      </c>
      <c r="D114" t="s">
        <v>250</v>
      </c>
      <c r="E114" t="s">
        <v>107</v>
      </c>
      <c r="F114" t="s">
        <v>143</v>
      </c>
      <c r="I114">
        <v>0</v>
      </c>
      <c r="J114">
        <v>0</v>
      </c>
      <c r="M114">
        <v>0</v>
      </c>
      <c r="N114">
        <v>0</v>
      </c>
      <c r="O114">
        <v>0</v>
      </c>
      <c r="R114">
        <v>0</v>
      </c>
      <c r="S114">
        <v>0</v>
      </c>
      <c r="T114">
        <v>0</v>
      </c>
      <c r="V114">
        <v>0</v>
      </c>
      <c r="X114">
        <v>0</v>
      </c>
      <c r="Y114">
        <v>0</v>
      </c>
      <c r="AB114">
        <v>4.8895000000000001E-2</v>
      </c>
      <c r="AC114">
        <v>7.2620000000000002E-3</v>
      </c>
      <c r="AD114">
        <v>0</v>
      </c>
      <c r="AE114">
        <v>0</v>
      </c>
      <c r="AF114">
        <v>0</v>
      </c>
    </row>
    <row r="115" spans="1:32">
      <c r="A115" t="s">
        <v>14</v>
      </c>
      <c r="B115" t="s">
        <v>93</v>
      </c>
      <c r="C115" t="s">
        <v>248</v>
      </c>
      <c r="D115" t="s">
        <v>251</v>
      </c>
      <c r="E115" t="s">
        <v>107</v>
      </c>
      <c r="F115" t="s">
        <v>143</v>
      </c>
      <c r="I115">
        <v>0</v>
      </c>
      <c r="J115">
        <v>0</v>
      </c>
      <c r="M115">
        <v>0</v>
      </c>
      <c r="N115">
        <v>0</v>
      </c>
      <c r="O115">
        <v>0</v>
      </c>
      <c r="R115">
        <v>0</v>
      </c>
      <c r="S115">
        <v>0</v>
      </c>
      <c r="T115">
        <v>0</v>
      </c>
      <c r="V115">
        <v>0</v>
      </c>
      <c r="X115">
        <v>0</v>
      </c>
      <c r="Y115">
        <v>0</v>
      </c>
      <c r="AB115">
        <v>4.8895000000000001E-2</v>
      </c>
      <c r="AC115">
        <v>7.2620000000000002E-3</v>
      </c>
      <c r="AD115">
        <v>0</v>
      </c>
      <c r="AE115">
        <v>0</v>
      </c>
      <c r="AF115">
        <v>0</v>
      </c>
    </row>
    <row r="116" spans="1:32">
      <c r="A116" t="s">
        <v>14</v>
      </c>
      <c r="B116" t="s">
        <v>87</v>
      </c>
      <c r="C116" t="s">
        <v>252</v>
      </c>
      <c r="D116" t="s">
        <v>253</v>
      </c>
      <c r="E116" t="s">
        <v>107</v>
      </c>
      <c r="F116" t="s">
        <v>148</v>
      </c>
      <c r="I116">
        <v>0</v>
      </c>
      <c r="J116">
        <v>0</v>
      </c>
      <c r="M116">
        <v>0</v>
      </c>
      <c r="N116">
        <v>0</v>
      </c>
      <c r="O116">
        <v>0</v>
      </c>
      <c r="R116">
        <v>0</v>
      </c>
      <c r="S116">
        <v>0</v>
      </c>
      <c r="T116">
        <v>0</v>
      </c>
      <c r="V116">
        <v>0</v>
      </c>
      <c r="X116">
        <v>0</v>
      </c>
      <c r="Y116">
        <v>0</v>
      </c>
      <c r="AB116">
        <v>4.8895000000000001E-2</v>
      </c>
      <c r="AC116">
        <v>7.2620000000000002E-3</v>
      </c>
      <c r="AD116">
        <v>0</v>
      </c>
      <c r="AE116">
        <v>0</v>
      </c>
      <c r="AF116">
        <v>0</v>
      </c>
    </row>
    <row r="117" spans="1:32">
      <c r="A117" t="s">
        <v>14</v>
      </c>
      <c r="B117" t="s">
        <v>91</v>
      </c>
      <c r="C117" t="s">
        <v>252</v>
      </c>
      <c r="D117" t="s">
        <v>254</v>
      </c>
      <c r="E117" t="s">
        <v>107</v>
      </c>
      <c r="F117" t="s">
        <v>148</v>
      </c>
      <c r="I117">
        <v>0</v>
      </c>
      <c r="J117">
        <v>0</v>
      </c>
      <c r="M117">
        <v>0</v>
      </c>
      <c r="N117">
        <v>0</v>
      </c>
      <c r="O117">
        <v>0</v>
      </c>
      <c r="R117">
        <v>0</v>
      </c>
      <c r="S117">
        <v>0</v>
      </c>
      <c r="T117">
        <v>0</v>
      </c>
      <c r="V117">
        <v>0</v>
      </c>
      <c r="X117">
        <v>0</v>
      </c>
      <c r="Y117">
        <v>0</v>
      </c>
      <c r="AB117">
        <v>4.8895000000000001E-2</v>
      </c>
      <c r="AC117">
        <v>7.2620000000000002E-3</v>
      </c>
      <c r="AD117">
        <v>0</v>
      </c>
      <c r="AE117">
        <v>0</v>
      </c>
      <c r="AF117">
        <v>0</v>
      </c>
    </row>
    <row r="118" spans="1:32">
      <c r="A118" t="s">
        <v>14</v>
      </c>
      <c r="B118" t="s">
        <v>93</v>
      </c>
      <c r="C118" t="s">
        <v>252</v>
      </c>
      <c r="D118" t="s">
        <v>255</v>
      </c>
      <c r="E118" t="s">
        <v>107</v>
      </c>
      <c r="F118" t="s">
        <v>148</v>
      </c>
      <c r="I118">
        <v>0</v>
      </c>
      <c r="J118">
        <v>0</v>
      </c>
      <c r="M118">
        <v>0</v>
      </c>
      <c r="N118">
        <v>0</v>
      </c>
      <c r="O118">
        <v>0</v>
      </c>
      <c r="R118">
        <v>0</v>
      </c>
      <c r="S118">
        <v>0</v>
      </c>
      <c r="T118">
        <v>0</v>
      </c>
      <c r="V118">
        <v>0</v>
      </c>
      <c r="X118">
        <v>0</v>
      </c>
      <c r="Y118">
        <v>0</v>
      </c>
      <c r="AB118">
        <v>4.8895000000000001E-2</v>
      </c>
      <c r="AC118">
        <v>7.2620000000000002E-3</v>
      </c>
      <c r="AD118">
        <v>0</v>
      </c>
      <c r="AE118">
        <v>0</v>
      </c>
      <c r="AF118">
        <v>0</v>
      </c>
    </row>
    <row r="119" spans="1:32">
      <c r="A119" t="s">
        <v>14</v>
      </c>
      <c r="B119" t="s">
        <v>87</v>
      </c>
      <c r="C119" t="s">
        <v>256</v>
      </c>
      <c r="D119" t="s">
        <v>257</v>
      </c>
      <c r="E119" t="s">
        <v>107</v>
      </c>
      <c r="F119" t="s">
        <v>153</v>
      </c>
      <c r="I119">
        <v>0</v>
      </c>
      <c r="J119">
        <v>0</v>
      </c>
      <c r="M119">
        <v>0</v>
      </c>
      <c r="N119">
        <v>0</v>
      </c>
      <c r="O119">
        <v>0</v>
      </c>
      <c r="R119">
        <v>0</v>
      </c>
      <c r="S119">
        <v>0</v>
      </c>
      <c r="T119">
        <v>0</v>
      </c>
      <c r="V119">
        <v>0</v>
      </c>
      <c r="X119">
        <v>0</v>
      </c>
      <c r="Y119">
        <v>0</v>
      </c>
      <c r="AB119">
        <v>4.9076000000000002E-2</v>
      </c>
      <c r="AC119">
        <v>7.2620000000000002E-3</v>
      </c>
      <c r="AD119">
        <v>0</v>
      </c>
      <c r="AE119">
        <v>0</v>
      </c>
      <c r="AF119">
        <v>0</v>
      </c>
    </row>
    <row r="120" spans="1:32">
      <c r="A120" t="s">
        <v>14</v>
      </c>
      <c r="B120" t="s">
        <v>91</v>
      </c>
      <c r="C120" t="s">
        <v>256</v>
      </c>
      <c r="D120" t="s">
        <v>258</v>
      </c>
      <c r="E120" t="s">
        <v>107</v>
      </c>
      <c r="F120" t="s">
        <v>153</v>
      </c>
      <c r="I120">
        <v>0</v>
      </c>
      <c r="J120">
        <v>0</v>
      </c>
      <c r="M120">
        <v>0</v>
      </c>
      <c r="N120">
        <v>0</v>
      </c>
      <c r="O120">
        <v>0</v>
      </c>
      <c r="R120">
        <v>0</v>
      </c>
      <c r="S120">
        <v>0</v>
      </c>
      <c r="T120">
        <v>0</v>
      </c>
      <c r="V120">
        <v>0</v>
      </c>
      <c r="X120">
        <v>0</v>
      </c>
      <c r="Y120">
        <v>0</v>
      </c>
      <c r="AB120">
        <v>4.9076000000000002E-2</v>
      </c>
      <c r="AC120">
        <v>7.2620000000000002E-3</v>
      </c>
      <c r="AD120">
        <v>0</v>
      </c>
      <c r="AE120">
        <v>0</v>
      </c>
      <c r="AF120">
        <v>0</v>
      </c>
    </row>
    <row r="121" spans="1:32">
      <c r="A121" t="s">
        <v>14</v>
      </c>
      <c r="B121" t="s">
        <v>93</v>
      </c>
      <c r="C121" t="s">
        <v>256</v>
      </c>
      <c r="D121" t="s">
        <v>259</v>
      </c>
      <c r="E121" t="s">
        <v>107</v>
      </c>
      <c r="F121" t="s">
        <v>153</v>
      </c>
      <c r="I121">
        <v>0</v>
      </c>
      <c r="J121">
        <v>0</v>
      </c>
      <c r="M121">
        <v>0</v>
      </c>
      <c r="N121">
        <v>0</v>
      </c>
      <c r="O121">
        <v>0</v>
      </c>
      <c r="R121">
        <v>0</v>
      </c>
      <c r="S121">
        <v>0</v>
      </c>
      <c r="T121">
        <v>0</v>
      </c>
      <c r="V121">
        <v>0</v>
      </c>
      <c r="X121">
        <v>0</v>
      </c>
      <c r="Y121">
        <v>0</v>
      </c>
      <c r="AB121">
        <v>4.9076000000000002E-2</v>
      </c>
      <c r="AC121">
        <v>7.2620000000000002E-3</v>
      </c>
      <c r="AD121">
        <v>0</v>
      </c>
      <c r="AE121">
        <v>0</v>
      </c>
      <c r="AF121">
        <v>0</v>
      </c>
    </row>
    <row r="122" spans="1:32">
      <c r="A122" t="s">
        <v>14</v>
      </c>
      <c r="B122" t="s">
        <v>87</v>
      </c>
      <c r="C122" t="s">
        <v>260</v>
      </c>
      <c r="D122" t="s">
        <v>261</v>
      </c>
      <c r="E122" t="s">
        <v>112</v>
      </c>
      <c r="F122" t="s">
        <v>138</v>
      </c>
      <c r="I122">
        <v>0</v>
      </c>
      <c r="J122">
        <v>0</v>
      </c>
      <c r="M122">
        <v>0</v>
      </c>
      <c r="N122">
        <v>0</v>
      </c>
      <c r="O122">
        <v>0</v>
      </c>
      <c r="R122">
        <v>0</v>
      </c>
      <c r="S122">
        <v>0</v>
      </c>
      <c r="T122">
        <v>0</v>
      </c>
      <c r="V122">
        <v>0</v>
      </c>
      <c r="X122">
        <v>0</v>
      </c>
      <c r="Y122">
        <v>0</v>
      </c>
      <c r="AB122">
        <v>4.5055999999999999E-2</v>
      </c>
      <c r="AC122">
        <v>7.2620000000000002E-3</v>
      </c>
      <c r="AD122">
        <v>0</v>
      </c>
      <c r="AE122">
        <v>0</v>
      </c>
      <c r="AF122">
        <v>0</v>
      </c>
    </row>
    <row r="123" spans="1:32">
      <c r="A123" t="s">
        <v>14</v>
      </c>
      <c r="B123" t="s">
        <v>91</v>
      </c>
      <c r="C123" t="s">
        <v>260</v>
      </c>
      <c r="D123" t="s">
        <v>262</v>
      </c>
      <c r="E123" t="s">
        <v>112</v>
      </c>
      <c r="F123" t="s">
        <v>138</v>
      </c>
      <c r="I123">
        <v>0</v>
      </c>
      <c r="J123">
        <v>0</v>
      </c>
      <c r="M123">
        <v>0</v>
      </c>
      <c r="N123">
        <v>0</v>
      </c>
      <c r="O123">
        <v>0</v>
      </c>
      <c r="R123">
        <v>0</v>
      </c>
      <c r="S123">
        <v>0</v>
      </c>
      <c r="T123">
        <v>0</v>
      </c>
      <c r="V123">
        <v>0</v>
      </c>
      <c r="X123">
        <v>0</v>
      </c>
      <c r="Y123">
        <v>0</v>
      </c>
      <c r="AB123">
        <v>4.5055999999999999E-2</v>
      </c>
      <c r="AC123">
        <v>7.2620000000000002E-3</v>
      </c>
      <c r="AD123">
        <v>0</v>
      </c>
      <c r="AE123">
        <v>0</v>
      </c>
      <c r="AF123">
        <v>0</v>
      </c>
    </row>
    <row r="124" spans="1:32">
      <c r="A124" t="s">
        <v>14</v>
      </c>
      <c r="B124" t="s">
        <v>93</v>
      </c>
      <c r="C124" t="s">
        <v>260</v>
      </c>
      <c r="D124" t="s">
        <v>263</v>
      </c>
      <c r="E124" t="s">
        <v>112</v>
      </c>
      <c r="F124" t="s">
        <v>138</v>
      </c>
      <c r="I124">
        <v>0</v>
      </c>
      <c r="J124">
        <v>0</v>
      </c>
      <c r="M124">
        <v>0</v>
      </c>
      <c r="N124">
        <v>0</v>
      </c>
      <c r="O124">
        <v>0</v>
      </c>
      <c r="R124">
        <v>0</v>
      </c>
      <c r="S124">
        <v>0</v>
      </c>
      <c r="T124">
        <v>0</v>
      </c>
      <c r="V124">
        <v>0</v>
      </c>
      <c r="X124">
        <v>0</v>
      </c>
      <c r="Y124">
        <v>0</v>
      </c>
      <c r="AB124">
        <v>4.5055999999999999E-2</v>
      </c>
      <c r="AC124">
        <v>7.2620000000000002E-3</v>
      </c>
      <c r="AD124">
        <v>0</v>
      </c>
      <c r="AE124">
        <v>0</v>
      </c>
      <c r="AF124">
        <v>0</v>
      </c>
    </row>
    <row r="125" spans="1:32">
      <c r="A125" t="s">
        <v>14</v>
      </c>
      <c r="B125" t="s">
        <v>87</v>
      </c>
      <c r="C125" t="s">
        <v>264</v>
      </c>
      <c r="D125" t="s">
        <v>265</v>
      </c>
      <c r="E125" t="s">
        <v>112</v>
      </c>
      <c r="F125" t="s">
        <v>143</v>
      </c>
      <c r="I125">
        <v>0</v>
      </c>
      <c r="J125">
        <v>0</v>
      </c>
      <c r="M125">
        <v>0</v>
      </c>
      <c r="N125">
        <v>0</v>
      </c>
      <c r="O125">
        <v>0</v>
      </c>
      <c r="R125">
        <v>0</v>
      </c>
      <c r="S125">
        <v>0</v>
      </c>
      <c r="T125">
        <v>0</v>
      </c>
      <c r="V125">
        <v>0</v>
      </c>
      <c r="X125">
        <v>0</v>
      </c>
      <c r="Y125">
        <v>0</v>
      </c>
      <c r="AB125">
        <v>4.8895000000000001E-2</v>
      </c>
      <c r="AC125">
        <v>7.2620000000000002E-3</v>
      </c>
      <c r="AD125">
        <v>0</v>
      </c>
      <c r="AE125">
        <v>0</v>
      </c>
      <c r="AF125">
        <v>0</v>
      </c>
    </row>
    <row r="126" spans="1:32">
      <c r="A126" t="s">
        <v>14</v>
      </c>
      <c r="B126" t="s">
        <v>91</v>
      </c>
      <c r="C126" t="s">
        <v>264</v>
      </c>
      <c r="D126" t="s">
        <v>266</v>
      </c>
      <c r="E126" t="s">
        <v>112</v>
      </c>
      <c r="F126" t="s">
        <v>143</v>
      </c>
      <c r="I126">
        <v>0</v>
      </c>
      <c r="J126">
        <v>0</v>
      </c>
      <c r="M126">
        <v>0</v>
      </c>
      <c r="N126">
        <v>0</v>
      </c>
      <c r="O126">
        <v>0</v>
      </c>
      <c r="R126">
        <v>0</v>
      </c>
      <c r="S126">
        <v>0</v>
      </c>
      <c r="T126">
        <v>0</v>
      </c>
      <c r="V126">
        <v>0</v>
      </c>
      <c r="X126">
        <v>0</v>
      </c>
      <c r="Y126">
        <v>0</v>
      </c>
      <c r="AB126">
        <v>4.8895000000000001E-2</v>
      </c>
      <c r="AC126">
        <v>7.2620000000000002E-3</v>
      </c>
      <c r="AD126">
        <v>0</v>
      </c>
      <c r="AE126">
        <v>0</v>
      </c>
      <c r="AF126">
        <v>0</v>
      </c>
    </row>
    <row r="127" spans="1:32">
      <c r="A127" t="s">
        <v>14</v>
      </c>
      <c r="B127" t="s">
        <v>93</v>
      </c>
      <c r="C127" t="s">
        <v>264</v>
      </c>
      <c r="D127" t="s">
        <v>267</v>
      </c>
      <c r="E127" t="s">
        <v>112</v>
      </c>
      <c r="F127" t="s">
        <v>143</v>
      </c>
      <c r="I127">
        <v>0</v>
      </c>
      <c r="J127">
        <v>0</v>
      </c>
      <c r="M127">
        <v>0</v>
      </c>
      <c r="N127">
        <v>0</v>
      </c>
      <c r="O127">
        <v>0</v>
      </c>
      <c r="R127">
        <v>0</v>
      </c>
      <c r="S127">
        <v>0</v>
      </c>
      <c r="T127">
        <v>0</v>
      </c>
      <c r="V127">
        <v>0</v>
      </c>
      <c r="X127">
        <v>0</v>
      </c>
      <c r="Y127">
        <v>0</v>
      </c>
      <c r="AB127">
        <v>4.8895000000000001E-2</v>
      </c>
      <c r="AC127">
        <v>7.2620000000000002E-3</v>
      </c>
      <c r="AD127">
        <v>0</v>
      </c>
      <c r="AE127">
        <v>0</v>
      </c>
      <c r="AF127">
        <v>0</v>
      </c>
    </row>
    <row r="128" spans="1:32">
      <c r="A128" t="s">
        <v>14</v>
      </c>
      <c r="B128" t="s">
        <v>87</v>
      </c>
      <c r="C128" t="s">
        <v>268</v>
      </c>
      <c r="D128" t="s">
        <v>269</v>
      </c>
      <c r="E128" t="s">
        <v>112</v>
      </c>
      <c r="F128" t="s">
        <v>148</v>
      </c>
      <c r="I128">
        <v>0</v>
      </c>
      <c r="J128">
        <v>0</v>
      </c>
      <c r="M128">
        <v>0</v>
      </c>
      <c r="N128">
        <v>0</v>
      </c>
      <c r="O128">
        <v>0</v>
      </c>
      <c r="R128">
        <v>0</v>
      </c>
      <c r="S128">
        <v>0</v>
      </c>
      <c r="T128">
        <v>0</v>
      </c>
      <c r="V128">
        <v>0</v>
      </c>
      <c r="X128">
        <v>0</v>
      </c>
      <c r="Y128">
        <v>0</v>
      </c>
      <c r="AB128">
        <v>4.8895000000000001E-2</v>
      </c>
      <c r="AC128">
        <v>7.2620000000000002E-3</v>
      </c>
      <c r="AD128">
        <v>0</v>
      </c>
      <c r="AE128">
        <v>0</v>
      </c>
      <c r="AF128">
        <v>0</v>
      </c>
    </row>
    <row r="129" spans="1:32">
      <c r="A129" t="s">
        <v>14</v>
      </c>
      <c r="B129" t="s">
        <v>91</v>
      </c>
      <c r="C129" t="s">
        <v>268</v>
      </c>
      <c r="D129" t="s">
        <v>270</v>
      </c>
      <c r="E129" t="s">
        <v>112</v>
      </c>
      <c r="F129" t="s">
        <v>148</v>
      </c>
      <c r="I129">
        <v>0</v>
      </c>
      <c r="J129">
        <v>0</v>
      </c>
      <c r="M129">
        <v>0</v>
      </c>
      <c r="N129">
        <v>0</v>
      </c>
      <c r="O129">
        <v>0</v>
      </c>
      <c r="R129">
        <v>0</v>
      </c>
      <c r="S129">
        <v>0</v>
      </c>
      <c r="T129">
        <v>0</v>
      </c>
      <c r="V129">
        <v>0</v>
      </c>
      <c r="X129">
        <v>0</v>
      </c>
      <c r="Y129">
        <v>0</v>
      </c>
      <c r="AB129">
        <v>4.8895000000000001E-2</v>
      </c>
      <c r="AC129">
        <v>7.2620000000000002E-3</v>
      </c>
      <c r="AD129">
        <v>0</v>
      </c>
      <c r="AE129">
        <v>0</v>
      </c>
      <c r="AF129">
        <v>0</v>
      </c>
    </row>
    <row r="130" spans="1:32">
      <c r="A130" t="s">
        <v>14</v>
      </c>
      <c r="B130" t="s">
        <v>93</v>
      </c>
      <c r="C130" t="s">
        <v>268</v>
      </c>
      <c r="D130" t="s">
        <v>271</v>
      </c>
      <c r="E130" t="s">
        <v>112</v>
      </c>
      <c r="F130" t="s">
        <v>148</v>
      </c>
      <c r="I130">
        <v>0</v>
      </c>
      <c r="J130">
        <v>0</v>
      </c>
      <c r="M130">
        <v>0</v>
      </c>
      <c r="N130">
        <v>0</v>
      </c>
      <c r="O130">
        <v>0</v>
      </c>
      <c r="R130">
        <v>0</v>
      </c>
      <c r="S130">
        <v>0</v>
      </c>
      <c r="T130">
        <v>0</v>
      </c>
      <c r="V130">
        <v>0</v>
      </c>
      <c r="X130">
        <v>0</v>
      </c>
      <c r="Y130">
        <v>0</v>
      </c>
      <c r="AB130">
        <v>4.8895000000000001E-2</v>
      </c>
      <c r="AC130">
        <v>7.2620000000000002E-3</v>
      </c>
      <c r="AD130">
        <v>0</v>
      </c>
      <c r="AE130">
        <v>0</v>
      </c>
      <c r="AF130">
        <v>0</v>
      </c>
    </row>
    <row r="131" spans="1:32">
      <c r="A131" t="s">
        <v>14</v>
      </c>
      <c r="B131" t="s">
        <v>87</v>
      </c>
      <c r="C131" t="s">
        <v>272</v>
      </c>
      <c r="D131" t="s">
        <v>273</v>
      </c>
      <c r="E131" t="s">
        <v>112</v>
      </c>
      <c r="F131" t="s">
        <v>153</v>
      </c>
      <c r="I131">
        <v>0</v>
      </c>
      <c r="J131">
        <v>0</v>
      </c>
      <c r="M131">
        <v>0</v>
      </c>
      <c r="N131">
        <v>0</v>
      </c>
      <c r="O131">
        <v>0</v>
      </c>
      <c r="R131">
        <v>0</v>
      </c>
      <c r="S131">
        <v>0</v>
      </c>
      <c r="T131">
        <v>0</v>
      </c>
      <c r="V131">
        <v>0</v>
      </c>
      <c r="X131">
        <v>0</v>
      </c>
      <c r="Y131">
        <v>0</v>
      </c>
      <c r="AB131">
        <v>4.9076000000000002E-2</v>
      </c>
      <c r="AC131">
        <v>7.2620000000000002E-3</v>
      </c>
      <c r="AD131">
        <v>0</v>
      </c>
      <c r="AE131">
        <v>0</v>
      </c>
      <c r="AF131">
        <v>0</v>
      </c>
    </row>
    <row r="132" spans="1:32">
      <c r="A132" t="s">
        <v>14</v>
      </c>
      <c r="B132" t="s">
        <v>91</v>
      </c>
      <c r="C132" t="s">
        <v>272</v>
      </c>
      <c r="D132" t="s">
        <v>274</v>
      </c>
      <c r="E132" t="s">
        <v>112</v>
      </c>
      <c r="F132" t="s">
        <v>153</v>
      </c>
      <c r="I132">
        <v>0</v>
      </c>
      <c r="J132">
        <v>0</v>
      </c>
      <c r="M132">
        <v>0</v>
      </c>
      <c r="N132">
        <v>0</v>
      </c>
      <c r="O132">
        <v>0</v>
      </c>
      <c r="R132">
        <v>0</v>
      </c>
      <c r="S132">
        <v>0</v>
      </c>
      <c r="T132">
        <v>0</v>
      </c>
      <c r="V132">
        <v>0</v>
      </c>
      <c r="X132">
        <v>0</v>
      </c>
      <c r="Y132">
        <v>0</v>
      </c>
      <c r="AB132">
        <v>4.9076000000000002E-2</v>
      </c>
      <c r="AC132">
        <v>7.2620000000000002E-3</v>
      </c>
      <c r="AD132">
        <v>0</v>
      </c>
      <c r="AE132">
        <v>0</v>
      </c>
      <c r="AF132">
        <v>0</v>
      </c>
    </row>
    <row r="133" spans="1:32">
      <c r="A133" t="s">
        <v>14</v>
      </c>
      <c r="B133" t="s">
        <v>93</v>
      </c>
      <c r="C133" t="s">
        <v>272</v>
      </c>
      <c r="D133" t="s">
        <v>275</v>
      </c>
      <c r="E133" t="s">
        <v>112</v>
      </c>
      <c r="F133" t="s">
        <v>153</v>
      </c>
      <c r="I133">
        <v>0</v>
      </c>
      <c r="J133">
        <v>0</v>
      </c>
      <c r="M133">
        <v>0</v>
      </c>
      <c r="N133">
        <v>0</v>
      </c>
      <c r="O133">
        <v>0</v>
      </c>
      <c r="R133">
        <v>0</v>
      </c>
      <c r="S133">
        <v>0</v>
      </c>
      <c r="T133">
        <v>0</v>
      </c>
      <c r="V133">
        <v>0</v>
      </c>
      <c r="X133">
        <v>0</v>
      </c>
      <c r="Y133">
        <v>0</v>
      </c>
      <c r="AB133">
        <v>4.9076000000000002E-2</v>
      </c>
      <c r="AC133">
        <v>7.2620000000000002E-3</v>
      </c>
      <c r="AD133">
        <v>0</v>
      </c>
      <c r="AE133">
        <v>0</v>
      </c>
      <c r="AF133">
        <v>0</v>
      </c>
    </row>
    <row r="134" spans="1:32">
      <c r="A134" t="s">
        <v>14</v>
      </c>
      <c r="B134" t="s">
        <v>87</v>
      </c>
      <c r="C134" t="s">
        <v>276</v>
      </c>
      <c r="D134" t="s">
        <v>277</v>
      </c>
      <c r="E134" t="s">
        <v>90</v>
      </c>
      <c r="F134" t="s">
        <v>97</v>
      </c>
      <c r="G134" t="s">
        <v>121</v>
      </c>
      <c r="I134">
        <v>0</v>
      </c>
      <c r="J134">
        <v>0</v>
      </c>
      <c r="K134">
        <v>0</v>
      </c>
      <c r="M134">
        <v>0</v>
      </c>
      <c r="N134">
        <v>0</v>
      </c>
      <c r="O134">
        <v>0</v>
      </c>
      <c r="P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X134">
        <v>0</v>
      </c>
      <c r="Y134">
        <v>0</v>
      </c>
      <c r="Z134">
        <v>0</v>
      </c>
      <c r="AB134">
        <v>8.3185999999999996E-2</v>
      </c>
      <c r="AC134">
        <v>7.2620000000000002E-3</v>
      </c>
      <c r="AD134">
        <v>0</v>
      </c>
      <c r="AE134">
        <v>0</v>
      </c>
      <c r="AF134">
        <v>0</v>
      </c>
    </row>
    <row r="135" spans="1:32">
      <c r="A135" t="s">
        <v>14</v>
      </c>
      <c r="B135" t="s">
        <v>91</v>
      </c>
      <c r="C135" t="s">
        <v>276</v>
      </c>
      <c r="D135" t="s">
        <v>278</v>
      </c>
      <c r="E135" t="s">
        <v>90</v>
      </c>
      <c r="F135" t="s">
        <v>97</v>
      </c>
      <c r="G135" t="s">
        <v>121</v>
      </c>
      <c r="I135">
        <v>0</v>
      </c>
      <c r="J135">
        <v>0</v>
      </c>
      <c r="K135">
        <v>0</v>
      </c>
      <c r="M135">
        <v>0</v>
      </c>
      <c r="N135">
        <v>0</v>
      </c>
      <c r="O135">
        <v>0</v>
      </c>
      <c r="P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X135">
        <v>0</v>
      </c>
      <c r="Y135">
        <v>0</v>
      </c>
      <c r="Z135">
        <v>0</v>
      </c>
      <c r="AB135">
        <v>8.3185999999999996E-2</v>
      </c>
      <c r="AC135">
        <v>7.2620000000000002E-3</v>
      </c>
      <c r="AD135">
        <v>0</v>
      </c>
      <c r="AE135">
        <v>0</v>
      </c>
      <c r="AF135">
        <v>0</v>
      </c>
    </row>
    <row r="136" spans="1:32">
      <c r="A136" t="s">
        <v>14</v>
      </c>
      <c r="B136" t="s">
        <v>93</v>
      </c>
      <c r="C136" t="s">
        <v>276</v>
      </c>
      <c r="D136" t="s">
        <v>279</v>
      </c>
      <c r="E136" t="s">
        <v>90</v>
      </c>
      <c r="F136" t="s">
        <v>97</v>
      </c>
      <c r="G136" t="s">
        <v>121</v>
      </c>
      <c r="I136">
        <v>0</v>
      </c>
      <c r="J136">
        <v>0</v>
      </c>
      <c r="K136">
        <v>0</v>
      </c>
      <c r="M136">
        <v>0</v>
      </c>
      <c r="N136">
        <v>0</v>
      </c>
      <c r="O136">
        <v>0</v>
      </c>
      <c r="P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X136">
        <v>0</v>
      </c>
      <c r="Y136">
        <v>0</v>
      </c>
      <c r="Z136">
        <v>0</v>
      </c>
      <c r="AB136">
        <v>8.3185999999999996E-2</v>
      </c>
      <c r="AC136">
        <v>7.2620000000000002E-3</v>
      </c>
      <c r="AD136">
        <v>0</v>
      </c>
      <c r="AE136">
        <v>0</v>
      </c>
      <c r="AF136">
        <v>0</v>
      </c>
    </row>
    <row r="137" spans="1:32">
      <c r="A137" t="s">
        <v>14</v>
      </c>
      <c r="B137" t="s">
        <v>87</v>
      </c>
      <c r="C137" t="s">
        <v>280</v>
      </c>
      <c r="D137" t="s">
        <v>281</v>
      </c>
      <c r="E137" t="s">
        <v>90</v>
      </c>
      <c r="F137" t="s">
        <v>97</v>
      </c>
      <c r="G137" t="s">
        <v>102</v>
      </c>
      <c r="I137">
        <v>0</v>
      </c>
      <c r="J137">
        <v>0</v>
      </c>
      <c r="K137">
        <v>0</v>
      </c>
      <c r="M137">
        <v>0</v>
      </c>
      <c r="N137">
        <v>0</v>
      </c>
      <c r="O137">
        <v>0</v>
      </c>
      <c r="P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X137">
        <v>0</v>
      </c>
      <c r="Y137">
        <v>0</v>
      </c>
      <c r="Z137">
        <v>0</v>
      </c>
      <c r="AB137">
        <v>7.9385999999999998E-2</v>
      </c>
      <c r="AC137">
        <v>7.2620000000000002E-3</v>
      </c>
      <c r="AD137">
        <v>0</v>
      </c>
      <c r="AE137">
        <v>0</v>
      </c>
      <c r="AF137">
        <v>0</v>
      </c>
    </row>
    <row r="138" spans="1:32">
      <c r="A138" t="s">
        <v>14</v>
      </c>
      <c r="B138" t="s">
        <v>91</v>
      </c>
      <c r="C138" t="s">
        <v>280</v>
      </c>
      <c r="D138" t="s">
        <v>282</v>
      </c>
      <c r="E138" t="s">
        <v>90</v>
      </c>
      <c r="F138" t="s">
        <v>97</v>
      </c>
      <c r="G138" t="s">
        <v>102</v>
      </c>
      <c r="I138">
        <v>0</v>
      </c>
      <c r="J138">
        <v>0</v>
      </c>
      <c r="K138">
        <v>0</v>
      </c>
      <c r="M138">
        <v>0</v>
      </c>
      <c r="N138">
        <v>0</v>
      </c>
      <c r="O138">
        <v>0</v>
      </c>
      <c r="P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X138">
        <v>0</v>
      </c>
      <c r="Y138">
        <v>0</v>
      </c>
      <c r="Z138">
        <v>0</v>
      </c>
      <c r="AB138">
        <v>7.9385999999999998E-2</v>
      </c>
      <c r="AC138">
        <v>7.2620000000000002E-3</v>
      </c>
      <c r="AD138">
        <v>0</v>
      </c>
      <c r="AE138">
        <v>0</v>
      </c>
      <c r="AF138">
        <v>0</v>
      </c>
    </row>
    <row r="139" spans="1:32">
      <c r="A139" t="s">
        <v>14</v>
      </c>
      <c r="B139" t="s">
        <v>93</v>
      </c>
      <c r="C139" t="s">
        <v>280</v>
      </c>
      <c r="D139" t="s">
        <v>283</v>
      </c>
      <c r="E139" t="s">
        <v>90</v>
      </c>
      <c r="F139" t="s">
        <v>97</v>
      </c>
      <c r="G139" t="s">
        <v>102</v>
      </c>
      <c r="I139">
        <v>0</v>
      </c>
      <c r="J139">
        <v>0</v>
      </c>
      <c r="K139">
        <v>0</v>
      </c>
      <c r="M139">
        <v>0</v>
      </c>
      <c r="N139">
        <v>0</v>
      </c>
      <c r="O139">
        <v>0</v>
      </c>
      <c r="P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X139">
        <v>0</v>
      </c>
      <c r="Y139">
        <v>0</v>
      </c>
      <c r="Z139">
        <v>0</v>
      </c>
      <c r="AB139">
        <v>7.9385999999999998E-2</v>
      </c>
      <c r="AC139">
        <v>7.2620000000000002E-3</v>
      </c>
      <c r="AD139">
        <v>0</v>
      </c>
      <c r="AE139">
        <v>0</v>
      </c>
      <c r="AF139">
        <v>0</v>
      </c>
    </row>
    <row r="140" spans="1:32">
      <c r="A140" t="s">
        <v>14</v>
      </c>
      <c r="B140" t="s">
        <v>87</v>
      </c>
      <c r="C140" t="s">
        <v>284</v>
      </c>
      <c r="D140" t="s">
        <v>285</v>
      </c>
      <c r="E140" t="s">
        <v>90</v>
      </c>
      <c r="F140" t="s">
        <v>97</v>
      </c>
      <c r="G140" t="s">
        <v>107</v>
      </c>
      <c r="I140">
        <v>0</v>
      </c>
      <c r="J140">
        <v>0</v>
      </c>
      <c r="K140">
        <v>0</v>
      </c>
      <c r="M140">
        <v>0</v>
      </c>
      <c r="N140">
        <v>0</v>
      </c>
      <c r="O140">
        <v>0</v>
      </c>
      <c r="P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X140">
        <v>0</v>
      </c>
      <c r="Y140">
        <v>0</v>
      </c>
      <c r="Z140">
        <v>0</v>
      </c>
      <c r="AB140">
        <v>8.3185999999999996E-2</v>
      </c>
      <c r="AC140">
        <v>7.2620000000000002E-3</v>
      </c>
      <c r="AD140">
        <v>0</v>
      </c>
      <c r="AE140">
        <v>0</v>
      </c>
      <c r="AF140">
        <v>0</v>
      </c>
    </row>
    <row r="141" spans="1:32">
      <c r="A141" t="s">
        <v>14</v>
      </c>
      <c r="B141" t="s">
        <v>91</v>
      </c>
      <c r="C141" t="s">
        <v>284</v>
      </c>
      <c r="D141" t="s">
        <v>286</v>
      </c>
      <c r="E141" t="s">
        <v>90</v>
      </c>
      <c r="F141" t="s">
        <v>97</v>
      </c>
      <c r="G141" t="s">
        <v>107</v>
      </c>
      <c r="I141">
        <v>0</v>
      </c>
      <c r="J141">
        <v>0</v>
      </c>
      <c r="K141">
        <v>0</v>
      </c>
      <c r="M141">
        <v>0</v>
      </c>
      <c r="N141">
        <v>0</v>
      </c>
      <c r="O141">
        <v>0</v>
      </c>
      <c r="P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X141">
        <v>0</v>
      </c>
      <c r="Y141">
        <v>0</v>
      </c>
      <c r="Z141">
        <v>0</v>
      </c>
      <c r="AB141">
        <v>8.3185999999999996E-2</v>
      </c>
      <c r="AC141">
        <v>7.2620000000000002E-3</v>
      </c>
      <c r="AD141">
        <v>0</v>
      </c>
      <c r="AE141">
        <v>0</v>
      </c>
      <c r="AF141">
        <v>0</v>
      </c>
    </row>
    <row r="142" spans="1:32">
      <c r="A142" t="s">
        <v>14</v>
      </c>
      <c r="B142" t="s">
        <v>93</v>
      </c>
      <c r="C142" t="s">
        <v>284</v>
      </c>
      <c r="D142" t="s">
        <v>287</v>
      </c>
      <c r="E142" t="s">
        <v>90</v>
      </c>
      <c r="F142" t="s">
        <v>97</v>
      </c>
      <c r="G142" t="s">
        <v>107</v>
      </c>
      <c r="I142">
        <v>0</v>
      </c>
      <c r="J142">
        <v>0</v>
      </c>
      <c r="K142">
        <v>0</v>
      </c>
      <c r="M142">
        <v>0</v>
      </c>
      <c r="N142">
        <v>0</v>
      </c>
      <c r="O142">
        <v>0</v>
      </c>
      <c r="P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X142">
        <v>0</v>
      </c>
      <c r="Y142">
        <v>0</v>
      </c>
      <c r="Z142">
        <v>0</v>
      </c>
      <c r="AB142">
        <v>8.3185999999999996E-2</v>
      </c>
      <c r="AC142">
        <v>7.2620000000000002E-3</v>
      </c>
      <c r="AD142">
        <v>0</v>
      </c>
      <c r="AE142">
        <v>0</v>
      </c>
      <c r="AF142">
        <v>0</v>
      </c>
    </row>
    <row r="143" spans="1:32">
      <c r="A143" t="s">
        <v>14</v>
      </c>
      <c r="B143" t="s">
        <v>87</v>
      </c>
      <c r="C143" t="s">
        <v>288</v>
      </c>
      <c r="D143" t="s">
        <v>289</v>
      </c>
      <c r="E143" t="s">
        <v>90</v>
      </c>
      <c r="F143" t="s">
        <v>97</v>
      </c>
      <c r="G143" t="s">
        <v>112</v>
      </c>
      <c r="I143">
        <v>0</v>
      </c>
      <c r="J143">
        <v>0</v>
      </c>
      <c r="K143">
        <v>0</v>
      </c>
      <c r="M143">
        <v>0</v>
      </c>
      <c r="N143">
        <v>0</v>
      </c>
      <c r="O143">
        <v>0</v>
      </c>
      <c r="P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X143">
        <v>0</v>
      </c>
      <c r="Y143">
        <v>0</v>
      </c>
      <c r="Z143">
        <v>0</v>
      </c>
      <c r="AB143">
        <v>8.3185999999999996E-2</v>
      </c>
      <c r="AC143">
        <v>7.2620000000000002E-3</v>
      </c>
      <c r="AD143">
        <v>0</v>
      </c>
      <c r="AE143">
        <v>0</v>
      </c>
      <c r="AF143">
        <v>0</v>
      </c>
    </row>
    <row r="144" spans="1:32">
      <c r="A144" t="s">
        <v>14</v>
      </c>
      <c r="B144" t="s">
        <v>91</v>
      </c>
      <c r="C144" t="s">
        <v>288</v>
      </c>
      <c r="D144" t="s">
        <v>290</v>
      </c>
      <c r="E144" t="s">
        <v>90</v>
      </c>
      <c r="F144" t="s">
        <v>97</v>
      </c>
      <c r="G144" t="s">
        <v>112</v>
      </c>
      <c r="I144">
        <v>0</v>
      </c>
      <c r="J144">
        <v>0</v>
      </c>
      <c r="K144">
        <v>0</v>
      </c>
      <c r="M144">
        <v>0</v>
      </c>
      <c r="N144">
        <v>0</v>
      </c>
      <c r="O144">
        <v>0</v>
      </c>
      <c r="P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X144">
        <v>0</v>
      </c>
      <c r="Y144">
        <v>0</v>
      </c>
      <c r="Z144">
        <v>0</v>
      </c>
      <c r="AB144">
        <v>8.3185999999999996E-2</v>
      </c>
      <c r="AC144">
        <v>7.2620000000000002E-3</v>
      </c>
      <c r="AD144">
        <v>0</v>
      </c>
      <c r="AE144">
        <v>0</v>
      </c>
      <c r="AF144">
        <v>0</v>
      </c>
    </row>
    <row r="145" spans="1:32">
      <c r="A145" t="s">
        <v>14</v>
      </c>
      <c r="B145" t="s">
        <v>93</v>
      </c>
      <c r="C145" t="s">
        <v>288</v>
      </c>
      <c r="D145" t="s">
        <v>291</v>
      </c>
      <c r="E145" t="s">
        <v>90</v>
      </c>
      <c r="F145" t="s">
        <v>97</v>
      </c>
      <c r="G145" t="s">
        <v>112</v>
      </c>
      <c r="I145">
        <v>0</v>
      </c>
      <c r="J145">
        <v>0</v>
      </c>
      <c r="K145">
        <v>0</v>
      </c>
      <c r="M145">
        <v>0</v>
      </c>
      <c r="N145">
        <v>0</v>
      </c>
      <c r="O145">
        <v>0</v>
      </c>
      <c r="P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X145">
        <v>0</v>
      </c>
      <c r="Y145">
        <v>0</v>
      </c>
      <c r="Z145">
        <v>0</v>
      </c>
      <c r="AB145">
        <v>8.3185999999999996E-2</v>
      </c>
      <c r="AC145">
        <v>7.2620000000000002E-3</v>
      </c>
      <c r="AD145">
        <v>0</v>
      </c>
      <c r="AE145">
        <v>0</v>
      </c>
      <c r="AF145">
        <v>0</v>
      </c>
    </row>
    <row r="146" spans="1:32">
      <c r="A146" t="s">
        <v>14</v>
      </c>
      <c r="B146" t="s">
        <v>87</v>
      </c>
      <c r="C146" t="s">
        <v>292</v>
      </c>
      <c r="D146" t="s">
        <v>293</v>
      </c>
      <c r="E146" t="s">
        <v>90</v>
      </c>
      <c r="F146" t="s">
        <v>97</v>
      </c>
      <c r="G146" t="s">
        <v>138</v>
      </c>
      <c r="I146">
        <v>0</v>
      </c>
      <c r="J146">
        <v>0</v>
      </c>
      <c r="K146">
        <v>0</v>
      </c>
      <c r="M146">
        <v>0</v>
      </c>
      <c r="N146">
        <v>0</v>
      </c>
      <c r="O146">
        <v>0</v>
      </c>
      <c r="P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X146">
        <v>0</v>
      </c>
      <c r="Y146">
        <v>0</v>
      </c>
      <c r="Z146">
        <v>0</v>
      </c>
      <c r="AB146">
        <v>7.6974000000000001E-2</v>
      </c>
      <c r="AC146">
        <v>7.2620000000000002E-3</v>
      </c>
      <c r="AD146">
        <v>0</v>
      </c>
      <c r="AE146">
        <v>0</v>
      </c>
      <c r="AF146">
        <v>0</v>
      </c>
    </row>
    <row r="147" spans="1:32">
      <c r="A147" t="s">
        <v>14</v>
      </c>
      <c r="B147" t="s">
        <v>91</v>
      </c>
      <c r="C147" t="s">
        <v>292</v>
      </c>
      <c r="D147" t="s">
        <v>294</v>
      </c>
      <c r="E147" t="s">
        <v>90</v>
      </c>
      <c r="F147" t="s">
        <v>97</v>
      </c>
      <c r="G147" t="s">
        <v>138</v>
      </c>
      <c r="I147">
        <v>0</v>
      </c>
      <c r="J147">
        <v>0</v>
      </c>
      <c r="K147">
        <v>0</v>
      </c>
      <c r="M147">
        <v>0</v>
      </c>
      <c r="N147">
        <v>0</v>
      </c>
      <c r="O147">
        <v>0</v>
      </c>
      <c r="P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X147">
        <v>0</v>
      </c>
      <c r="Y147">
        <v>0</v>
      </c>
      <c r="Z147">
        <v>0</v>
      </c>
      <c r="AB147">
        <v>7.6974000000000001E-2</v>
      </c>
      <c r="AC147">
        <v>7.2620000000000002E-3</v>
      </c>
      <c r="AD147">
        <v>0</v>
      </c>
      <c r="AE147">
        <v>0</v>
      </c>
      <c r="AF147">
        <v>0</v>
      </c>
    </row>
    <row r="148" spans="1:32">
      <c r="A148" t="s">
        <v>14</v>
      </c>
      <c r="B148" t="s">
        <v>93</v>
      </c>
      <c r="C148" t="s">
        <v>292</v>
      </c>
      <c r="D148" t="s">
        <v>295</v>
      </c>
      <c r="E148" t="s">
        <v>90</v>
      </c>
      <c r="F148" t="s">
        <v>97</v>
      </c>
      <c r="G148" t="s">
        <v>138</v>
      </c>
      <c r="I148">
        <v>0</v>
      </c>
      <c r="J148">
        <v>0</v>
      </c>
      <c r="K148">
        <v>0</v>
      </c>
      <c r="M148">
        <v>0</v>
      </c>
      <c r="N148">
        <v>0</v>
      </c>
      <c r="O148">
        <v>0</v>
      </c>
      <c r="P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X148">
        <v>0</v>
      </c>
      <c r="Y148">
        <v>0</v>
      </c>
      <c r="Z148">
        <v>0</v>
      </c>
      <c r="AB148">
        <v>7.6974000000000001E-2</v>
      </c>
      <c r="AC148">
        <v>7.2620000000000002E-3</v>
      </c>
      <c r="AD148">
        <v>0</v>
      </c>
      <c r="AE148">
        <v>0</v>
      </c>
      <c r="AF148">
        <v>0</v>
      </c>
    </row>
    <row r="149" spans="1:32">
      <c r="A149" t="s">
        <v>14</v>
      </c>
      <c r="B149" t="s">
        <v>87</v>
      </c>
      <c r="C149" t="s">
        <v>296</v>
      </c>
      <c r="D149" t="s">
        <v>297</v>
      </c>
      <c r="E149" t="s">
        <v>90</v>
      </c>
      <c r="F149" t="s">
        <v>97</v>
      </c>
      <c r="G149" t="s">
        <v>143</v>
      </c>
      <c r="I149">
        <v>1</v>
      </c>
      <c r="J149">
        <v>1</v>
      </c>
      <c r="K149">
        <v>1E-3</v>
      </c>
      <c r="M149">
        <v>2.0009999999999999</v>
      </c>
      <c r="N149">
        <v>145.47619051983301</v>
      </c>
      <c r="O149">
        <v>167.072916666667</v>
      </c>
      <c r="P149">
        <v>23.238095234900101</v>
      </c>
      <c r="R149">
        <v>335.78720242140002</v>
      </c>
      <c r="S149">
        <v>21362857.149266001</v>
      </c>
      <c r="T149">
        <v>28221975</v>
      </c>
      <c r="U149">
        <v>311292.516964001</v>
      </c>
      <c r="V149">
        <v>49896124.666230001</v>
      </c>
      <c r="X149">
        <v>0.51707033403580005</v>
      </c>
      <c r="Y149">
        <v>0.78700760296934902</v>
      </c>
      <c r="Z149">
        <v>1.0851122056526601E-2</v>
      </c>
      <c r="AB149">
        <v>8.0812999999999996E-2</v>
      </c>
      <c r="AC149">
        <v>7.2620000000000002E-3</v>
      </c>
      <c r="AD149">
        <v>0.62858638743455497</v>
      </c>
      <c r="AE149">
        <v>0.31715850000000001</v>
      </c>
      <c r="AF149">
        <v>3.03481988743455</v>
      </c>
    </row>
    <row r="150" spans="1:32">
      <c r="A150" t="s">
        <v>14</v>
      </c>
      <c r="B150" t="s">
        <v>91</v>
      </c>
      <c r="C150" t="s">
        <v>296</v>
      </c>
      <c r="D150" t="s">
        <v>298</v>
      </c>
      <c r="E150" t="s">
        <v>90</v>
      </c>
      <c r="F150" t="s">
        <v>97</v>
      </c>
      <c r="G150" t="s">
        <v>143</v>
      </c>
      <c r="I150">
        <v>1</v>
      </c>
      <c r="J150">
        <v>1</v>
      </c>
      <c r="K150">
        <v>1E-3</v>
      </c>
      <c r="M150">
        <v>2.0009999999999999</v>
      </c>
      <c r="N150">
        <v>145.47619051983301</v>
      </c>
      <c r="O150">
        <v>167.072916666667</v>
      </c>
      <c r="P150">
        <v>23.238095234900101</v>
      </c>
      <c r="R150">
        <v>335.78720242140002</v>
      </c>
      <c r="S150">
        <v>21362857.149266001</v>
      </c>
      <c r="T150">
        <v>28221975</v>
      </c>
      <c r="U150">
        <v>311292.516964001</v>
      </c>
      <c r="V150">
        <v>49896124.666230001</v>
      </c>
      <c r="X150">
        <v>0.51707033403580005</v>
      </c>
      <c r="Y150">
        <v>0.78700760296934902</v>
      </c>
      <c r="Z150">
        <v>1.0851122056526601E-2</v>
      </c>
      <c r="AB150">
        <v>8.0812999999999996E-2</v>
      </c>
      <c r="AC150">
        <v>7.2620000000000002E-3</v>
      </c>
      <c r="AD150">
        <v>0.62858638743455497</v>
      </c>
      <c r="AE150">
        <v>0.31715850000000001</v>
      </c>
      <c r="AF150">
        <v>3.03481988743455</v>
      </c>
    </row>
    <row r="151" spans="1:32">
      <c r="A151" t="s">
        <v>14</v>
      </c>
      <c r="B151" t="s">
        <v>93</v>
      </c>
      <c r="C151" t="s">
        <v>296</v>
      </c>
      <c r="D151" t="s">
        <v>299</v>
      </c>
      <c r="E151" t="s">
        <v>90</v>
      </c>
      <c r="F151" t="s">
        <v>97</v>
      </c>
      <c r="G151" t="s">
        <v>143</v>
      </c>
      <c r="I151">
        <v>1</v>
      </c>
      <c r="J151">
        <v>1</v>
      </c>
      <c r="K151">
        <v>1E-3</v>
      </c>
      <c r="M151">
        <v>2.0009999999999999</v>
      </c>
      <c r="N151">
        <v>145.47619051983301</v>
      </c>
      <c r="O151">
        <v>167.072916666667</v>
      </c>
      <c r="P151">
        <v>23.238095234900101</v>
      </c>
      <c r="R151">
        <v>335.78720242140002</v>
      </c>
      <c r="S151">
        <v>21362857.149266001</v>
      </c>
      <c r="T151">
        <v>28221975</v>
      </c>
      <c r="U151">
        <v>311292.516964001</v>
      </c>
      <c r="V151">
        <v>49896124.666230001</v>
      </c>
      <c r="X151">
        <v>0.51707033403580005</v>
      </c>
      <c r="Y151">
        <v>0.78700760296934902</v>
      </c>
      <c r="Z151">
        <v>1.0851122056526601E-2</v>
      </c>
      <c r="AB151">
        <v>8.0812999999999996E-2</v>
      </c>
      <c r="AC151">
        <v>7.2620000000000002E-3</v>
      </c>
      <c r="AD151">
        <v>0.62858638743455497</v>
      </c>
      <c r="AE151">
        <v>0.31715850000000001</v>
      </c>
      <c r="AF151">
        <v>3.03481988743455</v>
      </c>
    </row>
    <row r="152" spans="1:32">
      <c r="A152" t="s">
        <v>14</v>
      </c>
      <c r="B152" t="s">
        <v>87</v>
      </c>
      <c r="C152" t="s">
        <v>300</v>
      </c>
      <c r="D152" t="s">
        <v>301</v>
      </c>
      <c r="E152" t="s">
        <v>90</v>
      </c>
      <c r="F152" t="s">
        <v>97</v>
      </c>
      <c r="G152" t="s">
        <v>148</v>
      </c>
      <c r="I152">
        <v>0</v>
      </c>
      <c r="J152">
        <v>0</v>
      </c>
      <c r="K152">
        <v>0</v>
      </c>
      <c r="M152">
        <v>0</v>
      </c>
      <c r="N152">
        <v>0</v>
      </c>
      <c r="O152">
        <v>0</v>
      </c>
      <c r="P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X152">
        <v>0</v>
      </c>
      <c r="Y152">
        <v>0</v>
      </c>
      <c r="Z152">
        <v>0</v>
      </c>
      <c r="AB152">
        <v>8.0812999999999996E-2</v>
      </c>
      <c r="AC152">
        <v>7.2620000000000002E-3</v>
      </c>
      <c r="AD152">
        <v>0</v>
      </c>
      <c r="AE152">
        <v>0</v>
      </c>
      <c r="AF152">
        <v>0</v>
      </c>
    </row>
    <row r="153" spans="1:32">
      <c r="A153" t="s">
        <v>14</v>
      </c>
      <c r="B153" t="s">
        <v>91</v>
      </c>
      <c r="C153" t="s">
        <v>300</v>
      </c>
      <c r="D153" t="s">
        <v>302</v>
      </c>
      <c r="E153" t="s">
        <v>90</v>
      </c>
      <c r="F153" t="s">
        <v>97</v>
      </c>
      <c r="G153" t="s">
        <v>148</v>
      </c>
      <c r="I153">
        <v>0</v>
      </c>
      <c r="J153">
        <v>0</v>
      </c>
      <c r="K153">
        <v>0</v>
      </c>
      <c r="M153">
        <v>0</v>
      </c>
      <c r="N153">
        <v>0</v>
      </c>
      <c r="O153">
        <v>0</v>
      </c>
      <c r="P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X153">
        <v>0</v>
      </c>
      <c r="Y153">
        <v>0</v>
      </c>
      <c r="Z153">
        <v>0</v>
      </c>
      <c r="AB153">
        <v>8.0812999999999996E-2</v>
      </c>
      <c r="AC153">
        <v>7.2620000000000002E-3</v>
      </c>
      <c r="AD153">
        <v>0</v>
      </c>
      <c r="AE153">
        <v>0</v>
      </c>
      <c r="AF153">
        <v>0</v>
      </c>
    </row>
    <row r="154" spans="1:32">
      <c r="A154" t="s">
        <v>14</v>
      </c>
      <c r="B154" t="s">
        <v>93</v>
      </c>
      <c r="C154" t="s">
        <v>300</v>
      </c>
      <c r="D154" t="s">
        <v>303</v>
      </c>
      <c r="E154" t="s">
        <v>90</v>
      </c>
      <c r="F154" t="s">
        <v>97</v>
      </c>
      <c r="G154" t="s">
        <v>148</v>
      </c>
      <c r="I154">
        <v>0</v>
      </c>
      <c r="J154">
        <v>0</v>
      </c>
      <c r="K154">
        <v>0</v>
      </c>
      <c r="M154">
        <v>0</v>
      </c>
      <c r="N154">
        <v>0</v>
      </c>
      <c r="O154">
        <v>0</v>
      </c>
      <c r="P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X154">
        <v>0</v>
      </c>
      <c r="Y154">
        <v>0</v>
      </c>
      <c r="Z154">
        <v>0</v>
      </c>
      <c r="AB154">
        <v>8.0812999999999996E-2</v>
      </c>
      <c r="AC154">
        <v>7.2620000000000002E-3</v>
      </c>
      <c r="AD154">
        <v>0</v>
      </c>
      <c r="AE154">
        <v>0</v>
      </c>
      <c r="AF154">
        <v>0</v>
      </c>
    </row>
    <row r="155" spans="1:32">
      <c r="A155" t="s">
        <v>14</v>
      </c>
      <c r="B155" t="s">
        <v>87</v>
      </c>
      <c r="C155" t="s">
        <v>304</v>
      </c>
      <c r="D155" t="s">
        <v>305</v>
      </c>
      <c r="E155" t="s">
        <v>90</v>
      </c>
      <c r="F155" t="s">
        <v>97</v>
      </c>
      <c r="G155" t="s">
        <v>153</v>
      </c>
      <c r="I155">
        <v>0</v>
      </c>
      <c r="J155">
        <v>0</v>
      </c>
      <c r="K155">
        <v>0</v>
      </c>
      <c r="M155">
        <v>0</v>
      </c>
      <c r="N155">
        <v>0</v>
      </c>
      <c r="O155">
        <v>0</v>
      </c>
      <c r="P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X155">
        <v>0</v>
      </c>
      <c r="Y155">
        <v>0</v>
      </c>
      <c r="Z155">
        <v>0</v>
      </c>
      <c r="AB155">
        <v>8.0993999999999997E-2</v>
      </c>
      <c r="AC155">
        <v>7.2620000000000002E-3</v>
      </c>
      <c r="AD155">
        <v>0</v>
      </c>
      <c r="AE155">
        <v>0</v>
      </c>
      <c r="AF155">
        <v>0</v>
      </c>
    </row>
    <row r="156" spans="1:32">
      <c r="A156" t="s">
        <v>14</v>
      </c>
      <c r="B156" t="s">
        <v>91</v>
      </c>
      <c r="C156" t="s">
        <v>304</v>
      </c>
      <c r="D156" t="s">
        <v>306</v>
      </c>
      <c r="E156" t="s">
        <v>90</v>
      </c>
      <c r="F156" t="s">
        <v>97</v>
      </c>
      <c r="G156" t="s">
        <v>153</v>
      </c>
      <c r="I156">
        <v>0</v>
      </c>
      <c r="J156">
        <v>0</v>
      </c>
      <c r="K156">
        <v>0</v>
      </c>
      <c r="M156">
        <v>0</v>
      </c>
      <c r="N156">
        <v>0</v>
      </c>
      <c r="O156">
        <v>0</v>
      </c>
      <c r="P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X156">
        <v>0</v>
      </c>
      <c r="Y156">
        <v>0</v>
      </c>
      <c r="Z156">
        <v>0</v>
      </c>
      <c r="AB156">
        <v>8.0993999999999997E-2</v>
      </c>
      <c r="AC156">
        <v>7.2620000000000002E-3</v>
      </c>
      <c r="AD156">
        <v>0</v>
      </c>
      <c r="AE156">
        <v>0</v>
      </c>
      <c r="AF156">
        <v>0</v>
      </c>
    </row>
    <row r="157" spans="1:32">
      <c r="A157" t="s">
        <v>14</v>
      </c>
      <c r="B157" t="s">
        <v>93</v>
      </c>
      <c r="C157" t="s">
        <v>304</v>
      </c>
      <c r="D157" t="s">
        <v>307</v>
      </c>
      <c r="E157" t="s">
        <v>90</v>
      </c>
      <c r="F157" t="s">
        <v>97</v>
      </c>
      <c r="G157" t="s">
        <v>153</v>
      </c>
      <c r="I157">
        <v>0</v>
      </c>
      <c r="J157">
        <v>0</v>
      </c>
      <c r="K157">
        <v>0</v>
      </c>
      <c r="M157">
        <v>0</v>
      </c>
      <c r="N157">
        <v>0</v>
      </c>
      <c r="O157">
        <v>0</v>
      </c>
      <c r="P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X157">
        <v>0</v>
      </c>
      <c r="Y157">
        <v>0</v>
      </c>
      <c r="Z157">
        <v>0</v>
      </c>
      <c r="AB157">
        <v>8.0993999999999997E-2</v>
      </c>
      <c r="AC157">
        <v>7.2620000000000002E-3</v>
      </c>
      <c r="AD157">
        <v>0</v>
      </c>
      <c r="AE157">
        <v>0</v>
      </c>
      <c r="AF157">
        <v>0</v>
      </c>
    </row>
    <row r="158" spans="1:32">
      <c r="A158" t="s">
        <v>14</v>
      </c>
      <c r="B158" t="s">
        <v>87</v>
      </c>
      <c r="C158" t="s">
        <v>308</v>
      </c>
      <c r="D158" t="s">
        <v>309</v>
      </c>
      <c r="E158" t="s">
        <v>90</v>
      </c>
      <c r="F158" t="s">
        <v>121</v>
      </c>
      <c r="G158" t="s">
        <v>102</v>
      </c>
      <c r="I158">
        <v>0</v>
      </c>
      <c r="J158">
        <v>0</v>
      </c>
      <c r="K158">
        <v>0</v>
      </c>
      <c r="M158">
        <v>0</v>
      </c>
      <c r="N158">
        <v>0</v>
      </c>
      <c r="O158">
        <v>0</v>
      </c>
      <c r="P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X158">
        <v>0</v>
      </c>
      <c r="Y158">
        <v>0</v>
      </c>
      <c r="Z158">
        <v>0</v>
      </c>
      <c r="AB158">
        <v>7.6244000000000006E-2</v>
      </c>
      <c r="AC158">
        <v>7.2620000000000002E-3</v>
      </c>
      <c r="AD158">
        <v>0</v>
      </c>
      <c r="AE158">
        <v>0</v>
      </c>
      <c r="AF158">
        <v>0</v>
      </c>
    </row>
    <row r="159" spans="1:32">
      <c r="A159" t="s">
        <v>14</v>
      </c>
      <c r="B159" t="s">
        <v>91</v>
      </c>
      <c r="C159" t="s">
        <v>308</v>
      </c>
      <c r="D159" t="s">
        <v>310</v>
      </c>
      <c r="E159" t="s">
        <v>90</v>
      </c>
      <c r="F159" t="s">
        <v>121</v>
      </c>
      <c r="G159" t="s">
        <v>102</v>
      </c>
      <c r="I159">
        <v>0</v>
      </c>
      <c r="J159">
        <v>0</v>
      </c>
      <c r="K159">
        <v>0</v>
      </c>
      <c r="M159">
        <v>0</v>
      </c>
      <c r="N159">
        <v>0</v>
      </c>
      <c r="O159">
        <v>0</v>
      </c>
      <c r="P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X159">
        <v>0</v>
      </c>
      <c r="Y159">
        <v>0</v>
      </c>
      <c r="Z159">
        <v>0</v>
      </c>
      <c r="AB159">
        <v>7.6244000000000006E-2</v>
      </c>
      <c r="AC159">
        <v>7.2620000000000002E-3</v>
      </c>
      <c r="AD159">
        <v>0</v>
      </c>
      <c r="AE159">
        <v>0</v>
      </c>
      <c r="AF159">
        <v>0</v>
      </c>
    </row>
    <row r="160" spans="1:32">
      <c r="A160" t="s">
        <v>14</v>
      </c>
      <c r="B160" t="s">
        <v>93</v>
      </c>
      <c r="C160" t="s">
        <v>308</v>
      </c>
      <c r="D160" t="s">
        <v>311</v>
      </c>
      <c r="E160" t="s">
        <v>90</v>
      </c>
      <c r="F160" t="s">
        <v>121</v>
      </c>
      <c r="G160" t="s">
        <v>102</v>
      </c>
      <c r="I160">
        <v>0</v>
      </c>
      <c r="J160">
        <v>0</v>
      </c>
      <c r="K160">
        <v>0</v>
      </c>
      <c r="M160">
        <v>0</v>
      </c>
      <c r="N160">
        <v>0</v>
      </c>
      <c r="O160">
        <v>0</v>
      </c>
      <c r="P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X160">
        <v>0</v>
      </c>
      <c r="Y160">
        <v>0</v>
      </c>
      <c r="Z160">
        <v>0</v>
      </c>
      <c r="AB160">
        <v>7.6244000000000006E-2</v>
      </c>
      <c r="AC160">
        <v>7.2620000000000002E-3</v>
      </c>
      <c r="AD160">
        <v>0</v>
      </c>
      <c r="AE160">
        <v>0</v>
      </c>
      <c r="AF160">
        <v>0</v>
      </c>
    </row>
    <row r="161" spans="1:32">
      <c r="A161" t="s">
        <v>14</v>
      </c>
      <c r="B161" t="s">
        <v>87</v>
      </c>
      <c r="C161" t="s">
        <v>312</v>
      </c>
      <c r="D161" t="s">
        <v>313</v>
      </c>
      <c r="E161" t="s">
        <v>90</v>
      </c>
      <c r="F161" t="s">
        <v>121</v>
      </c>
      <c r="G161" t="s">
        <v>107</v>
      </c>
      <c r="I161">
        <v>1</v>
      </c>
      <c r="J161">
        <v>1</v>
      </c>
      <c r="K161">
        <v>1</v>
      </c>
      <c r="M161">
        <v>3</v>
      </c>
      <c r="N161">
        <v>145.47619051983301</v>
      </c>
      <c r="O161">
        <v>357.94444437074998</v>
      </c>
      <c r="P161">
        <v>74.6666666666667</v>
      </c>
      <c r="R161">
        <v>578.08730155725004</v>
      </c>
      <c r="S161">
        <v>21362857.149266001</v>
      </c>
      <c r="T161">
        <v>12952740.738074001</v>
      </c>
      <c r="U161">
        <v>8070000</v>
      </c>
      <c r="V161">
        <v>42385597.887340002</v>
      </c>
      <c r="X161">
        <v>0.51707033403580005</v>
      </c>
      <c r="Y161">
        <v>1.30456665930286</v>
      </c>
      <c r="Z161">
        <v>0.33836206896551702</v>
      </c>
      <c r="AB161">
        <v>8.0044000000000004E-2</v>
      </c>
      <c r="AC161">
        <v>7.2620000000000002E-3</v>
      </c>
      <c r="AD161">
        <v>0.942408376963351</v>
      </c>
      <c r="AE161">
        <v>0.47549999999999998</v>
      </c>
      <c r="AF161">
        <v>4.5052143769633499</v>
      </c>
    </row>
    <row r="162" spans="1:32">
      <c r="A162" t="s">
        <v>14</v>
      </c>
      <c r="B162" t="s">
        <v>91</v>
      </c>
      <c r="C162" t="s">
        <v>312</v>
      </c>
      <c r="D162" t="s">
        <v>314</v>
      </c>
      <c r="E162" t="s">
        <v>90</v>
      </c>
      <c r="F162" t="s">
        <v>121</v>
      </c>
      <c r="G162" t="s">
        <v>107</v>
      </c>
      <c r="I162">
        <v>1</v>
      </c>
      <c r="J162">
        <v>1</v>
      </c>
      <c r="K162">
        <v>1</v>
      </c>
      <c r="M162">
        <v>3</v>
      </c>
      <c r="N162">
        <v>145.47619051983301</v>
      </c>
      <c r="O162">
        <v>357.94444437074998</v>
      </c>
      <c r="P162">
        <v>74.6666666666667</v>
      </c>
      <c r="R162">
        <v>578.08730155725004</v>
      </c>
      <c r="S162">
        <v>21362857.149266001</v>
      </c>
      <c r="T162">
        <v>12952740.738074001</v>
      </c>
      <c r="U162">
        <v>8070000</v>
      </c>
      <c r="V162">
        <v>42385597.887340002</v>
      </c>
      <c r="X162">
        <v>0.51707033403580005</v>
      </c>
      <c r="Y162">
        <v>1.30456665930286</v>
      </c>
      <c r="Z162">
        <v>0.33836206896551702</v>
      </c>
      <c r="AB162">
        <v>8.0044000000000004E-2</v>
      </c>
      <c r="AC162">
        <v>7.2620000000000002E-3</v>
      </c>
      <c r="AD162">
        <v>0.942408376963351</v>
      </c>
      <c r="AE162">
        <v>0.47549999999999998</v>
      </c>
      <c r="AF162">
        <v>4.5052143769633499</v>
      </c>
    </row>
    <row r="163" spans="1:32">
      <c r="A163" t="s">
        <v>14</v>
      </c>
      <c r="B163" t="s">
        <v>93</v>
      </c>
      <c r="C163" t="s">
        <v>312</v>
      </c>
      <c r="D163" t="s">
        <v>315</v>
      </c>
      <c r="E163" t="s">
        <v>90</v>
      </c>
      <c r="F163" t="s">
        <v>121</v>
      </c>
      <c r="G163" t="s">
        <v>107</v>
      </c>
      <c r="I163">
        <v>1</v>
      </c>
      <c r="J163">
        <v>1</v>
      </c>
      <c r="K163">
        <v>1</v>
      </c>
      <c r="M163">
        <v>3</v>
      </c>
      <c r="N163">
        <v>145.47619051983301</v>
      </c>
      <c r="O163">
        <v>357.94444437074998</v>
      </c>
      <c r="P163">
        <v>74.6666666666667</v>
      </c>
      <c r="R163">
        <v>578.08730155725004</v>
      </c>
      <c r="S163">
        <v>21362857.149266001</v>
      </c>
      <c r="T163">
        <v>12952740.738074001</v>
      </c>
      <c r="U163">
        <v>8070000</v>
      </c>
      <c r="V163">
        <v>42385597.887340002</v>
      </c>
      <c r="X163">
        <v>0.51707033403580005</v>
      </c>
      <c r="Y163">
        <v>1.30456665930286</v>
      </c>
      <c r="Z163">
        <v>0.33836206896551702</v>
      </c>
      <c r="AB163">
        <v>8.0044000000000004E-2</v>
      </c>
      <c r="AC163">
        <v>7.2620000000000002E-3</v>
      </c>
      <c r="AD163">
        <v>0.942408376963351</v>
      </c>
      <c r="AE163">
        <v>0.47549999999999998</v>
      </c>
      <c r="AF163">
        <v>4.5052143769633499</v>
      </c>
    </row>
    <row r="164" spans="1:32">
      <c r="A164" t="s">
        <v>14</v>
      </c>
      <c r="B164" t="s">
        <v>87</v>
      </c>
      <c r="C164" t="s">
        <v>316</v>
      </c>
      <c r="D164" t="s">
        <v>317</v>
      </c>
      <c r="E164" t="s">
        <v>90</v>
      </c>
      <c r="F164" t="s">
        <v>121</v>
      </c>
      <c r="G164" t="s">
        <v>112</v>
      </c>
      <c r="I164">
        <v>1</v>
      </c>
      <c r="J164">
        <v>1</v>
      </c>
      <c r="K164">
        <v>1</v>
      </c>
      <c r="M164">
        <v>3</v>
      </c>
      <c r="N164">
        <v>145.47619051983301</v>
      </c>
      <c r="O164">
        <v>357.94444437074998</v>
      </c>
      <c r="P164">
        <v>121.19565220299999</v>
      </c>
      <c r="R164">
        <v>624.61628709358297</v>
      </c>
      <c r="S164">
        <v>21362857.149266001</v>
      </c>
      <c r="T164">
        <v>12952740.738074001</v>
      </c>
      <c r="U164">
        <v>15115217.394932</v>
      </c>
      <c r="V164">
        <v>49430815.282272004</v>
      </c>
      <c r="X164">
        <v>0.51707033403580005</v>
      </c>
      <c r="Y164">
        <v>1.30456665930286</v>
      </c>
      <c r="Z164">
        <v>0.50521614205028698</v>
      </c>
      <c r="AB164">
        <v>8.0044000000000004E-2</v>
      </c>
      <c r="AC164">
        <v>7.2620000000000002E-3</v>
      </c>
      <c r="AD164">
        <v>0.942408376963351</v>
      </c>
      <c r="AE164">
        <v>0.47549999999999998</v>
      </c>
      <c r="AF164">
        <v>4.5052143769633499</v>
      </c>
    </row>
    <row r="165" spans="1:32">
      <c r="A165" t="s">
        <v>14</v>
      </c>
      <c r="B165" t="s">
        <v>91</v>
      </c>
      <c r="C165" t="s">
        <v>316</v>
      </c>
      <c r="D165" t="s">
        <v>318</v>
      </c>
      <c r="E165" t="s">
        <v>90</v>
      </c>
      <c r="F165" t="s">
        <v>121</v>
      </c>
      <c r="G165" t="s">
        <v>112</v>
      </c>
      <c r="I165">
        <v>1</v>
      </c>
      <c r="J165">
        <v>1</v>
      </c>
      <c r="K165">
        <v>1</v>
      </c>
      <c r="M165">
        <v>3</v>
      </c>
      <c r="N165">
        <v>145.47619051983301</v>
      </c>
      <c r="O165">
        <v>357.94444437074998</v>
      </c>
      <c r="P165">
        <v>121.19565220299999</v>
      </c>
      <c r="R165">
        <v>624.61628709358297</v>
      </c>
      <c r="S165">
        <v>21362857.149266001</v>
      </c>
      <c r="T165">
        <v>12952740.738074001</v>
      </c>
      <c r="U165">
        <v>15115217.394932</v>
      </c>
      <c r="V165">
        <v>49430815.282272004</v>
      </c>
      <c r="X165">
        <v>0.51707033403580005</v>
      </c>
      <c r="Y165">
        <v>1.30456665930286</v>
      </c>
      <c r="Z165">
        <v>0.50521614205028698</v>
      </c>
      <c r="AB165">
        <v>8.0044000000000004E-2</v>
      </c>
      <c r="AC165">
        <v>7.2620000000000002E-3</v>
      </c>
      <c r="AD165">
        <v>0.942408376963351</v>
      </c>
      <c r="AE165">
        <v>0.47549999999999998</v>
      </c>
      <c r="AF165">
        <v>4.5052143769633499</v>
      </c>
    </row>
    <row r="166" spans="1:32">
      <c r="A166" t="s">
        <v>14</v>
      </c>
      <c r="B166" t="s">
        <v>93</v>
      </c>
      <c r="C166" t="s">
        <v>316</v>
      </c>
      <c r="D166" t="s">
        <v>319</v>
      </c>
      <c r="E166" t="s">
        <v>90</v>
      </c>
      <c r="F166" t="s">
        <v>121</v>
      </c>
      <c r="G166" t="s">
        <v>112</v>
      </c>
      <c r="I166">
        <v>1</v>
      </c>
      <c r="J166">
        <v>1</v>
      </c>
      <c r="K166">
        <v>1</v>
      </c>
      <c r="M166">
        <v>3</v>
      </c>
      <c r="N166">
        <v>145.47619051983301</v>
      </c>
      <c r="O166">
        <v>357.94444437074998</v>
      </c>
      <c r="P166">
        <v>121.19565220299999</v>
      </c>
      <c r="R166">
        <v>624.61628709358297</v>
      </c>
      <c r="S166">
        <v>21362857.149266001</v>
      </c>
      <c r="T166">
        <v>12952740.738074001</v>
      </c>
      <c r="U166">
        <v>15115217.394932</v>
      </c>
      <c r="V166">
        <v>49430815.282272004</v>
      </c>
      <c r="X166">
        <v>0.51707033403580005</v>
      </c>
      <c r="Y166">
        <v>1.30456665930286</v>
      </c>
      <c r="Z166">
        <v>0.50521614205028698</v>
      </c>
      <c r="AB166">
        <v>8.0044000000000004E-2</v>
      </c>
      <c r="AC166">
        <v>7.2620000000000002E-3</v>
      </c>
      <c r="AD166">
        <v>0.942408376963351</v>
      </c>
      <c r="AE166">
        <v>0.47549999999999998</v>
      </c>
      <c r="AF166">
        <v>4.5052143769633499</v>
      </c>
    </row>
    <row r="167" spans="1:32">
      <c r="A167" t="s">
        <v>14</v>
      </c>
      <c r="B167" t="s">
        <v>87</v>
      </c>
      <c r="C167" t="s">
        <v>320</v>
      </c>
      <c r="D167" t="s">
        <v>321</v>
      </c>
      <c r="E167" t="s">
        <v>90</v>
      </c>
      <c r="F167" t="s">
        <v>121</v>
      </c>
      <c r="G167" t="s">
        <v>138</v>
      </c>
      <c r="I167">
        <v>1</v>
      </c>
      <c r="J167">
        <v>1</v>
      </c>
      <c r="K167">
        <v>3.00000000000001E-3</v>
      </c>
      <c r="M167">
        <v>2.0030000000000001</v>
      </c>
      <c r="N167">
        <v>145.47619051983301</v>
      </c>
      <c r="O167">
        <v>357.94444437074998</v>
      </c>
      <c r="P167">
        <v>135.916666693834</v>
      </c>
      <c r="R167">
        <v>639.33730158441699</v>
      </c>
      <c r="S167">
        <v>21362857.149266001</v>
      </c>
      <c r="T167">
        <v>12952740.738074001</v>
      </c>
      <c r="U167">
        <v>9041375.0025832709</v>
      </c>
      <c r="V167">
        <v>43356972.889923297</v>
      </c>
      <c r="X167">
        <v>0.51707033403580005</v>
      </c>
      <c r="Y167">
        <v>1.30456665930286</v>
      </c>
      <c r="Z167">
        <v>6.4273527317214599E-2</v>
      </c>
      <c r="AB167">
        <v>7.3831999999999995E-2</v>
      </c>
      <c r="AC167">
        <v>7.2620000000000002E-3</v>
      </c>
      <c r="AD167">
        <v>0.62921465968586399</v>
      </c>
      <c r="AE167">
        <v>0.31747550000000002</v>
      </c>
      <c r="AF167">
        <v>3.0307841596858598</v>
      </c>
    </row>
    <row r="168" spans="1:32">
      <c r="A168" t="s">
        <v>14</v>
      </c>
      <c r="B168" t="s">
        <v>91</v>
      </c>
      <c r="C168" t="s">
        <v>320</v>
      </c>
      <c r="D168" t="s">
        <v>322</v>
      </c>
      <c r="E168" t="s">
        <v>90</v>
      </c>
      <c r="F168" t="s">
        <v>121</v>
      </c>
      <c r="G168" t="s">
        <v>138</v>
      </c>
      <c r="I168">
        <v>1</v>
      </c>
      <c r="J168">
        <v>1</v>
      </c>
      <c r="K168">
        <v>3.00000000000001E-3</v>
      </c>
      <c r="M168">
        <v>2.0030000000000001</v>
      </c>
      <c r="N168">
        <v>145.47619051983301</v>
      </c>
      <c r="O168">
        <v>357.94444437074998</v>
      </c>
      <c r="P168">
        <v>135.916666693834</v>
      </c>
      <c r="R168">
        <v>639.33730158441699</v>
      </c>
      <c r="S168">
        <v>21362857.149266001</v>
      </c>
      <c r="T168">
        <v>12952740.738074001</v>
      </c>
      <c r="U168">
        <v>9041375.0025832709</v>
      </c>
      <c r="V168">
        <v>43356972.889923297</v>
      </c>
      <c r="X168">
        <v>0.51707033403580005</v>
      </c>
      <c r="Y168">
        <v>1.30456665930286</v>
      </c>
      <c r="Z168">
        <v>6.4273527317214599E-2</v>
      </c>
      <c r="AB168">
        <v>7.3831999999999995E-2</v>
      </c>
      <c r="AC168">
        <v>7.2620000000000002E-3</v>
      </c>
      <c r="AD168">
        <v>0.62921465968586399</v>
      </c>
      <c r="AE168">
        <v>0.31747550000000002</v>
      </c>
      <c r="AF168">
        <v>3.0307841596858598</v>
      </c>
    </row>
    <row r="169" spans="1:32">
      <c r="A169" t="s">
        <v>14</v>
      </c>
      <c r="B169" t="s">
        <v>93</v>
      </c>
      <c r="C169" t="s">
        <v>320</v>
      </c>
      <c r="D169" t="s">
        <v>323</v>
      </c>
      <c r="E169" t="s">
        <v>90</v>
      </c>
      <c r="F169" t="s">
        <v>121</v>
      </c>
      <c r="G169" t="s">
        <v>138</v>
      </c>
      <c r="I169">
        <v>1</v>
      </c>
      <c r="J169">
        <v>1</v>
      </c>
      <c r="K169">
        <v>3.00000000000001E-3</v>
      </c>
      <c r="M169">
        <v>2.0030000000000001</v>
      </c>
      <c r="N169">
        <v>145.47619051983301</v>
      </c>
      <c r="O169">
        <v>357.94444437074998</v>
      </c>
      <c r="P169">
        <v>135.916666693834</v>
      </c>
      <c r="R169">
        <v>639.33730158441699</v>
      </c>
      <c r="S169">
        <v>21362857.149266001</v>
      </c>
      <c r="T169">
        <v>12952740.738074001</v>
      </c>
      <c r="U169">
        <v>9041375.0025832709</v>
      </c>
      <c r="V169">
        <v>43356972.889923297</v>
      </c>
      <c r="X169">
        <v>0.51707033403580005</v>
      </c>
      <c r="Y169">
        <v>1.30456665930286</v>
      </c>
      <c r="Z169">
        <v>6.4273527317214599E-2</v>
      </c>
      <c r="AB169">
        <v>7.3831999999999995E-2</v>
      </c>
      <c r="AC169">
        <v>7.2620000000000002E-3</v>
      </c>
      <c r="AD169">
        <v>0.62921465968586399</v>
      </c>
      <c r="AE169">
        <v>0.31747550000000002</v>
      </c>
      <c r="AF169">
        <v>3.0307841596858598</v>
      </c>
    </row>
    <row r="170" spans="1:32">
      <c r="A170" t="s">
        <v>14</v>
      </c>
      <c r="B170" t="s">
        <v>87</v>
      </c>
      <c r="C170" t="s">
        <v>324</v>
      </c>
      <c r="D170" t="s">
        <v>325</v>
      </c>
      <c r="E170" t="s">
        <v>90</v>
      </c>
      <c r="F170" t="s">
        <v>121</v>
      </c>
      <c r="G170" t="s">
        <v>143</v>
      </c>
      <c r="I170">
        <v>1</v>
      </c>
      <c r="J170">
        <v>1</v>
      </c>
      <c r="K170">
        <v>1E-3</v>
      </c>
      <c r="M170">
        <v>2.0009999999999999</v>
      </c>
      <c r="N170">
        <v>145.47619051983301</v>
      </c>
      <c r="O170">
        <v>357.94444437074998</v>
      </c>
      <c r="P170">
        <v>23.238095234900101</v>
      </c>
      <c r="R170">
        <v>526.65873012548298</v>
      </c>
      <c r="S170">
        <v>21362857.149266001</v>
      </c>
      <c r="T170">
        <v>12952740.738074001</v>
      </c>
      <c r="U170">
        <v>311292.516964001</v>
      </c>
      <c r="V170">
        <v>34626890.404303998</v>
      </c>
      <c r="X170">
        <v>0.51707033403580005</v>
      </c>
      <c r="Y170">
        <v>1.30456665930286</v>
      </c>
      <c r="Z170">
        <v>1.0851122056526601E-2</v>
      </c>
      <c r="AB170">
        <v>7.7671000000000004E-2</v>
      </c>
      <c r="AC170">
        <v>7.2620000000000002E-3</v>
      </c>
      <c r="AD170">
        <v>0.62858638743455497</v>
      </c>
      <c r="AE170">
        <v>0.31715850000000001</v>
      </c>
      <c r="AF170">
        <v>3.03167788743455</v>
      </c>
    </row>
    <row r="171" spans="1:32">
      <c r="A171" t="s">
        <v>14</v>
      </c>
      <c r="B171" t="s">
        <v>91</v>
      </c>
      <c r="C171" t="s">
        <v>324</v>
      </c>
      <c r="D171" t="s">
        <v>326</v>
      </c>
      <c r="E171" t="s">
        <v>90</v>
      </c>
      <c r="F171" t="s">
        <v>121</v>
      </c>
      <c r="G171" t="s">
        <v>143</v>
      </c>
      <c r="I171">
        <v>1</v>
      </c>
      <c r="J171">
        <v>1</v>
      </c>
      <c r="K171">
        <v>1E-3</v>
      </c>
      <c r="M171">
        <v>2.0009999999999999</v>
      </c>
      <c r="N171">
        <v>145.47619051983301</v>
      </c>
      <c r="O171">
        <v>357.94444437074998</v>
      </c>
      <c r="P171">
        <v>23.238095234900101</v>
      </c>
      <c r="R171">
        <v>526.65873012548298</v>
      </c>
      <c r="S171">
        <v>21362857.149266001</v>
      </c>
      <c r="T171">
        <v>12952740.738074001</v>
      </c>
      <c r="U171">
        <v>311292.516964001</v>
      </c>
      <c r="V171">
        <v>34626890.404303998</v>
      </c>
      <c r="X171">
        <v>0.51707033403580005</v>
      </c>
      <c r="Y171">
        <v>1.30456665930286</v>
      </c>
      <c r="Z171">
        <v>1.0851122056526601E-2</v>
      </c>
      <c r="AB171">
        <v>7.7671000000000004E-2</v>
      </c>
      <c r="AC171">
        <v>7.2620000000000002E-3</v>
      </c>
      <c r="AD171">
        <v>0.62858638743455497</v>
      </c>
      <c r="AE171">
        <v>0.31715850000000001</v>
      </c>
      <c r="AF171">
        <v>3.03167788743455</v>
      </c>
    </row>
    <row r="172" spans="1:32">
      <c r="A172" t="s">
        <v>14</v>
      </c>
      <c r="B172" t="s">
        <v>93</v>
      </c>
      <c r="C172" t="s">
        <v>324</v>
      </c>
      <c r="D172" t="s">
        <v>327</v>
      </c>
      <c r="E172" t="s">
        <v>90</v>
      </c>
      <c r="F172" t="s">
        <v>121</v>
      </c>
      <c r="G172" t="s">
        <v>143</v>
      </c>
      <c r="I172">
        <v>1</v>
      </c>
      <c r="J172">
        <v>1</v>
      </c>
      <c r="K172">
        <v>1E-3</v>
      </c>
      <c r="M172">
        <v>2.0009999999999999</v>
      </c>
      <c r="N172">
        <v>145.47619051983301</v>
      </c>
      <c r="O172">
        <v>357.94444437074998</v>
      </c>
      <c r="P172">
        <v>23.238095234900101</v>
      </c>
      <c r="R172">
        <v>526.65873012548298</v>
      </c>
      <c r="S172">
        <v>21362857.149266001</v>
      </c>
      <c r="T172">
        <v>12952740.738074001</v>
      </c>
      <c r="U172">
        <v>311292.516964001</v>
      </c>
      <c r="V172">
        <v>34626890.404303998</v>
      </c>
      <c r="X172">
        <v>0.51707033403580005</v>
      </c>
      <c r="Y172">
        <v>1.30456665930286</v>
      </c>
      <c r="Z172">
        <v>1.0851122056526601E-2</v>
      </c>
      <c r="AB172">
        <v>7.7671000000000004E-2</v>
      </c>
      <c r="AC172">
        <v>7.2620000000000002E-3</v>
      </c>
      <c r="AD172">
        <v>0.62858638743455497</v>
      </c>
      <c r="AE172">
        <v>0.31715850000000001</v>
      </c>
      <c r="AF172">
        <v>3.03167788743455</v>
      </c>
    </row>
    <row r="173" spans="1:32">
      <c r="A173" t="s">
        <v>14</v>
      </c>
      <c r="B173" t="s">
        <v>87</v>
      </c>
      <c r="C173" t="s">
        <v>328</v>
      </c>
      <c r="D173" t="s">
        <v>329</v>
      </c>
      <c r="E173" t="s">
        <v>90</v>
      </c>
      <c r="F173" t="s">
        <v>121</v>
      </c>
      <c r="G173" t="s">
        <v>148</v>
      </c>
      <c r="I173">
        <v>1</v>
      </c>
      <c r="J173">
        <v>1</v>
      </c>
      <c r="K173">
        <v>1E-3</v>
      </c>
      <c r="M173">
        <v>2.0009999999999999</v>
      </c>
      <c r="N173">
        <v>145.47619051983301</v>
      </c>
      <c r="O173">
        <v>357.94444437074998</v>
      </c>
      <c r="P173">
        <v>40.462121211750102</v>
      </c>
      <c r="R173">
        <v>543.88275610233302</v>
      </c>
      <c r="S173">
        <v>21362857.149266001</v>
      </c>
      <c r="T173">
        <v>12952740.738074001</v>
      </c>
      <c r="U173">
        <v>859476.01009312796</v>
      </c>
      <c r="V173">
        <v>35175073.897433102</v>
      </c>
      <c r="X173">
        <v>0.51707033403580005</v>
      </c>
      <c r="Y173">
        <v>1.30456665930286</v>
      </c>
      <c r="Z173">
        <v>1.8167259883149298E-2</v>
      </c>
      <c r="AB173">
        <v>7.7671000000000004E-2</v>
      </c>
      <c r="AC173">
        <v>7.2620000000000002E-3</v>
      </c>
      <c r="AD173">
        <v>0.62858638743455497</v>
      </c>
      <c r="AE173">
        <v>0.31715850000000001</v>
      </c>
      <c r="AF173">
        <v>3.03167788743455</v>
      </c>
    </row>
    <row r="174" spans="1:32">
      <c r="A174" t="s">
        <v>14</v>
      </c>
      <c r="B174" t="s">
        <v>91</v>
      </c>
      <c r="C174" t="s">
        <v>328</v>
      </c>
      <c r="D174" t="s">
        <v>330</v>
      </c>
      <c r="E174" t="s">
        <v>90</v>
      </c>
      <c r="F174" t="s">
        <v>121</v>
      </c>
      <c r="G174" t="s">
        <v>148</v>
      </c>
      <c r="I174">
        <v>1</v>
      </c>
      <c r="J174">
        <v>1</v>
      </c>
      <c r="K174">
        <v>1E-3</v>
      </c>
      <c r="M174">
        <v>2.0009999999999999</v>
      </c>
      <c r="N174">
        <v>145.47619051983301</v>
      </c>
      <c r="O174">
        <v>357.94444437074998</v>
      </c>
      <c r="P174">
        <v>40.462121211750102</v>
      </c>
      <c r="R174">
        <v>543.88275610233302</v>
      </c>
      <c r="S174">
        <v>21362857.149266001</v>
      </c>
      <c r="T174">
        <v>12952740.738074001</v>
      </c>
      <c r="U174">
        <v>859476.01009312796</v>
      </c>
      <c r="V174">
        <v>35175073.897433102</v>
      </c>
      <c r="X174">
        <v>0.51707033403580005</v>
      </c>
      <c r="Y174">
        <v>1.30456665930286</v>
      </c>
      <c r="Z174">
        <v>1.8167259883149298E-2</v>
      </c>
      <c r="AB174">
        <v>7.7671000000000004E-2</v>
      </c>
      <c r="AC174">
        <v>7.2620000000000002E-3</v>
      </c>
      <c r="AD174">
        <v>0.62858638743455497</v>
      </c>
      <c r="AE174">
        <v>0.31715850000000001</v>
      </c>
      <c r="AF174">
        <v>3.03167788743455</v>
      </c>
    </row>
    <row r="175" spans="1:32">
      <c r="A175" t="s">
        <v>14</v>
      </c>
      <c r="B175" t="s">
        <v>93</v>
      </c>
      <c r="C175" t="s">
        <v>328</v>
      </c>
      <c r="D175" t="s">
        <v>331</v>
      </c>
      <c r="E175" t="s">
        <v>90</v>
      </c>
      <c r="F175" t="s">
        <v>121</v>
      </c>
      <c r="G175" t="s">
        <v>148</v>
      </c>
      <c r="I175">
        <v>1</v>
      </c>
      <c r="J175">
        <v>1</v>
      </c>
      <c r="K175">
        <v>1E-3</v>
      </c>
      <c r="M175">
        <v>2.0009999999999999</v>
      </c>
      <c r="N175">
        <v>145.47619051983301</v>
      </c>
      <c r="O175">
        <v>357.94444437074998</v>
      </c>
      <c r="P175">
        <v>40.462121211750102</v>
      </c>
      <c r="R175">
        <v>543.88275610233302</v>
      </c>
      <c r="S175">
        <v>21362857.149266001</v>
      </c>
      <c r="T175">
        <v>12952740.738074001</v>
      </c>
      <c r="U175">
        <v>859476.01009312796</v>
      </c>
      <c r="V175">
        <v>35175073.897433102</v>
      </c>
      <c r="X175">
        <v>0.51707033403580005</v>
      </c>
      <c r="Y175">
        <v>1.30456665930286</v>
      </c>
      <c r="Z175">
        <v>1.8167259883149298E-2</v>
      </c>
      <c r="AB175">
        <v>7.7671000000000004E-2</v>
      </c>
      <c r="AC175">
        <v>7.2620000000000002E-3</v>
      </c>
      <c r="AD175">
        <v>0.62858638743455497</v>
      </c>
      <c r="AE175">
        <v>0.31715850000000001</v>
      </c>
      <c r="AF175">
        <v>3.03167788743455</v>
      </c>
    </row>
    <row r="176" spans="1:32">
      <c r="A176" t="s">
        <v>14</v>
      </c>
      <c r="B176" t="s">
        <v>87</v>
      </c>
      <c r="C176" t="s">
        <v>332</v>
      </c>
      <c r="D176" t="s">
        <v>333</v>
      </c>
      <c r="E176" t="s">
        <v>90</v>
      </c>
      <c r="F176" t="s">
        <v>121</v>
      </c>
      <c r="G176" t="s">
        <v>153</v>
      </c>
      <c r="I176">
        <v>1</v>
      </c>
      <c r="J176">
        <v>1</v>
      </c>
      <c r="K176">
        <v>3.0000000000000001E-3</v>
      </c>
      <c r="M176">
        <v>2.0030000000000001</v>
      </c>
      <c r="N176">
        <v>145.47619051983301</v>
      </c>
      <c r="O176">
        <v>357.94444437074998</v>
      </c>
      <c r="P176">
        <v>48.202537593723598</v>
      </c>
      <c r="R176">
        <v>551.62317248430702</v>
      </c>
      <c r="S176">
        <v>21362857.149266001</v>
      </c>
      <c r="T176">
        <v>12952740.738074001</v>
      </c>
      <c r="U176">
        <v>2247556.39105121</v>
      </c>
      <c r="V176">
        <v>36563154.278391197</v>
      </c>
      <c r="X176">
        <v>0.51707033403580005</v>
      </c>
      <c r="Y176">
        <v>1.30456665930286</v>
      </c>
      <c r="Z176">
        <v>0.17314129885402499</v>
      </c>
      <c r="AB176">
        <v>7.7852000000000005E-2</v>
      </c>
      <c r="AC176">
        <v>7.2620000000000002E-3</v>
      </c>
      <c r="AD176">
        <v>0.62921465968586399</v>
      </c>
      <c r="AE176">
        <v>0.31747550000000002</v>
      </c>
      <c r="AF176">
        <v>3.0348041596858599</v>
      </c>
    </row>
    <row r="177" spans="1:32">
      <c r="A177" t="s">
        <v>14</v>
      </c>
      <c r="B177" t="s">
        <v>91</v>
      </c>
      <c r="C177" t="s">
        <v>332</v>
      </c>
      <c r="D177" t="s">
        <v>334</v>
      </c>
      <c r="E177" t="s">
        <v>90</v>
      </c>
      <c r="F177" t="s">
        <v>121</v>
      </c>
      <c r="G177" t="s">
        <v>153</v>
      </c>
      <c r="I177">
        <v>1</v>
      </c>
      <c r="J177">
        <v>1</v>
      </c>
      <c r="K177">
        <v>3.0000000000000001E-3</v>
      </c>
      <c r="M177">
        <v>2.0030000000000001</v>
      </c>
      <c r="N177">
        <v>145.47619051983301</v>
      </c>
      <c r="O177">
        <v>357.94444437074998</v>
      </c>
      <c r="P177">
        <v>48.202537593723598</v>
      </c>
      <c r="R177">
        <v>551.62317248430702</v>
      </c>
      <c r="S177">
        <v>21362857.149266001</v>
      </c>
      <c r="T177">
        <v>12952740.738074001</v>
      </c>
      <c r="U177">
        <v>2247556.39105121</v>
      </c>
      <c r="V177">
        <v>36563154.278391197</v>
      </c>
      <c r="X177">
        <v>0.51707033403580005</v>
      </c>
      <c r="Y177">
        <v>1.30456665930286</v>
      </c>
      <c r="Z177">
        <v>0.17314129885402499</v>
      </c>
      <c r="AB177">
        <v>7.7852000000000005E-2</v>
      </c>
      <c r="AC177">
        <v>7.2620000000000002E-3</v>
      </c>
      <c r="AD177">
        <v>0.62921465968586399</v>
      </c>
      <c r="AE177">
        <v>0.31747550000000002</v>
      </c>
      <c r="AF177">
        <v>3.0348041596858599</v>
      </c>
    </row>
    <row r="178" spans="1:32">
      <c r="A178" t="s">
        <v>14</v>
      </c>
      <c r="B178" t="s">
        <v>93</v>
      </c>
      <c r="C178" t="s">
        <v>332</v>
      </c>
      <c r="D178" t="s">
        <v>335</v>
      </c>
      <c r="E178" t="s">
        <v>90</v>
      </c>
      <c r="F178" t="s">
        <v>121</v>
      </c>
      <c r="G178" t="s">
        <v>153</v>
      </c>
      <c r="I178">
        <v>1</v>
      </c>
      <c r="J178">
        <v>1</v>
      </c>
      <c r="K178">
        <v>3.0000000000000001E-3</v>
      </c>
      <c r="M178">
        <v>2.0030000000000001</v>
      </c>
      <c r="N178">
        <v>145.47619051983301</v>
      </c>
      <c r="O178">
        <v>357.94444437074998</v>
      </c>
      <c r="P178">
        <v>48.202537593723598</v>
      </c>
      <c r="R178">
        <v>551.62317248430702</v>
      </c>
      <c r="S178">
        <v>21362857.149266001</v>
      </c>
      <c r="T178">
        <v>12952740.738074001</v>
      </c>
      <c r="U178">
        <v>2247556.39105121</v>
      </c>
      <c r="V178">
        <v>36563154.278391197</v>
      </c>
      <c r="X178">
        <v>0.51707033403580005</v>
      </c>
      <c r="Y178">
        <v>1.30456665930286</v>
      </c>
      <c r="Z178">
        <v>0.17314129885402499</v>
      </c>
      <c r="AB178">
        <v>7.7852000000000005E-2</v>
      </c>
      <c r="AC178">
        <v>7.2620000000000002E-3</v>
      </c>
      <c r="AD178">
        <v>0.62921465968586399</v>
      </c>
      <c r="AE178">
        <v>0.31747550000000002</v>
      </c>
      <c r="AF178">
        <v>3.0348041596858599</v>
      </c>
    </row>
    <row r="179" spans="1:32">
      <c r="A179" t="s">
        <v>14</v>
      </c>
      <c r="B179" t="s">
        <v>87</v>
      </c>
      <c r="C179" t="s">
        <v>336</v>
      </c>
      <c r="D179" t="s">
        <v>337</v>
      </c>
      <c r="E179" t="s">
        <v>90</v>
      </c>
      <c r="F179" t="s">
        <v>102</v>
      </c>
      <c r="G179" t="s">
        <v>107</v>
      </c>
      <c r="I179">
        <v>0</v>
      </c>
      <c r="J179">
        <v>0</v>
      </c>
      <c r="K179">
        <v>0</v>
      </c>
      <c r="M179">
        <v>0</v>
      </c>
      <c r="N179">
        <v>0</v>
      </c>
      <c r="O179">
        <v>0</v>
      </c>
      <c r="P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X179">
        <v>0</v>
      </c>
      <c r="Y179">
        <v>0</v>
      </c>
      <c r="Z179">
        <v>0</v>
      </c>
      <c r="AB179">
        <v>7.6244000000000006E-2</v>
      </c>
      <c r="AC179">
        <v>7.2620000000000002E-3</v>
      </c>
      <c r="AD179">
        <v>0</v>
      </c>
      <c r="AE179">
        <v>0</v>
      </c>
      <c r="AF179">
        <v>0</v>
      </c>
    </row>
    <row r="180" spans="1:32">
      <c r="A180" t="s">
        <v>14</v>
      </c>
      <c r="B180" t="s">
        <v>91</v>
      </c>
      <c r="C180" t="s">
        <v>336</v>
      </c>
      <c r="D180" t="s">
        <v>338</v>
      </c>
      <c r="E180" t="s">
        <v>90</v>
      </c>
      <c r="F180" t="s">
        <v>102</v>
      </c>
      <c r="G180" t="s">
        <v>107</v>
      </c>
      <c r="I180">
        <v>0</v>
      </c>
      <c r="J180">
        <v>0</v>
      </c>
      <c r="K180">
        <v>0</v>
      </c>
      <c r="M180">
        <v>0</v>
      </c>
      <c r="N180">
        <v>0</v>
      </c>
      <c r="O180">
        <v>0</v>
      </c>
      <c r="P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X180">
        <v>0</v>
      </c>
      <c r="Y180">
        <v>0</v>
      </c>
      <c r="Z180">
        <v>0</v>
      </c>
      <c r="AB180">
        <v>7.6244000000000006E-2</v>
      </c>
      <c r="AC180">
        <v>7.2620000000000002E-3</v>
      </c>
      <c r="AD180">
        <v>0</v>
      </c>
      <c r="AE180">
        <v>0</v>
      </c>
      <c r="AF180">
        <v>0</v>
      </c>
    </row>
    <row r="181" spans="1:32">
      <c r="A181" t="s">
        <v>14</v>
      </c>
      <c r="B181" t="s">
        <v>93</v>
      </c>
      <c r="C181" t="s">
        <v>336</v>
      </c>
      <c r="D181" t="s">
        <v>339</v>
      </c>
      <c r="E181" t="s">
        <v>90</v>
      </c>
      <c r="F181" t="s">
        <v>102</v>
      </c>
      <c r="G181" t="s">
        <v>107</v>
      </c>
      <c r="I181">
        <v>0</v>
      </c>
      <c r="J181">
        <v>0</v>
      </c>
      <c r="K181">
        <v>0</v>
      </c>
      <c r="M181">
        <v>0</v>
      </c>
      <c r="N181">
        <v>0</v>
      </c>
      <c r="O181">
        <v>0</v>
      </c>
      <c r="P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X181">
        <v>0</v>
      </c>
      <c r="Y181">
        <v>0</v>
      </c>
      <c r="Z181">
        <v>0</v>
      </c>
      <c r="AB181">
        <v>7.6244000000000006E-2</v>
      </c>
      <c r="AC181">
        <v>7.2620000000000002E-3</v>
      </c>
      <c r="AD181">
        <v>0</v>
      </c>
      <c r="AE181">
        <v>0</v>
      </c>
      <c r="AF181">
        <v>0</v>
      </c>
    </row>
    <row r="182" spans="1:32">
      <c r="A182" t="s">
        <v>14</v>
      </c>
      <c r="B182" t="s">
        <v>87</v>
      </c>
      <c r="C182" t="s">
        <v>340</v>
      </c>
      <c r="D182" t="s">
        <v>341</v>
      </c>
      <c r="E182" t="s">
        <v>90</v>
      </c>
      <c r="F182" t="s">
        <v>102</v>
      </c>
      <c r="G182" t="s">
        <v>112</v>
      </c>
      <c r="I182">
        <v>0</v>
      </c>
      <c r="J182">
        <v>0</v>
      </c>
      <c r="K182">
        <v>0</v>
      </c>
      <c r="M182">
        <v>0</v>
      </c>
      <c r="N182">
        <v>0</v>
      </c>
      <c r="O182">
        <v>0</v>
      </c>
      <c r="P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X182">
        <v>0</v>
      </c>
      <c r="Y182">
        <v>0</v>
      </c>
      <c r="Z182">
        <v>0</v>
      </c>
      <c r="AB182">
        <v>7.6244000000000006E-2</v>
      </c>
      <c r="AC182">
        <v>7.2620000000000002E-3</v>
      </c>
      <c r="AD182">
        <v>0</v>
      </c>
      <c r="AE182">
        <v>0</v>
      </c>
      <c r="AF182">
        <v>0</v>
      </c>
    </row>
    <row r="183" spans="1:32">
      <c r="A183" t="s">
        <v>14</v>
      </c>
      <c r="B183" t="s">
        <v>91</v>
      </c>
      <c r="C183" t="s">
        <v>340</v>
      </c>
      <c r="D183" t="s">
        <v>342</v>
      </c>
      <c r="E183" t="s">
        <v>90</v>
      </c>
      <c r="F183" t="s">
        <v>102</v>
      </c>
      <c r="G183" t="s">
        <v>112</v>
      </c>
      <c r="I183">
        <v>0</v>
      </c>
      <c r="J183">
        <v>0</v>
      </c>
      <c r="K183">
        <v>0</v>
      </c>
      <c r="M183">
        <v>0</v>
      </c>
      <c r="N183">
        <v>0</v>
      </c>
      <c r="O183">
        <v>0</v>
      </c>
      <c r="P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X183">
        <v>0</v>
      </c>
      <c r="Y183">
        <v>0</v>
      </c>
      <c r="Z183">
        <v>0</v>
      </c>
      <c r="AB183">
        <v>7.6244000000000006E-2</v>
      </c>
      <c r="AC183">
        <v>7.2620000000000002E-3</v>
      </c>
      <c r="AD183">
        <v>0</v>
      </c>
      <c r="AE183">
        <v>0</v>
      </c>
      <c r="AF183">
        <v>0</v>
      </c>
    </row>
    <row r="184" spans="1:32">
      <c r="A184" t="s">
        <v>14</v>
      </c>
      <c r="B184" t="s">
        <v>93</v>
      </c>
      <c r="C184" t="s">
        <v>340</v>
      </c>
      <c r="D184" t="s">
        <v>343</v>
      </c>
      <c r="E184" t="s">
        <v>90</v>
      </c>
      <c r="F184" t="s">
        <v>102</v>
      </c>
      <c r="G184" t="s">
        <v>112</v>
      </c>
      <c r="I184">
        <v>0</v>
      </c>
      <c r="J184">
        <v>0</v>
      </c>
      <c r="K184">
        <v>0</v>
      </c>
      <c r="M184">
        <v>0</v>
      </c>
      <c r="N184">
        <v>0</v>
      </c>
      <c r="O184">
        <v>0</v>
      </c>
      <c r="P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X184">
        <v>0</v>
      </c>
      <c r="Y184">
        <v>0</v>
      </c>
      <c r="Z184">
        <v>0</v>
      </c>
      <c r="AB184">
        <v>7.6244000000000006E-2</v>
      </c>
      <c r="AC184">
        <v>7.2620000000000002E-3</v>
      </c>
      <c r="AD184">
        <v>0</v>
      </c>
      <c r="AE184">
        <v>0</v>
      </c>
      <c r="AF184">
        <v>0</v>
      </c>
    </row>
    <row r="185" spans="1:32">
      <c r="A185" t="s">
        <v>14</v>
      </c>
      <c r="B185" t="s">
        <v>87</v>
      </c>
      <c r="C185" t="s">
        <v>344</v>
      </c>
      <c r="D185" t="s">
        <v>345</v>
      </c>
      <c r="E185" t="s">
        <v>90</v>
      </c>
      <c r="F185" t="s">
        <v>102</v>
      </c>
      <c r="G185" t="s">
        <v>138</v>
      </c>
      <c r="I185">
        <v>0</v>
      </c>
      <c r="J185">
        <v>0</v>
      </c>
      <c r="K185">
        <v>0</v>
      </c>
      <c r="M185">
        <v>0</v>
      </c>
      <c r="N185">
        <v>0</v>
      </c>
      <c r="O185">
        <v>0</v>
      </c>
      <c r="P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X185">
        <v>0</v>
      </c>
      <c r="Y185">
        <v>0</v>
      </c>
      <c r="Z185">
        <v>0</v>
      </c>
      <c r="AB185">
        <v>7.0031999999999997E-2</v>
      </c>
      <c r="AC185">
        <v>7.2620000000000002E-3</v>
      </c>
      <c r="AD185">
        <v>0</v>
      </c>
      <c r="AE185">
        <v>0</v>
      </c>
      <c r="AF185">
        <v>0</v>
      </c>
    </row>
    <row r="186" spans="1:32">
      <c r="A186" t="s">
        <v>14</v>
      </c>
      <c r="B186" t="s">
        <v>91</v>
      </c>
      <c r="C186" t="s">
        <v>344</v>
      </c>
      <c r="D186" t="s">
        <v>346</v>
      </c>
      <c r="E186" t="s">
        <v>90</v>
      </c>
      <c r="F186" t="s">
        <v>102</v>
      </c>
      <c r="G186" t="s">
        <v>138</v>
      </c>
      <c r="I186">
        <v>0</v>
      </c>
      <c r="J186">
        <v>0</v>
      </c>
      <c r="K186">
        <v>0</v>
      </c>
      <c r="M186">
        <v>0</v>
      </c>
      <c r="N186">
        <v>0</v>
      </c>
      <c r="O186">
        <v>0</v>
      </c>
      <c r="P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X186">
        <v>0</v>
      </c>
      <c r="Y186">
        <v>0</v>
      </c>
      <c r="Z186">
        <v>0</v>
      </c>
      <c r="AB186">
        <v>7.0031999999999997E-2</v>
      </c>
      <c r="AC186">
        <v>7.2620000000000002E-3</v>
      </c>
      <c r="AD186">
        <v>0</v>
      </c>
      <c r="AE186">
        <v>0</v>
      </c>
      <c r="AF186">
        <v>0</v>
      </c>
    </row>
    <row r="187" spans="1:32">
      <c r="A187" t="s">
        <v>14</v>
      </c>
      <c r="B187" t="s">
        <v>93</v>
      </c>
      <c r="C187" t="s">
        <v>344</v>
      </c>
      <c r="D187" t="s">
        <v>347</v>
      </c>
      <c r="E187" t="s">
        <v>90</v>
      </c>
      <c r="F187" t="s">
        <v>102</v>
      </c>
      <c r="G187" t="s">
        <v>138</v>
      </c>
      <c r="I187">
        <v>0</v>
      </c>
      <c r="J187">
        <v>0</v>
      </c>
      <c r="K187">
        <v>0</v>
      </c>
      <c r="M187">
        <v>0</v>
      </c>
      <c r="N187">
        <v>0</v>
      </c>
      <c r="O187">
        <v>0</v>
      </c>
      <c r="P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X187">
        <v>0</v>
      </c>
      <c r="Y187">
        <v>0</v>
      </c>
      <c r="Z187">
        <v>0</v>
      </c>
      <c r="AB187">
        <v>7.0031999999999997E-2</v>
      </c>
      <c r="AC187">
        <v>7.2620000000000002E-3</v>
      </c>
      <c r="AD187">
        <v>0</v>
      </c>
      <c r="AE187">
        <v>0</v>
      </c>
      <c r="AF187">
        <v>0</v>
      </c>
    </row>
    <row r="188" spans="1:32">
      <c r="A188" t="s">
        <v>14</v>
      </c>
      <c r="B188" t="s">
        <v>87</v>
      </c>
      <c r="C188" t="s">
        <v>348</v>
      </c>
      <c r="D188" t="s">
        <v>349</v>
      </c>
      <c r="E188" t="s">
        <v>90</v>
      </c>
      <c r="F188" t="s">
        <v>102</v>
      </c>
      <c r="G188" t="s">
        <v>143</v>
      </c>
      <c r="I188">
        <v>0</v>
      </c>
      <c r="J188">
        <v>0</v>
      </c>
      <c r="K188">
        <v>0</v>
      </c>
      <c r="M188">
        <v>0</v>
      </c>
      <c r="N188">
        <v>0</v>
      </c>
      <c r="O188">
        <v>0</v>
      </c>
      <c r="P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X188">
        <v>0</v>
      </c>
      <c r="Y188">
        <v>0</v>
      </c>
      <c r="Z188">
        <v>0</v>
      </c>
      <c r="AB188">
        <v>7.3871000000000006E-2</v>
      </c>
      <c r="AC188">
        <v>7.2620000000000002E-3</v>
      </c>
      <c r="AD188">
        <v>0</v>
      </c>
      <c r="AE188">
        <v>0</v>
      </c>
      <c r="AF188">
        <v>0</v>
      </c>
    </row>
    <row r="189" spans="1:32">
      <c r="A189" t="s">
        <v>14</v>
      </c>
      <c r="B189" t="s">
        <v>91</v>
      </c>
      <c r="C189" t="s">
        <v>348</v>
      </c>
      <c r="D189" t="s">
        <v>350</v>
      </c>
      <c r="E189" t="s">
        <v>90</v>
      </c>
      <c r="F189" t="s">
        <v>102</v>
      </c>
      <c r="G189" t="s">
        <v>143</v>
      </c>
      <c r="I189">
        <v>0</v>
      </c>
      <c r="J189">
        <v>0</v>
      </c>
      <c r="K189">
        <v>0</v>
      </c>
      <c r="M189">
        <v>0</v>
      </c>
      <c r="N189">
        <v>0</v>
      </c>
      <c r="O189">
        <v>0</v>
      </c>
      <c r="P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X189">
        <v>0</v>
      </c>
      <c r="Y189">
        <v>0</v>
      </c>
      <c r="Z189">
        <v>0</v>
      </c>
      <c r="AB189">
        <v>7.3871000000000006E-2</v>
      </c>
      <c r="AC189">
        <v>7.2620000000000002E-3</v>
      </c>
      <c r="AD189">
        <v>0</v>
      </c>
      <c r="AE189">
        <v>0</v>
      </c>
      <c r="AF189">
        <v>0</v>
      </c>
    </row>
    <row r="190" spans="1:32">
      <c r="A190" t="s">
        <v>14</v>
      </c>
      <c r="B190" t="s">
        <v>93</v>
      </c>
      <c r="C190" t="s">
        <v>348</v>
      </c>
      <c r="D190" t="s">
        <v>351</v>
      </c>
      <c r="E190" t="s">
        <v>90</v>
      </c>
      <c r="F190" t="s">
        <v>102</v>
      </c>
      <c r="G190" t="s">
        <v>143</v>
      </c>
      <c r="I190">
        <v>0</v>
      </c>
      <c r="J190">
        <v>0</v>
      </c>
      <c r="K190">
        <v>0</v>
      </c>
      <c r="M190">
        <v>0</v>
      </c>
      <c r="N190">
        <v>0</v>
      </c>
      <c r="O190">
        <v>0</v>
      </c>
      <c r="P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X190">
        <v>0</v>
      </c>
      <c r="Y190">
        <v>0</v>
      </c>
      <c r="Z190">
        <v>0</v>
      </c>
      <c r="AB190">
        <v>7.3871000000000006E-2</v>
      </c>
      <c r="AC190">
        <v>7.2620000000000002E-3</v>
      </c>
      <c r="AD190">
        <v>0</v>
      </c>
      <c r="AE190">
        <v>0</v>
      </c>
      <c r="AF190">
        <v>0</v>
      </c>
    </row>
    <row r="191" spans="1:32">
      <c r="A191" t="s">
        <v>14</v>
      </c>
      <c r="B191" t="s">
        <v>87</v>
      </c>
      <c r="C191" t="s">
        <v>352</v>
      </c>
      <c r="D191" t="s">
        <v>353</v>
      </c>
      <c r="E191" t="s">
        <v>90</v>
      </c>
      <c r="F191" t="s">
        <v>102</v>
      </c>
      <c r="G191" t="s">
        <v>148</v>
      </c>
      <c r="I191">
        <v>0</v>
      </c>
      <c r="J191">
        <v>0</v>
      </c>
      <c r="K191">
        <v>0</v>
      </c>
      <c r="M191">
        <v>0</v>
      </c>
      <c r="N191">
        <v>0</v>
      </c>
      <c r="O191">
        <v>0</v>
      </c>
      <c r="P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X191">
        <v>0</v>
      </c>
      <c r="Y191">
        <v>0</v>
      </c>
      <c r="Z191">
        <v>0</v>
      </c>
      <c r="AB191">
        <v>7.3871000000000006E-2</v>
      </c>
      <c r="AC191">
        <v>7.2620000000000002E-3</v>
      </c>
      <c r="AD191">
        <v>0</v>
      </c>
      <c r="AE191">
        <v>0</v>
      </c>
      <c r="AF191">
        <v>0</v>
      </c>
    </row>
    <row r="192" spans="1:32">
      <c r="A192" t="s">
        <v>14</v>
      </c>
      <c r="B192" t="s">
        <v>91</v>
      </c>
      <c r="C192" t="s">
        <v>352</v>
      </c>
      <c r="D192" t="s">
        <v>354</v>
      </c>
      <c r="E192" t="s">
        <v>90</v>
      </c>
      <c r="F192" t="s">
        <v>102</v>
      </c>
      <c r="G192" t="s">
        <v>148</v>
      </c>
      <c r="I192">
        <v>0</v>
      </c>
      <c r="J192">
        <v>0</v>
      </c>
      <c r="K192">
        <v>0</v>
      </c>
      <c r="M192">
        <v>0</v>
      </c>
      <c r="N192">
        <v>0</v>
      </c>
      <c r="O192">
        <v>0</v>
      </c>
      <c r="P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X192">
        <v>0</v>
      </c>
      <c r="Y192">
        <v>0</v>
      </c>
      <c r="Z192">
        <v>0</v>
      </c>
      <c r="AB192">
        <v>7.3871000000000006E-2</v>
      </c>
      <c r="AC192">
        <v>7.2620000000000002E-3</v>
      </c>
      <c r="AD192">
        <v>0</v>
      </c>
      <c r="AE192">
        <v>0</v>
      </c>
      <c r="AF192">
        <v>0</v>
      </c>
    </row>
    <row r="193" spans="1:32">
      <c r="A193" t="s">
        <v>14</v>
      </c>
      <c r="B193" t="s">
        <v>93</v>
      </c>
      <c r="C193" t="s">
        <v>352</v>
      </c>
      <c r="D193" t="s">
        <v>355</v>
      </c>
      <c r="E193" t="s">
        <v>90</v>
      </c>
      <c r="F193" t="s">
        <v>102</v>
      </c>
      <c r="G193" t="s">
        <v>148</v>
      </c>
      <c r="I193">
        <v>0</v>
      </c>
      <c r="J193">
        <v>0</v>
      </c>
      <c r="K193">
        <v>0</v>
      </c>
      <c r="M193">
        <v>0</v>
      </c>
      <c r="N193">
        <v>0</v>
      </c>
      <c r="O193">
        <v>0</v>
      </c>
      <c r="P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X193">
        <v>0</v>
      </c>
      <c r="Y193">
        <v>0</v>
      </c>
      <c r="Z193">
        <v>0</v>
      </c>
      <c r="AB193">
        <v>7.3871000000000006E-2</v>
      </c>
      <c r="AC193">
        <v>7.2620000000000002E-3</v>
      </c>
      <c r="AD193">
        <v>0</v>
      </c>
      <c r="AE193">
        <v>0</v>
      </c>
      <c r="AF193">
        <v>0</v>
      </c>
    </row>
    <row r="194" spans="1:32">
      <c r="A194" t="s">
        <v>14</v>
      </c>
      <c r="B194" t="s">
        <v>87</v>
      </c>
      <c r="C194" t="s">
        <v>356</v>
      </c>
      <c r="D194" t="s">
        <v>357</v>
      </c>
      <c r="E194" t="s">
        <v>90</v>
      </c>
      <c r="F194" t="s">
        <v>102</v>
      </c>
      <c r="G194" t="s">
        <v>153</v>
      </c>
      <c r="I194">
        <v>1</v>
      </c>
      <c r="J194">
        <v>1</v>
      </c>
      <c r="K194">
        <v>9.6939812154913305E-3</v>
      </c>
      <c r="M194">
        <v>2.0096939812154901</v>
      </c>
      <c r="N194">
        <v>145.47619051983301</v>
      </c>
      <c r="O194">
        <v>117.625806414</v>
      </c>
      <c r="P194">
        <v>155.75816465752399</v>
      </c>
      <c r="R194">
        <v>418.86016159135698</v>
      </c>
      <c r="S194">
        <v>21362857.149266001</v>
      </c>
      <c r="T194">
        <v>19711091.2453099</v>
      </c>
      <c r="U194">
        <v>7262589.8118693102</v>
      </c>
      <c r="V194">
        <v>48336538.206445202</v>
      </c>
      <c r="X194">
        <v>0.51707033403580005</v>
      </c>
      <c r="Y194">
        <v>0.51458101577909499</v>
      </c>
      <c r="Z194">
        <v>0.55947616623889596</v>
      </c>
      <c r="AB194">
        <v>7.4052000000000007E-2</v>
      </c>
      <c r="AC194">
        <v>7.2620000000000002E-3</v>
      </c>
      <c r="AD194">
        <v>0.63131748101010199</v>
      </c>
      <c r="AE194">
        <v>0.31853649602265499</v>
      </c>
      <c r="AF194">
        <v>3.0408619582482501</v>
      </c>
    </row>
    <row r="195" spans="1:32">
      <c r="A195" t="s">
        <v>14</v>
      </c>
      <c r="B195" t="s">
        <v>91</v>
      </c>
      <c r="C195" t="s">
        <v>356</v>
      </c>
      <c r="D195" t="s">
        <v>358</v>
      </c>
      <c r="E195" t="s">
        <v>90</v>
      </c>
      <c r="F195" t="s">
        <v>102</v>
      </c>
      <c r="G195" t="s">
        <v>153</v>
      </c>
      <c r="I195">
        <v>1</v>
      </c>
      <c r="J195">
        <v>1</v>
      </c>
      <c r="K195">
        <v>9.6779522105955897E-3</v>
      </c>
      <c r="M195">
        <v>2.0096779522106001</v>
      </c>
      <c r="N195">
        <v>145.47619051983301</v>
      </c>
      <c r="O195">
        <v>117.625806414</v>
      </c>
      <c r="P195">
        <v>155.500618420498</v>
      </c>
      <c r="R195">
        <v>418.60261535433199</v>
      </c>
      <c r="S195">
        <v>21362857.149266001</v>
      </c>
      <c r="T195">
        <v>19711091.2453099</v>
      </c>
      <c r="U195">
        <v>7250581.1144041</v>
      </c>
      <c r="V195">
        <v>48324529.508979999</v>
      </c>
      <c r="X195">
        <v>0.51707033403580005</v>
      </c>
      <c r="Y195">
        <v>0.51458101577909499</v>
      </c>
      <c r="Z195">
        <v>0.55855107199656695</v>
      </c>
      <c r="AB195">
        <v>7.4052000000000007E-2</v>
      </c>
      <c r="AC195">
        <v>7.2620000000000002E-3</v>
      </c>
      <c r="AD195">
        <v>0.63131244572060596</v>
      </c>
      <c r="AE195">
        <v>0.31853395542537899</v>
      </c>
      <c r="AF195">
        <v>3.0408383533565799</v>
      </c>
    </row>
    <row r="196" spans="1:32">
      <c r="A196" t="s">
        <v>14</v>
      </c>
      <c r="B196" t="s">
        <v>93</v>
      </c>
      <c r="C196" t="s">
        <v>356</v>
      </c>
      <c r="D196" t="s">
        <v>359</v>
      </c>
      <c r="E196" t="s">
        <v>90</v>
      </c>
      <c r="F196" t="s">
        <v>102</v>
      </c>
      <c r="G196" t="s">
        <v>153</v>
      </c>
      <c r="I196">
        <v>1</v>
      </c>
      <c r="J196">
        <v>1</v>
      </c>
      <c r="K196">
        <v>9.6336283663093804E-3</v>
      </c>
      <c r="M196">
        <v>2.0096336283663101</v>
      </c>
      <c r="N196">
        <v>145.47619051983301</v>
      </c>
      <c r="O196">
        <v>117.625806414</v>
      </c>
      <c r="P196">
        <v>154.78844449699699</v>
      </c>
      <c r="R196">
        <v>417.89044143082998</v>
      </c>
      <c r="S196">
        <v>21362857.149266001</v>
      </c>
      <c r="T196">
        <v>19711091.2453099</v>
      </c>
      <c r="U196">
        <v>7217374.3345702998</v>
      </c>
      <c r="V196">
        <v>48291322.729146197</v>
      </c>
      <c r="X196">
        <v>0.51707033403580005</v>
      </c>
      <c r="Y196">
        <v>0.51458101577909499</v>
      </c>
      <c r="Z196">
        <v>0.55599297600659503</v>
      </c>
      <c r="AB196">
        <v>7.4052000000000007E-2</v>
      </c>
      <c r="AC196">
        <v>7.2620000000000002E-3</v>
      </c>
      <c r="AD196">
        <v>0.63129852199988801</v>
      </c>
      <c r="AE196">
        <v>0.31852693009605998</v>
      </c>
      <c r="AF196">
        <v>3.0407730804622601</v>
      </c>
    </row>
    <row r="197" spans="1:32">
      <c r="A197" t="s">
        <v>14</v>
      </c>
      <c r="B197" t="s">
        <v>87</v>
      </c>
      <c r="C197" t="s">
        <v>360</v>
      </c>
      <c r="D197" t="s">
        <v>361</v>
      </c>
      <c r="E197" t="s">
        <v>90</v>
      </c>
      <c r="F197" t="s">
        <v>107</v>
      </c>
      <c r="G197" t="s">
        <v>112</v>
      </c>
      <c r="I197">
        <v>1.0244696287444499</v>
      </c>
      <c r="J197">
        <v>1</v>
      </c>
      <c r="K197">
        <v>1.32610740180788</v>
      </c>
      <c r="M197">
        <v>3.3505770305523299</v>
      </c>
      <c r="N197">
        <v>149.03593889301001</v>
      </c>
      <c r="O197">
        <v>74.6666666666667</v>
      </c>
      <c r="P197">
        <v>160.71845145333199</v>
      </c>
      <c r="R197">
        <v>384.42105701300898</v>
      </c>
      <c r="S197">
        <v>21885598.3326292</v>
      </c>
      <c r="T197">
        <v>8070000</v>
      </c>
      <c r="U197">
        <v>20044401.667354599</v>
      </c>
      <c r="V197">
        <v>49999999.999983899</v>
      </c>
      <c r="X197">
        <v>0.52972285314442402</v>
      </c>
      <c r="Y197">
        <v>0.33836206896551702</v>
      </c>
      <c r="Z197">
        <v>0.66997086548571005</v>
      </c>
      <c r="AB197">
        <v>8.0044000000000004E-2</v>
      </c>
      <c r="AC197">
        <v>7.2620000000000002E-3</v>
      </c>
      <c r="AD197">
        <v>1.0525372870845</v>
      </c>
      <c r="AE197">
        <v>0.53106645934254504</v>
      </c>
      <c r="AF197">
        <v>5.0214867769793798</v>
      </c>
    </row>
    <row r="198" spans="1:32">
      <c r="A198" t="s">
        <v>14</v>
      </c>
      <c r="B198" t="s">
        <v>91</v>
      </c>
      <c r="C198" t="s">
        <v>360</v>
      </c>
      <c r="D198" t="s">
        <v>362</v>
      </c>
      <c r="E198" t="s">
        <v>90</v>
      </c>
      <c r="F198" t="s">
        <v>107</v>
      </c>
      <c r="G198" t="s">
        <v>112</v>
      </c>
      <c r="I198">
        <v>1.03113228753808</v>
      </c>
      <c r="J198">
        <v>1</v>
      </c>
      <c r="K198">
        <v>1.3166908367447501</v>
      </c>
      <c r="M198">
        <v>3.34782312428284</v>
      </c>
      <c r="N198">
        <v>150.00519711304199</v>
      </c>
      <c r="O198">
        <v>74.6666666666667</v>
      </c>
      <c r="P198">
        <v>159.577204708994</v>
      </c>
      <c r="R198">
        <v>384.24906848870302</v>
      </c>
      <c r="S198">
        <v>22027931.760671899</v>
      </c>
      <c r="T198">
        <v>8070000</v>
      </c>
      <c r="U198">
        <v>19902068.2393119</v>
      </c>
      <c r="V198">
        <v>49999999.999983802</v>
      </c>
      <c r="X198">
        <v>0.53316791635241501</v>
      </c>
      <c r="Y198">
        <v>0.33836206896551702</v>
      </c>
      <c r="Z198">
        <v>0.66521346481315002</v>
      </c>
      <c r="AB198">
        <v>8.0044000000000004E-2</v>
      </c>
      <c r="AC198">
        <v>7.2620000000000002E-3</v>
      </c>
      <c r="AD198">
        <v>1.05167218563859</v>
      </c>
      <c r="AE198">
        <v>0.53062996519882999</v>
      </c>
      <c r="AF198">
        <v>5.0174312751202601</v>
      </c>
    </row>
    <row r="199" spans="1:32">
      <c r="A199" t="s">
        <v>14</v>
      </c>
      <c r="B199" t="s">
        <v>93</v>
      </c>
      <c r="C199" t="s">
        <v>360</v>
      </c>
      <c r="D199" t="s">
        <v>363</v>
      </c>
      <c r="E199" t="s">
        <v>90</v>
      </c>
      <c r="F199" t="s">
        <v>107</v>
      </c>
      <c r="G199" t="s">
        <v>112</v>
      </c>
      <c r="I199">
        <v>1.0563973838555301</v>
      </c>
      <c r="J199">
        <v>1</v>
      </c>
      <c r="K199">
        <v>1.2809828062619599</v>
      </c>
      <c r="M199">
        <v>3.3373801901175</v>
      </c>
      <c r="N199">
        <v>153.68066707842101</v>
      </c>
      <c r="O199">
        <v>74.6666666666667</v>
      </c>
      <c r="P199">
        <v>155.249546665748</v>
      </c>
      <c r="R199">
        <v>383.59688041083598</v>
      </c>
      <c r="S199">
        <v>22567666.404164098</v>
      </c>
      <c r="T199">
        <v>8070000</v>
      </c>
      <c r="U199">
        <v>19362333.5958196</v>
      </c>
      <c r="V199">
        <v>49999999.999983698</v>
      </c>
      <c r="X199">
        <v>0.54623174814472597</v>
      </c>
      <c r="Y199">
        <v>0.33836206896551702</v>
      </c>
      <c r="Z199">
        <v>0.64717319141242002</v>
      </c>
      <c r="AB199">
        <v>8.0044000000000004E-2</v>
      </c>
      <c r="AC199">
        <v>7.2620000000000002E-3</v>
      </c>
      <c r="AD199">
        <v>1.04839168275942</v>
      </c>
      <c r="AE199">
        <v>0.52897476013362299</v>
      </c>
      <c r="AF199">
        <v>5.0020526330105497</v>
      </c>
    </row>
    <row r="200" spans="1:32">
      <c r="A200" t="s">
        <v>14</v>
      </c>
      <c r="B200" t="s">
        <v>87</v>
      </c>
      <c r="C200" t="s">
        <v>364</v>
      </c>
      <c r="D200" t="s">
        <v>365</v>
      </c>
      <c r="E200" t="s">
        <v>90</v>
      </c>
      <c r="F200" t="s">
        <v>107</v>
      </c>
      <c r="G200" t="s">
        <v>138</v>
      </c>
      <c r="I200">
        <v>0</v>
      </c>
      <c r="J200">
        <v>0</v>
      </c>
      <c r="K200">
        <v>0</v>
      </c>
      <c r="M200">
        <v>0</v>
      </c>
      <c r="N200">
        <v>0</v>
      </c>
      <c r="O200">
        <v>0</v>
      </c>
      <c r="P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X200">
        <v>0</v>
      </c>
      <c r="Y200">
        <v>0</v>
      </c>
      <c r="Z200">
        <v>0</v>
      </c>
      <c r="AB200">
        <v>7.3831999999999995E-2</v>
      </c>
      <c r="AC200">
        <v>7.2620000000000002E-3</v>
      </c>
      <c r="AD200">
        <v>0</v>
      </c>
      <c r="AE200">
        <v>0</v>
      </c>
      <c r="AF200">
        <v>0</v>
      </c>
    </row>
    <row r="201" spans="1:32">
      <c r="A201" t="s">
        <v>14</v>
      </c>
      <c r="B201" t="s">
        <v>91</v>
      </c>
      <c r="C201" t="s">
        <v>364</v>
      </c>
      <c r="D201" t="s">
        <v>366</v>
      </c>
      <c r="E201" t="s">
        <v>90</v>
      </c>
      <c r="F201" t="s">
        <v>107</v>
      </c>
      <c r="G201" t="s">
        <v>138</v>
      </c>
      <c r="I201">
        <v>0</v>
      </c>
      <c r="J201">
        <v>0</v>
      </c>
      <c r="K201">
        <v>0</v>
      </c>
      <c r="M201">
        <v>0</v>
      </c>
      <c r="N201">
        <v>0</v>
      </c>
      <c r="O201">
        <v>0</v>
      </c>
      <c r="P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X201">
        <v>0</v>
      </c>
      <c r="Y201">
        <v>0</v>
      </c>
      <c r="Z201">
        <v>0</v>
      </c>
      <c r="AB201">
        <v>7.3831999999999995E-2</v>
      </c>
      <c r="AC201">
        <v>7.2620000000000002E-3</v>
      </c>
      <c r="AD201">
        <v>0</v>
      </c>
      <c r="AE201">
        <v>0</v>
      </c>
      <c r="AF201">
        <v>0</v>
      </c>
    </row>
    <row r="202" spans="1:32">
      <c r="A202" t="s">
        <v>14</v>
      </c>
      <c r="B202" t="s">
        <v>93</v>
      </c>
      <c r="C202" t="s">
        <v>364</v>
      </c>
      <c r="D202" t="s">
        <v>367</v>
      </c>
      <c r="E202" t="s">
        <v>90</v>
      </c>
      <c r="F202" t="s">
        <v>107</v>
      </c>
      <c r="G202" t="s">
        <v>138</v>
      </c>
      <c r="I202">
        <v>0</v>
      </c>
      <c r="J202">
        <v>0</v>
      </c>
      <c r="K202">
        <v>0</v>
      </c>
      <c r="M202">
        <v>0</v>
      </c>
      <c r="N202">
        <v>0</v>
      </c>
      <c r="O202">
        <v>0</v>
      </c>
      <c r="P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X202">
        <v>0</v>
      </c>
      <c r="Y202">
        <v>0</v>
      </c>
      <c r="Z202">
        <v>0</v>
      </c>
      <c r="AB202">
        <v>7.3831999999999995E-2</v>
      </c>
      <c r="AC202">
        <v>7.2620000000000002E-3</v>
      </c>
      <c r="AD202">
        <v>0</v>
      </c>
      <c r="AE202">
        <v>0</v>
      </c>
      <c r="AF202">
        <v>0</v>
      </c>
    </row>
    <row r="203" spans="1:32">
      <c r="A203" t="s">
        <v>14</v>
      </c>
      <c r="B203" t="s">
        <v>87</v>
      </c>
      <c r="C203" t="s">
        <v>368</v>
      </c>
      <c r="D203" t="s">
        <v>369</v>
      </c>
      <c r="E203" t="s">
        <v>90</v>
      </c>
      <c r="F203" t="s">
        <v>107</v>
      </c>
      <c r="G203" t="s">
        <v>143</v>
      </c>
      <c r="I203">
        <v>1</v>
      </c>
      <c r="J203">
        <v>2.4093782913178798</v>
      </c>
      <c r="K203">
        <v>2.9533186757747701E-2</v>
      </c>
      <c r="M203">
        <v>3.4389114780756298</v>
      </c>
      <c r="N203">
        <v>145.47619051983301</v>
      </c>
      <c r="O203">
        <v>179.90024575173501</v>
      </c>
      <c r="P203">
        <v>686.29500646662802</v>
      </c>
      <c r="R203">
        <v>1011.6714427382</v>
      </c>
      <c r="S203">
        <v>21362857.149266001</v>
      </c>
      <c r="T203">
        <v>19443682.8109353</v>
      </c>
      <c r="U203">
        <v>9193460.0397871509</v>
      </c>
      <c r="V203">
        <v>49999999.999988399</v>
      </c>
      <c r="X203">
        <v>0.51707033403580005</v>
      </c>
      <c r="Y203">
        <v>0.81524222357092002</v>
      </c>
      <c r="Z203">
        <v>0.320468214226515</v>
      </c>
      <c r="AB203">
        <v>7.7671000000000004E-2</v>
      </c>
      <c r="AC203">
        <v>7.2620000000000002E-3</v>
      </c>
      <c r="AD203">
        <v>1.0802863281913</v>
      </c>
      <c r="AE203">
        <v>0.54506746927498695</v>
      </c>
      <c r="AF203">
        <v>5.1491982755419103</v>
      </c>
    </row>
    <row r="204" spans="1:32">
      <c r="A204" t="s">
        <v>14</v>
      </c>
      <c r="B204" t="s">
        <v>91</v>
      </c>
      <c r="C204" t="s">
        <v>368</v>
      </c>
      <c r="D204" t="s">
        <v>370</v>
      </c>
      <c r="E204" t="s">
        <v>90</v>
      </c>
      <c r="F204" t="s">
        <v>107</v>
      </c>
      <c r="G204" t="s">
        <v>143</v>
      </c>
      <c r="I204">
        <v>1</v>
      </c>
      <c r="J204">
        <v>2.3993691985398402</v>
      </c>
      <c r="K204">
        <v>2.9792664176307299E-2</v>
      </c>
      <c r="M204">
        <v>3.4291618627161502</v>
      </c>
      <c r="N204">
        <v>145.47619051983301</v>
      </c>
      <c r="O204">
        <v>179.152900157641</v>
      </c>
      <c r="P204">
        <v>692.32476743042196</v>
      </c>
      <c r="R204">
        <v>1016.9538581079</v>
      </c>
      <c r="S204">
        <v>21362857.149266001</v>
      </c>
      <c r="T204">
        <v>19362909.432216499</v>
      </c>
      <c r="U204">
        <v>9274233.4185058903</v>
      </c>
      <c r="V204">
        <v>49999999.999988399</v>
      </c>
      <c r="X204">
        <v>0.51707033403580005</v>
      </c>
      <c r="Y204">
        <v>0.81185552623007595</v>
      </c>
      <c r="Z204">
        <v>0.32328383536621702</v>
      </c>
      <c r="AB204">
        <v>7.7671000000000004E-2</v>
      </c>
      <c r="AC204">
        <v>7.2620000000000002E-3</v>
      </c>
      <c r="AD204">
        <v>1.0772236217956499</v>
      </c>
      <c r="AE204">
        <v>0.54352215524050995</v>
      </c>
      <c r="AF204">
        <v>5.1348406397523103</v>
      </c>
    </row>
    <row r="205" spans="1:32">
      <c r="A205" t="s">
        <v>14</v>
      </c>
      <c r="B205" t="s">
        <v>93</v>
      </c>
      <c r="C205" t="s">
        <v>368</v>
      </c>
      <c r="D205" t="s">
        <v>371</v>
      </c>
      <c r="E205" t="s">
        <v>90</v>
      </c>
      <c r="F205" t="s">
        <v>107</v>
      </c>
      <c r="G205" t="s">
        <v>143</v>
      </c>
      <c r="I205">
        <v>1</v>
      </c>
      <c r="J205">
        <v>2.2424124094433902</v>
      </c>
      <c r="K205">
        <v>3.3861638594200501E-2</v>
      </c>
      <c r="M205">
        <v>3.2762740480375898</v>
      </c>
      <c r="N205">
        <v>145.47619051983301</v>
      </c>
      <c r="O205">
        <v>167.43345990510699</v>
      </c>
      <c r="P205">
        <v>786.879982461797</v>
      </c>
      <c r="R205">
        <v>1099.78963288674</v>
      </c>
      <c r="S205">
        <v>21362857.149266001</v>
      </c>
      <c r="T205">
        <v>18096268.1442082</v>
      </c>
      <c r="U205">
        <v>10540874.706514001</v>
      </c>
      <c r="V205">
        <v>49999999.999988198</v>
      </c>
      <c r="X205">
        <v>0.51707033403580005</v>
      </c>
      <c r="Y205">
        <v>0.75874730233321597</v>
      </c>
      <c r="Z205">
        <v>0.36743677341966102</v>
      </c>
      <c r="AB205">
        <v>7.7671000000000004E-2</v>
      </c>
      <c r="AC205">
        <v>7.2620000000000002E-3</v>
      </c>
      <c r="AD205">
        <v>1.0291960360327499</v>
      </c>
      <c r="AE205">
        <v>0.51928943661395799</v>
      </c>
      <c r="AF205">
        <v>4.9096925206842998</v>
      </c>
    </row>
    <row r="206" spans="1:32">
      <c r="A206" t="s">
        <v>14</v>
      </c>
      <c r="B206" t="s">
        <v>87</v>
      </c>
      <c r="C206" t="s">
        <v>372</v>
      </c>
      <c r="D206" t="s">
        <v>373</v>
      </c>
      <c r="E206" t="s">
        <v>90</v>
      </c>
      <c r="F206" t="s">
        <v>107</v>
      </c>
      <c r="G206" t="s">
        <v>148</v>
      </c>
      <c r="I206">
        <v>0</v>
      </c>
      <c r="J206">
        <v>0</v>
      </c>
      <c r="K206">
        <v>0</v>
      </c>
      <c r="M206">
        <v>0</v>
      </c>
      <c r="N206">
        <v>0</v>
      </c>
      <c r="O206">
        <v>0</v>
      </c>
      <c r="P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X206">
        <v>0</v>
      </c>
      <c r="Y206">
        <v>0</v>
      </c>
      <c r="Z206">
        <v>0</v>
      </c>
      <c r="AB206">
        <v>7.7671000000000004E-2</v>
      </c>
      <c r="AC206">
        <v>7.2620000000000002E-3</v>
      </c>
      <c r="AD206">
        <v>0</v>
      </c>
      <c r="AE206">
        <v>0</v>
      </c>
      <c r="AF206">
        <v>0</v>
      </c>
    </row>
    <row r="207" spans="1:32">
      <c r="A207" t="s">
        <v>14</v>
      </c>
      <c r="B207" t="s">
        <v>91</v>
      </c>
      <c r="C207" t="s">
        <v>372</v>
      </c>
      <c r="D207" t="s">
        <v>374</v>
      </c>
      <c r="E207" t="s">
        <v>90</v>
      </c>
      <c r="F207" t="s">
        <v>107</v>
      </c>
      <c r="G207" t="s">
        <v>148</v>
      </c>
      <c r="I207">
        <v>0</v>
      </c>
      <c r="J207">
        <v>0</v>
      </c>
      <c r="K207">
        <v>0</v>
      </c>
      <c r="M207">
        <v>0</v>
      </c>
      <c r="N207">
        <v>0</v>
      </c>
      <c r="O207">
        <v>0</v>
      </c>
      <c r="P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X207">
        <v>0</v>
      </c>
      <c r="Y207">
        <v>0</v>
      </c>
      <c r="Z207">
        <v>0</v>
      </c>
      <c r="AB207">
        <v>7.7671000000000004E-2</v>
      </c>
      <c r="AC207">
        <v>7.2620000000000002E-3</v>
      </c>
      <c r="AD207">
        <v>0</v>
      </c>
      <c r="AE207">
        <v>0</v>
      </c>
      <c r="AF207">
        <v>0</v>
      </c>
    </row>
    <row r="208" spans="1:32">
      <c r="A208" t="s">
        <v>14</v>
      </c>
      <c r="B208" t="s">
        <v>93</v>
      </c>
      <c r="C208" t="s">
        <v>372</v>
      </c>
      <c r="D208" t="s">
        <v>375</v>
      </c>
      <c r="E208" t="s">
        <v>90</v>
      </c>
      <c r="F208" t="s">
        <v>107</v>
      </c>
      <c r="G208" t="s">
        <v>148</v>
      </c>
      <c r="I208">
        <v>1.14993810257406</v>
      </c>
      <c r="J208">
        <v>3</v>
      </c>
      <c r="K208">
        <v>1.4241660847156201E-3</v>
      </c>
      <c r="M208">
        <v>4.1513622686587803</v>
      </c>
      <c r="N208">
        <v>167.28861449607999</v>
      </c>
      <c r="O208">
        <v>224</v>
      </c>
      <c r="P208">
        <v>57.624780745426797</v>
      </c>
      <c r="R208">
        <v>448.91339524150601</v>
      </c>
      <c r="S208">
        <v>24565963.4157876</v>
      </c>
      <c r="T208">
        <v>24210000</v>
      </c>
      <c r="U208">
        <v>1224036.5842013301</v>
      </c>
      <c r="V208">
        <v>49999999.999989003</v>
      </c>
      <c r="X208">
        <v>0.59459887881846296</v>
      </c>
      <c r="Y208">
        <v>1.01508620689655</v>
      </c>
      <c r="Z208">
        <v>2.58731953777958E-2</v>
      </c>
      <c r="AB208">
        <v>7.7671000000000004E-2</v>
      </c>
      <c r="AC208">
        <v>7.2620000000000002E-3</v>
      </c>
      <c r="AD208">
        <v>1.30409285926454</v>
      </c>
      <c r="AE208">
        <v>0.65799091958241596</v>
      </c>
      <c r="AF208">
        <v>6.1983790475057301</v>
      </c>
    </row>
    <row r="209" spans="1:32">
      <c r="A209" t="s">
        <v>14</v>
      </c>
      <c r="B209" t="s">
        <v>87</v>
      </c>
      <c r="C209" t="s">
        <v>376</v>
      </c>
      <c r="D209" t="s">
        <v>377</v>
      </c>
      <c r="E209" t="s">
        <v>90</v>
      </c>
      <c r="F209" t="s">
        <v>107</v>
      </c>
      <c r="G209" t="s">
        <v>153</v>
      </c>
      <c r="I209">
        <v>1</v>
      </c>
      <c r="J209">
        <v>1</v>
      </c>
      <c r="K209">
        <v>1.3756893467453899E-2</v>
      </c>
      <c r="M209">
        <v>2.0137568934674501</v>
      </c>
      <c r="N209">
        <v>145.47619051983301</v>
      </c>
      <c r="O209">
        <v>74.6666666666667</v>
      </c>
      <c r="P209">
        <v>221.03905817926599</v>
      </c>
      <c r="R209">
        <v>441.18191536576597</v>
      </c>
      <c r="S209">
        <v>21362857.149266001</v>
      </c>
      <c r="T209">
        <v>8070000</v>
      </c>
      <c r="U209">
        <v>10306464.6112622</v>
      </c>
      <c r="V209">
        <v>39739321.760528199</v>
      </c>
      <c r="X209">
        <v>0.51707033403580005</v>
      </c>
      <c r="Y209">
        <v>0.33836206896551702</v>
      </c>
      <c r="Z209">
        <v>0.79396213438380603</v>
      </c>
      <c r="AB209">
        <v>7.7852000000000005E-2</v>
      </c>
      <c r="AC209">
        <v>7.2620000000000002E-3</v>
      </c>
      <c r="AD209">
        <v>0.63259378852380699</v>
      </c>
      <c r="AE209">
        <v>0.31918046761459101</v>
      </c>
      <c r="AF209">
        <v>3.0506451496058502</v>
      </c>
    </row>
    <row r="210" spans="1:32">
      <c r="A210" t="s">
        <v>14</v>
      </c>
      <c r="B210" t="s">
        <v>91</v>
      </c>
      <c r="C210" t="s">
        <v>376</v>
      </c>
      <c r="D210" t="s">
        <v>378</v>
      </c>
      <c r="E210" t="s">
        <v>90</v>
      </c>
      <c r="F210" t="s">
        <v>107</v>
      </c>
      <c r="G210" t="s">
        <v>153</v>
      </c>
      <c r="I210">
        <v>1</v>
      </c>
      <c r="J210">
        <v>1</v>
      </c>
      <c r="K210">
        <v>1.3742941861161401E-2</v>
      </c>
      <c r="M210">
        <v>2.0137429418611599</v>
      </c>
      <c r="N210">
        <v>145.47619051983301</v>
      </c>
      <c r="O210">
        <v>74.6666666666667</v>
      </c>
      <c r="P210">
        <v>220.81489057032999</v>
      </c>
      <c r="R210">
        <v>440.95774775682997</v>
      </c>
      <c r="S210">
        <v>21362857.149266001</v>
      </c>
      <c r="T210">
        <v>8070000</v>
      </c>
      <c r="U210">
        <v>10296012.2706328</v>
      </c>
      <c r="V210">
        <v>39728869.419898801</v>
      </c>
      <c r="X210">
        <v>0.51707033403580005</v>
      </c>
      <c r="Y210">
        <v>0.33836206896551702</v>
      </c>
      <c r="Z210">
        <v>0.79315693463894499</v>
      </c>
      <c r="AB210">
        <v>7.7852000000000005E-2</v>
      </c>
      <c r="AC210">
        <v>7.2620000000000002E-3</v>
      </c>
      <c r="AD210">
        <v>0.63258940582026002</v>
      </c>
      <c r="AE210">
        <v>0.31917825628499402</v>
      </c>
      <c r="AF210">
        <v>3.05062460396642</v>
      </c>
    </row>
    <row r="211" spans="1:32">
      <c r="A211" t="s">
        <v>14</v>
      </c>
      <c r="B211" t="s">
        <v>93</v>
      </c>
      <c r="C211" t="s">
        <v>376</v>
      </c>
      <c r="D211" t="s">
        <v>379</v>
      </c>
      <c r="E211" t="s">
        <v>90</v>
      </c>
      <c r="F211" t="s">
        <v>107</v>
      </c>
      <c r="G211" t="s">
        <v>153</v>
      </c>
      <c r="I211">
        <v>1</v>
      </c>
      <c r="J211">
        <v>1</v>
      </c>
      <c r="K211">
        <v>1.36524879688554E-2</v>
      </c>
      <c r="M211">
        <v>2.01365248796886</v>
      </c>
      <c r="N211">
        <v>145.47619051983301</v>
      </c>
      <c r="O211">
        <v>74.6666666666667</v>
      </c>
      <c r="P211">
        <v>219.36152152220399</v>
      </c>
      <c r="R211">
        <v>439.504378708704</v>
      </c>
      <c r="S211">
        <v>21362857.149266001</v>
      </c>
      <c r="T211">
        <v>8070000</v>
      </c>
      <c r="U211">
        <v>10228245.5293836</v>
      </c>
      <c r="V211">
        <v>39661102.678649597</v>
      </c>
      <c r="X211">
        <v>0.51707033403580005</v>
      </c>
      <c r="Y211">
        <v>0.33836206896551702</v>
      </c>
      <c r="Z211">
        <v>0.78793649983885605</v>
      </c>
      <c r="AB211">
        <v>7.7852000000000005E-2</v>
      </c>
      <c r="AC211">
        <v>7.2620000000000002E-3</v>
      </c>
      <c r="AD211">
        <v>0.63256099098498098</v>
      </c>
      <c r="AE211">
        <v>0.31916391934306398</v>
      </c>
      <c r="AF211">
        <v>3.0504913982969</v>
      </c>
    </row>
    <row r="212" spans="1:32">
      <c r="A212" t="s">
        <v>14</v>
      </c>
      <c r="B212" t="s">
        <v>87</v>
      </c>
      <c r="C212" t="s">
        <v>380</v>
      </c>
      <c r="D212" t="s">
        <v>381</v>
      </c>
      <c r="E212" t="s">
        <v>90</v>
      </c>
      <c r="F212" t="s">
        <v>112</v>
      </c>
      <c r="G212" t="s">
        <v>138</v>
      </c>
      <c r="I212">
        <v>0</v>
      </c>
      <c r="J212">
        <v>0</v>
      </c>
      <c r="K212">
        <v>0</v>
      </c>
      <c r="M212">
        <v>0</v>
      </c>
      <c r="N212">
        <v>0</v>
      </c>
      <c r="O212">
        <v>0</v>
      </c>
      <c r="P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X212">
        <v>0</v>
      </c>
      <c r="Y212">
        <v>0</v>
      </c>
      <c r="Z212">
        <v>0</v>
      </c>
      <c r="AB212">
        <v>7.3831999999999995E-2</v>
      </c>
      <c r="AC212">
        <v>7.2620000000000002E-3</v>
      </c>
      <c r="AD212">
        <v>0</v>
      </c>
      <c r="AE212">
        <v>0</v>
      </c>
      <c r="AF212">
        <v>0</v>
      </c>
    </row>
    <row r="213" spans="1:32">
      <c r="A213" t="s">
        <v>14</v>
      </c>
      <c r="B213" t="s">
        <v>91</v>
      </c>
      <c r="C213" t="s">
        <v>380</v>
      </c>
      <c r="D213" t="s">
        <v>382</v>
      </c>
      <c r="E213" t="s">
        <v>90</v>
      </c>
      <c r="F213" t="s">
        <v>112</v>
      </c>
      <c r="G213" t="s">
        <v>138</v>
      </c>
      <c r="I213">
        <v>0</v>
      </c>
      <c r="J213">
        <v>0</v>
      </c>
      <c r="K213">
        <v>0</v>
      </c>
      <c r="M213">
        <v>0</v>
      </c>
      <c r="N213">
        <v>0</v>
      </c>
      <c r="O213">
        <v>0</v>
      </c>
      <c r="P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X213">
        <v>0</v>
      </c>
      <c r="Y213">
        <v>0</v>
      </c>
      <c r="Z213">
        <v>0</v>
      </c>
      <c r="AB213">
        <v>7.3831999999999995E-2</v>
      </c>
      <c r="AC213">
        <v>7.2620000000000002E-3</v>
      </c>
      <c r="AD213">
        <v>0</v>
      </c>
      <c r="AE213">
        <v>0</v>
      </c>
      <c r="AF213">
        <v>0</v>
      </c>
    </row>
    <row r="214" spans="1:32">
      <c r="A214" t="s">
        <v>14</v>
      </c>
      <c r="B214" t="s">
        <v>93</v>
      </c>
      <c r="C214" t="s">
        <v>380</v>
      </c>
      <c r="D214" t="s">
        <v>383</v>
      </c>
      <c r="E214" t="s">
        <v>90</v>
      </c>
      <c r="F214" t="s">
        <v>112</v>
      </c>
      <c r="G214" t="s">
        <v>138</v>
      </c>
      <c r="I214">
        <v>0</v>
      </c>
      <c r="J214">
        <v>0</v>
      </c>
      <c r="K214">
        <v>0</v>
      </c>
      <c r="M214">
        <v>0</v>
      </c>
      <c r="N214">
        <v>0</v>
      </c>
      <c r="O214">
        <v>0</v>
      </c>
      <c r="P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X214">
        <v>0</v>
      </c>
      <c r="Y214">
        <v>0</v>
      </c>
      <c r="Z214">
        <v>0</v>
      </c>
      <c r="AB214">
        <v>7.3831999999999995E-2</v>
      </c>
      <c r="AC214">
        <v>7.2620000000000002E-3</v>
      </c>
      <c r="AD214">
        <v>0</v>
      </c>
      <c r="AE214">
        <v>0</v>
      </c>
      <c r="AF214">
        <v>0</v>
      </c>
    </row>
    <row r="215" spans="1:32">
      <c r="A215" t="s">
        <v>14</v>
      </c>
      <c r="B215" t="s">
        <v>87</v>
      </c>
      <c r="C215" t="s">
        <v>384</v>
      </c>
      <c r="D215" t="s">
        <v>385</v>
      </c>
      <c r="E215" t="s">
        <v>90</v>
      </c>
      <c r="F215" t="s">
        <v>112</v>
      </c>
      <c r="G215" t="s">
        <v>143</v>
      </c>
      <c r="I215">
        <v>0</v>
      </c>
      <c r="J215">
        <v>0</v>
      </c>
      <c r="K215">
        <v>0</v>
      </c>
      <c r="M215">
        <v>0</v>
      </c>
      <c r="N215">
        <v>0</v>
      </c>
      <c r="O215">
        <v>0</v>
      </c>
      <c r="P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X215">
        <v>0</v>
      </c>
      <c r="Y215">
        <v>0</v>
      </c>
      <c r="Z215">
        <v>0</v>
      </c>
      <c r="AB215">
        <v>7.7671000000000004E-2</v>
      </c>
      <c r="AC215">
        <v>7.2620000000000002E-3</v>
      </c>
      <c r="AD215">
        <v>0</v>
      </c>
      <c r="AE215">
        <v>0</v>
      </c>
      <c r="AF215">
        <v>0</v>
      </c>
    </row>
    <row r="216" spans="1:32">
      <c r="A216" t="s">
        <v>14</v>
      </c>
      <c r="B216" t="s">
        <v>91</v>
      </c>
      <c r="C216" t="s">
        <v>384</v>
      </c>
      <c r="D216" t="s">
        <v>386</v>
      </c>
      <c r="E216" t="s">
        <v>90</v>
      </c>
      <c r="F216" t="s">
        <v>112</v>
      </c>
      <c r="G216" t="s">
        <v>143</v>
      </c>
      <c r="I216">
        <v>0</v>
      </c>
      <c r="J216">
        <v>0</v>
      </c>
      <c r="K216">
        <v>0</v>
      </c>
      <c r="M216">
        <v>0</v>
      </c>
      <c r="N216">
        <v>0</v>
      </c>
      <c r="O216">
        <v>0</v>
      </c>
      <c r="P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X216">
        <v>0</v>
      </c>
      <c r="Y216">
        <v>0</v>
      </c>
      <c r="Z216">
        <v>0</v>
      </c>
      <c r="AB216">
        <v>7.7671000000000004E-2</v>
      </c>
      <c r="AC216">
        <v>7.2620000000000002E-3</v>
      </c>
      <c r="AD216">
        <v>0</v>
      </c>
      <c r="AE216">
        <v>0</v>
      </c>
      <c r="AF216">
        <v>0</v>
      </c>
    </row>
    <row r="217" spans="1:32">
      <c r="A217" t="s">
        <v>14</v>
      </c>
      <c r="B217" t="s">
        <v>93</v>
      </c>
      <c r="C217" t="s">
        <v>384</v>
      </c>
      <c r="D217" t="s">
        <v>387</v>
      </c>
      <c r="E217" t="s">
        <v>90</v>
      </c>
      <c r="F217" t="s">
        <v>112</v>
      </c>
      <c r="G217" t="s">
        <v>143</v>
      </c>
      <c r="I217">
        <v>0</v>
      </c>
      <c r="J217">
        <v>0</v>
      </c>
      <c r="K217">
        <v>0</v>
      </c>
      <c r="M217">
        <v>0</v>
      </c>
      <c r="N217">
        <v>0</v>
      </c>
      <c r="O217">
        <v>0</v>
      </c>
      <c r="P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X217">
        <v>0</v>
      </c>
      <c r="Y217">
        <v>0</v>
      </c>
      <c r="Z217">
        <v>0</v>
      </c>
      <c r="AB217">
        <v>7.7671000000000004E-2</v>
      </c>
      <c r="AC217">
        <v>7.2620000000000002E-3</v>
      </c>
      <c r="AD217">
        <v>0</v>
      </c>
      <c r="AE217">
        <v>0</v>
      </c>
      <c r="AF217">
        <v>0</v>
      </c>
    </row>
    <row r="218" spans="1:32">
      <c r="A218" t="s">
        <v>14</v>
      </c>
      <c r="B218" t="s">
        <v>87</v>
      </c>
      <c r="C218" t="s">
        <v>388</v>
      </c>
      <c r="D218" t="s">
        <v>389</v>
      </c>
      <c r="E218" t="s">
        <v>90</v>
      </c>
      <c r="F218" t="s">
        <v>112</v>
      </c>
      <c r="G218" t="s">
        <v>148</v>
      </c>
      <c r="I218">
        <v>0</v>
      </c>
      <c r="J218">
        <v>0</v>
      </c>
      <c r="K218">
        <v>0</v>
      </c>
      <c r="M218">
        <v>0</v>
      </c>
      <c r="N218">
        <v>0</v>
      </c>
      <c r="O218">
        <v>0</v>
      </c>
      <c r="P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X218">
        <v>0</v>
      </c>
      <c r="Y218">
        <v>0</v>
      </c>
      <c r="Z218">
        <v>0</v>
      </c>
      <c r="AB218">
        <v>7.7671000000000004E-2</v>
      </c>
      <c r="AC218">
        <v>7.2620000000000002E-3</v>
      </c>
      <c r="AD218">
        <v>0</v>
      </c>
      <c r="AE218">
        <v>0</v>
      </c>
      <c r="AF218">
        <v>0</v>
      </c>
    </row>
    <row r="219" spans="1:32">
      <c r="A219" t="s">
        <v>14</v>
      </c>
      <c r="B219" t="s">
        <v>91</v>
      </c>
      <c r="C219" t="s">
        <v>388</v>
      </c>
      <c r="D219" t="s">
        <v>390</v>
      </c>
      <c r="E219" t="s">
        <v>90</v>
      </c>
      <c r="F219" t="s">
        <v>112</v>
      </c>
      <c r="G219" t="s">
        <v>148</v>
      </c>
      <c r="I219">
        <v>0</v>
      </c>
      <c r="J219">
        <v>0</v>
      </c>
      <c r="K219">
        <v>0</v>
      </c>
      <c r="M219">
        <v>0</v>
      </c>
      <c r="N219">
        <v>0</v>
      </c>
      <c r="O219">
        <v>0</v>
      </c>
      <c r="P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X219">
        <v>0</v>
      </c>
      <c r="Y219">
        <v>0</v>
      </c>
      <c r="Z219">
        <v>0</v>
      </c>
      <c r="AB219">
        <v>7.7671000000000004E-2</v>
      </c>
      <c r="AC219">
        <v>7.2620000000000002E-3</v>
      </c>
      <c r="AD219">
        <v>0</v>
      </c>
      <c r="AE219">
        <v>0</v>
      </c>
      <c r="AF219">
        <v>0</v>
      </c>
    </row>
    <row r="220" spans="1:32">
      <c r="A220" t="s">
        <v>14</v>
      </c>
      <c r="B220" t="s">
        <v>93</v>
      </c>
      <c r="C220" t="s">
        <v>388</v>
      </c>
      <c r="D220" t="s">
        <v>391</v>
      </c>
      <c r="E220" t="s">
        <v>90</v>
      </c>
      <c r="F220" t="s">
        <v>112</v>
      </c>
      <c r="G220" t="s">
        <v>148</v>
      </c>
      <c r="I220">
        <v>0</v>
      </c>
      <c r="J220">
        <v>0</v>
      </c>
      <c r="K220">
        <v>0</v>
      </c>
      <c r="M220">
        <v>0</v>
      </c>
      <c r="N220">
        <v>0</v>
      </c>
      <c r="O220">
        <v>0</v>
      </c>
      <c r="P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X220">
        <v>0</v>
      </c>
      <c r="Y220">
        <v>0</v>
      </c>
      <c r="Z220">
        <v>0</v>
      </c>
      <c r="AB220">
        <v>7.7671000000000004E-2</v>
      </c>
      <c r="AC220">
        <v>7.2620000000000002E-3</v>
      </c>
      <c r="AD220">
        <v>0</v>
      </c>
      <c r="AE220">
        <v>0</v>
      </c>
      <c r="AF220">
        <v>0</v>
      </c>
    </row>
    <row r="221" spans="1:32">
      <c r="A221" t="s">
        <v>14</v>
      </c>
      <c r="B221" t="s">
        <v>87</v>
      </c>
      <c r="C221" t="s">
        <v>392</v>
      </c>
      <c r="D221" t="s">
        <v>393</v>
      </c>
      <c r="E221" t="s">
        <v>90</v>
      </c>
      <c r="F221" t="s">
        <v>112</v>
      </c>
      <c r="G221" t="s">
        <v>153</v>
      </c>
      <c r="I221">
        <v>1</v>
      </c>
      <c r="J221">
        <v>1</v>
      </c>
      <c r="K221">
        <v>9.3090799628291598E-3</v>
      </c>
      <c r="M221">
        <v>2.0093090799628301</v>
      </c>
      <c r="N221">
        <v>145.47619051983301</v>
      </c>
      <c r="O221">
        <v>121.19565220299999</v>
      </c>
      <c r="P221">
        <v>149.57375895708401</v>
      </c>
      <c r="R221">
        <v>416.24560167991802</v>
      </c>
      <c r="S221">
        <v>21362857.149266001</v>
      </c>
      <c r="T221">
        <v>15115217.394932</v>
      </c>
      <c r="U221">
        <v>6974227.3884211499</v>
      </c>
      <c r="V221">
        <v>43452301.932619199</v>
      </c>
      <c r="X221">
        <v>0.51707033403580005</v>
      </c>
      <c r="Y221">
        <v>0.50521614205028698</v>
      </c>
      <c r="Z221">
        <v>0.53726206530007303</v>
      </c>
      <c r="AB221">
        <v>7.7852000000000005E-2</v>
      </c>
      <c r="AC221">
        <v>7.2620000000000002E-3</v>
      </c>
      <c r="AD221">
        <v>0.63119656962183102</v>
      </c>
      <c r="AE221">
        <v>0.31847548917410801</v>
      </c>
      <c r="AF221">
        <v>3.0440951387587698</v>
      </c>
    </row>
    <row r="222" spans="1:32">
      <c r="A222" t="s">
        <v>14</v>
      </c>
      <c r="B222" t="s">
        <v>91</v>
      </c>
      <c r="C222" t="s">
        <v>392</v>
      </c>
      <c r="D222" t="s">
        <v>394</v>
      </c>
      <c r="E222" t="s">
        <v>90</v>
      </c>
      <c r="F222" t="s">
        <v>112</v>
      </c>
      <c r="G222" t="s">
        <v>153</v>
      </c>
      <c r="I222">
        <v>1</v>
      </c>
      <c r="J222">
        <v>1</v>
      </c>
      <c r="K222">
        <v>9.2862921415872296E-3</v>
      </c>
      <c r="M222">
        <v>2.0092862921415899</v>
      </c>
      <c r="N222">
        <v>145.47619051983301</v>
      </c>
      <c r="O222">
        <v>121.19565220299999</v>
      </c>
      <c r="P222">
        <v>149.20761535372</v>
      </c>
      <c r="R222">
        <v>415.87945807655302</v>
      </c>
      <c r="S222">
        <v>21362857.149266001</v>
      </c>
      <c r="T222">
        <v>15115217.394932</v>
      </c>
      <c r="U222">
        <v>6957155.0839976696</v>
      </c>
      <c r="V222">
        <v>43435229.628195703</v>
      </c>
      <c r="X222">
        <v>0.51707033403580005</v>
      </c>
      <c r="Y222">
        <v>0.50521614205028698</v>
      </c>
      <c r="Z222">
        <v>0.53594689431077902</v>
      </c>
      <c r="AB222">
        <v>7.7852000000000005E-2</v>
      </c>
      <c r="AC222">
        <v>7.2620000000000002E-3</v>
      </c>
      <c r="AD222">
        <v>0.63118941114395399</v>
      </c>
      <c r="AE222">
        <v>0.31847187730444199</v>
      </c>
      <c r="AF222">
        <v>3.0440615805899802</v>
      </c>
    </row>
    <row r="223" spans="1:32">
      <c r="A223" t="s">
        <v>14</v>
      </c>
      <c r="B223" t="s">
        <v>93</v>
      </c>
      <c r="C223" t="s">
        <v>392</v>
      </c>
      <c r="D223" t="s">
        <v>395</v>
      </c>
      <c r="E223" t="s">
        <v>90</v>
      </c>
      <c r="F223" t="s">
        <v>112</v>
      </c>
      <c r="G223" t="s">
        <v>153</v>
      </c>
      <c r="I223">
        <v>1</v>
      </c>
      <c r="J223">
        <v>1</v>
      </c>
      <c r="K223">
        <v>9.2307568714778496E-3</v>
      </c>
      <c r="M223">
        <v>2.0092307568714798</v>
      </c>
      <c r="N223">
        <v>145.47619051983301</v>
      </c>
      <c r="O223">
        <v>121.19565220299999</v>
      </c>
      <c r="P223">
        <v>148.31530170531099</v>
      </c>
      <c r="R223">
        <v>414.98714442814497</v>
      </c>
      <c r="S223">
        <v>21362857.149266001</v>
      </c>
      <c r="T223">
        <v>15115217.394932</v>
      </c>
      <c r="U223">
        <v>6915548.8669099696</v>
      </c>
      <c r="V223">
        <v>43393623.411108002</v>
      </c>
      <c r="X223">
        <v>0.51707033403580005</v>
      </c>
      <c r="Y223">
        <v>0.50521614205028698</v>
      </c>
      <c r="Z223">
        <v>0.53274174471113001</v>
      </c>
      <c r="AB223">
        <v>7.7852000000000005E-2</v>
      </c>
      <c r="AC223">
        <v>7.2620000000000002E-3</v>
      </c>
      <c r="AD223">
        <v>0.63117196550936505</v>
      </c>
      <c r="AE223">
        <v>0.31846307496412901</v>
      </c>
      <c r="AF223">
        <v>3.0439797973449698</v>
      </c>
    </row>
    <row r="224" spans="1:32">
      <c r="A224" t="s">
        <v>14</v>
      </c>
      <c r="B224" t="s">
        <v>87</v>
      </c>
      <c r="C224" t="s">
        <v>396</v>
      </c>
      <c r="D224" t="s">
        <v>397</v>
      </c>
      <c r="E224" t="s">
        <v>90</v>
      </c>
      <c r="F224" t="s">
        <v>138</v>
      </c>
      <c r="G224" t="s">
        <v>153</v>
      </c>
      <c r="I224">
        <v>0</v>
      </c>
      <c r="J224">
        <v>0</v>
      </c>
      <c r="K224">
        <v>0</v>
      </c>
      <c r="M224">
        <v>0</v>
      </c>
      <c r="N224">
        <v>0</v>
      </c>
      <c r="O224">
        <v>0</v>
      </c>
      <c r="P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X224">
        <v>0</v>
      </c>
      <c r="Y224">
        <v>0</v>
      </c>
      <c r="Z224">
        <v>0</v>
      </c>
      <c r="AB224">
        <v>7.1639999999999995E-2</v>
      </c>
      <c r="AC224">
        <v>7.2620000000000002E-3</v>
      </c>
      <c r="AD224">
        <v>0</v>
      </c>
      <c r="AE224">
        <v>0</v>
      </c>
      <c r="AF224">
        <v>0</v>
      </c>
    </row>
    <row r="225" spans="1:32">
      <c r="A225" t="s">
        <v>14</v>
      </c>
      <c r="B225" t="s">
        <v>91</v>
      </c>
      <c r="C225" t="s">
        <v>396</v>
      </c>
      <c r="D225" t="s">
        <v>398</v>
      </c>
      <c r="E225" t="s">
        <v>90</v>
      </c>
      <c r="F225" t="s">
        <v>138</v>
      </c>
      <c r="G225" t="s">
        <v>153</v>
      </c>
      <c r="I225">
        <v>0</v>
      </c>
      <c r="J225">
        <v>0</v>
      </c>
      <c r="K225">
        <v>0</v>
      </c>
      <c r="M225">
        <v>0</v>
      </c>
      <c r="N225">
        <v>0</v>
      </c>
      <c r="O225">
        <v>0</v>
      </c>
      <c r="P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X225">
        <v>0</v>
      </c>
      <c r="Y225">
        <v>0</v>
      </c>
      <c r="Z225">
        <v>0</v>
      </c>
      <c r="AB225">
        <v>7.1639999999999995E-2</v>
      </c>
      <c r="AC225">
        <v>7.2620000000000002E-3</v>
      </c>
      <c r="AD225">
        <v>0</v>
      </c>
      <c r="AE225">
        <v>0</v>
      </c>
      <c r="AF225">
        <v>0</v>
      </c>
    </row>
    <row r="226" spans="1:32">
      <c r="A226" t="s">
        <v>14</v>
      </c>
      <c r="B226" t="s">
        <v>93</v>
      </c>
      <c r="C226" t="s">
        <v>396</v>
      </c>
      <c r="D226" t="s">
        <v>399</v>
      </c>
      <c r="E226" t="s">
        <v>90</v>
      </c>
      <c r="F226" t="s">
        <v>138</v>
      </c>
      <c r="G226" t="s">
        <v>153</v>
      </c>
      <c r="I226">
        <v>0</v>
      </c>
      <c r="J226">
        <v>0</v>
      </c>
      <c r="K226">
        <v>0</v>
      </c>
      <c r="M226">
        <v>0</v>
      </c>
      <c r="N226">
        <v>0</v>
      </c>
      <c r="O226">
        <v>0</v>
      </c>
      <c r="P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X226">
        <v>0</v>
      </c>
      <c r="Y226">
        <v>0</v>
      </c>
      <c r="Z226">
        <v>0</v>
      </c>
      <c r="AB226">
        <v>7.1639999999999995E-2</v>
      </c>
      <c r="AC226">
        <v>7.2620000000000002E-3</v>
      </c>
      <c r="AD226">
        <v>0</v>
      </c>
      <c r="AE226">
        <v>0</v>
      </c>
      <c r="AF226">
        <v>0</v>
      </c>
    </row>
    <row r="227" spans="1:32">
      <c r="A227" t="s">
        <v>14</v>
      </c>
      <c r="B227" t="s">
        <v>87</v>
      </c>
      <c r="C227" t="s">
        <v>400</v>
      </c>
      <c r="D227" t="s">
        <v>401</v>
      </c>
      <c r="E227" t="s">
        <v>90</v>
      </c>
      <c r="F227" t="s">
        <v>143</v>
      </c>
      <c r="G227" t="s">
        <v>153</v>
      </c>
      <c r="I227">
        <v>0</v>
      </c>
      <c r="J227">
        <v>0</v>
      </c>
      <c r="K227">
        <v>0</v>
      </c>
      <c r="M227">
        <v>0</v>
      </c>
      <c r="N227">
        <v>0</v>
      </c>
      <c r="O227">
        <v>0</v>
      </c>
      <c r="P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X227">
        <v>0</v>
      </c>
      <c r="Y227">
        <v>0</v>
      </c>
      <c r="Z227">
        <v>0</v>
      </c>
      <c r="AB227">
        <v>7.5479000000000004E-2</v>
      </c>
      <c r="AC227">
        <v>7.2620000000000002E-3</v>
      </c>
      <c r="AD227">
        <v>0</v>
      </c>
      <c r="AE227">
        <v>0</v>
      </c>
      <c r="AF227">
        <v>0</v>
      </c>
    </row>
    <row r="228" spans="1:32">
      <c r="A228" t="s">
        <v>14</v>
      </c>
      <c r="B228" t="s">
        <v>91</v>
      </c>
      <c r="C228" t="s">
        <v>400</v>
      </c>
      <c r="D228" t="s">
        <v>402</v>
      </c>
      <c r="E228" t="s">
        <v>90</v>
      </c>
      <c r="F228" t="s">
        <v>143</v>
      </c>
      <c r="G228" t="s">
        <v>153</v>
      </c>
      <c r="I228">
        <v>0</v>
      </c>
      <c r="J228">
        <v>0</v>
      </c>
      <c r="K228">
        <v>0</v>
      </c>
      <c r="M228">
        <v>0</v>
      </c>
      <c r="N228">
        <v>0</v>
      </c>
      <c r="O228">
        <v>0</v>
      </c>
      <c r="P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X228">
        <v>0</v>
      </c>
      <c r="Y228">
        <v>0</v>
      </c>
      <c r="Z228">
        <v>0</v>
      </c>
      <c r="AB228">
        <v>7.5479000000000004E-2</v>
      </c>
      <c r="AC228">
        <v>7.2620000000000002E-3</v>
      </c>
      <c r="AD228">
        <v>0</v>
      </c>
      <c r="AE228">
        <v>0</v>
      </c>
      <c r="AF228">
        <v>0</v>
      </c>
    </row>
    <row r="229" spans="1:32">
      <c r="A229" t="s">
        <v>14</v>
      </c>
      <c r="B229" t="s">
        <v>93</v>
      </c>
      <c r="C229" t="s">
        <v>400</v>
      </c>
      <c r="D229" t="s">
        <v>403</v>
      </c>
      <c r="E229" t="s">
        <v>90</v>
      </c>
      <c r="F229" t="s">
        <v>143</v>
      </c>
      <c r="G229" t="s">
        <v>153</v>
      </c>
      <c r="I229">
        <v>0</v>
      </c>
      <c r="J229">
        <v>0</v>
      </c>
      <c r="K229">
        <v>0</v>
      </c>
      <c r="M229">
        <v>0</v>
      </c>
      <c r="N229">
        <v>0</v>
      </c>
      <c r="O229">
        <v>0</v>
      </c>
      <c r="P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X229">
        <v>0</v>
      </c>
      <c r="Y229">
        <v>0</v>
      </c>
      <c r="Z229">
        <v>0</v>
      </c>
      <c r="AB229">
        <v>7.5479000000000004E-2</v>
      </c>
      <c r="AC229">
        <v>7.2620000000000002E-3</v>
      </c>
      <c r="AD229">
        <v>0</v>
      </c>
      <c r="AE229">
        <v>0</v>
      </c>
      <c r="AF229">
        <v>0</v>
      </c>
    </row>
    <row r="230" spans="1:32">
      <c r="A230" t="s">
        <v>14</v>
      </c>
      <c r="B230" t="s">
        <v>87</v>
      </c>
      <c r="C230" t="s">
        <v>404</v>
      </c>
      <c r="D230" t="s">
        <v>405</v>
      </c>
      <c r="E230" t="s">
        <v>90</v>
      </c>
      <c r="F230" t="s">
        <v>148</v>
      </c>
      <c r="G230" t="s">
        <v>153</v>
      </c>
      <c r="I230">
        <v>0</v>
      </c>
      <c r="J230">
        <v>0</v>
      </c>
      <c r="K230">
        <v>0</v>
      </c>
      <c r="M230">
        <v>0</v>
      </c>
      <c r="N230">
        <v>0</v>
      </c>
      <c r="O230">
        <v>0</v>
      </c>
      <c r="P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X230">
        <v>0</v>
      </c>
      <c r="Y230">
        <v>0</v>
      </c>
      <c r="Z230">
        <v>0</v>
      </c>
      <c r="AB230">
        <v>7.5479000000000004E-2</v>
      </c>
      <c r="AC230">
        <v>7.2620000000000002E-3</v>
      </c>
      <c r="AD230">
        <v>0</v>
      </c>
      <c r="AE230">
        <v>0</v>
      </c>
      <c r="AF230">
        <v>0</v>
      </c>
    </row>
    <row r="231" spans="1:32">
      <c r="A231" t="s">
        <v>14</v>
      </c>
      <c r="B231" t="s">
        <v>91</v>
      </c>
      <c r="C231" t="s">
        <v>404</v>
      </c>
      <c r="D231" t="s">
        <v>406</v>
      </c>
      <c r="E231" t="s">
        <v>90</v>
      </c>
      <c r="F231" t="s">
        <v>148</v>
      </c>
      <c r="G231" t="s">
        <v>153</v>
      </c>
      <c r="I231">
        <v>0</v>
      </c>
      <c r="J231">
        <v>0</v>
      </c>
      <c r="K231">
        <v>0</v>
      </c>
      <c r="M231">
        <v>0</v>
      </c>
      <c r="N231">
        <v>0</v>
      </c>
      <c r="O231">
        <v>0</v>
      </c>
      <c r="P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X231">
        <v>0</v>
      </c>
      <c r="Y231">
        <v>0</v>
      </c>
      <c r="Z231">
        <v>0</v>
      </c>
      <c r="AB231">
        <v>7.5479000000000004E-2</v>
      </c>
      <c r="AC231">
        <v>7.2620000000000002E-3</v>
      </c>
      <c r="AD231">
        <v>0</v>
      </c>
      <c r="AE231">
        <v>0</v>
      </c>
      <c r="AF231">
        <v>0</v>
      </c>
    </row>
    <row r="232" spans="1:32">
      <c r="A232" t="s">
        <v>14</v>
      </c>
      <c r="B232" t="s">
        <v>93</v>
      </c>
      <c r="C232" t="s">
        <v>404</v>
      </c>
      <c r="D232" t="s">
        <v>407</v>
      </c>
      <c r="E232" t="s">
        <v>90</v>
      </c>
      <c r="F232" t="s">
        <v>148</v>
      </c>
      <c r="G232" t="s">
        <v>153</v>
      </c>
      <c r="I232">
        <v>0</v>
      </c>
      <c r="J232">
        <v>0</v>
      </c>
      <c r="K232">
        <v>0</v>
      </c>
      <c r="M232">
        <v>0</v>
      </c>
      <c r="N232">
        <v>0</v>
      </c>
      <c r="O232">
        <v>0</v>
      </c>
      <c r="P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X232">
        <v>0</v>
      </c>
      <c r="Y232">
        <v>0</v>
      </c>
      <c r="Z232">
        <v>0</v>
      </c>
      <c r="AB232">
        <v>7.5479000000000004E-2</v>
      </c>
      <c r="AC232">
        <v>7.2620000000000002E-3</v>
      </c>
      <c r="AD232">
        <v>0</v>
      </c>
      <c r="AE232">
        <v>0</v>
      </c>
      <c r="AF232">
        <v>0</v>
      </c>
    </row>
    <row r="233" spans="1:32">
      <c r="A233" t="s">
        <v>14</v>
      </c>
      <c r="B233" t="s">
        <v>87</v>
      </c>
      <c r="C233" t="s">
        <v>408</v>
      </c>
      <c r="D233" t="s">
        <v>409</v>
      </c>
      <c r="E233" t="s">
        <v>97</v>
      </c>
      <c r="F233" t="s">
        <v>121</v>
      </c>
      <c r="G233" t="s">
        <v>102</v>
      </c>
      <c r="I233">
        <v>0</v>
      </c>
      <c r="J233">
        <v>0</v>
      </c>
      <c r="K233">
        <v>0</v>
      </c>
      <c r="M233">
        <v>0</v>
      </c>
      <c r="N233">
        <v>0</v>
      </c>
      <c r="O233">
        <v>0</v>
      </c>
      <c r="P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X233">
        <v>0</v>
      </c>
      <c r="Y233">
        <v>0</v>
      </c>
      <c r="Z233">
        <v>0</v>
      </c>
      <c r="AB233">
        <v>7.6244000000000006E-2</v>
      </c>
      <c r="AC233">
        <v>7.2620000000000002E-3</v>
      </c>
      <c r="AD233">
        <v>0</v>
      </c>
      <c r="AE233">
        <v>0</v>
      </c>
      <c r="AF233">
        <v>0</v>
      </c>
    </row>
    <row r="234" spans="1:32">
      <c r="A234" t="s">
        <v>14</v>
      </c>
      <c r="B234" t="s">
        <v>91</v>
      </c>
      <c r="C234" t="s">
        <v>408</v>
      </c>
      <c r="D234" t="s">
        <v>410</v>
      </c>
      <c r="E234" t="s">
        <v>97</v>
      </c>
      <c r="F234" t="s">
        <v>121</v>
      </c>
      <c r="G234" t="s">
        <v>102</v>
      </c>
      <c r="I234">
        <v>0</v>
      </c>
      <c r="J234">
        <v>0</v>
      </c>
      <c r="K234">
        <v>0</v>
      </c>
      <c r="M234">
        <v>0</v>
      </c>
      <c r="N234">
        <v>0</v>
      </c>
      <c r="O234">
        <v>0</v>
      </c>
      <c r="P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X234">
        <v>0</v>
      </c>
      <c r="Y234">
        <v>0</v>
      </c>
      <c r="Z234">
        <v>0</v>
      </c>
      <c r="AB234">
        <v>7.6244000000000006E-2</v>
      </c>
      <c r="AC234">
        <v>7.2620000000000002E-3</v>
      </c>
      <c r="AD234">
        <v>0</v>
      </c>
      <c r="AE234">
        <v>0</v>
      </c>
      <c r="AF234">
        <v>0</v>
      </c>
    </row>
    <row r="235" spans="1:32">
      <c r="A235" t="s">
        <v>14</v>
      </c>
      <c r="B235" t="s">
        <v>93</v>
      </c>
      <c r="C235" t="s">
        <v>408</v>
      </c>
      <c r="D235" t="s">
        <v>411</v>
      </c>
      <c r="E235" t="s">
        <v>97</v>
      </c>
      <c r="F235" t="s">
        <v>121</v>
      </c>
      <c r="G235" t="s">
        <v>102</v>
      </c>
      <c r="I235">
        <v>0</v>
      </c>
      <c r="J235">
        <v>0</v>
      </c>
      <c r="K235">
        <v>0</v>
      </c>
      <c r="M235">
        <v>0</v>
      </c>
      <c r="N235">
        <v>0</v>
      </c>
      <c r="O235">
        <v>0</v>
      </c>
      <c r="P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X235">
        <v>0</v>
      </c>
      <c r="Y235">
        <v>0</v>
      </c>
      <c r="Z235">
        <v>0</v>
      </c>
      <c r="AB235">
        <v>7.6244000000000006E-2</v>
      </c>
      <c r="AC235">
        <v>7.2620000000000002E-3</v>
      </c>
      <c r="AD235">
        <v>0</v>
      </c>
      <c r="AE235">
        <v>0</v>
      </c>
      <c r="AF235">
        <v>0</v>
      </c>
    </row>
    <row r="236" spans="1:32">
      <c r="A236" t="s">
        <v>14</v>
      </c>
      <c r="B236" t="s">
        <v>87</v>
      </c>
      <c r="C236" t="s">
        <v>412</v>
      </c>
      <c r="D236" t="s">
        <v>413</v>
      </c>
      <c r="E236" t="s">
        <v>97</v>
      </c>
      <c r="F236" t="s">
        <v>121</v>
      </c>
      <c r="G236" t="s">
        <v>107</v>
      </c>
      <c r="I236">
        <v>1</v>
      </c>
      <c r="J236">
        <v>1</v>
      </c>
      <c r="K236">
        <v>1</v>
      </c>
      <c r="M236">
        <v>3</v>
      </c>
      <c r="N236">
        <v>167.072916666667</v>
      </c>
      <c r="O236">
        <v>357.94444437074998</v>
      </c>
      <c r="P236">
        <v>74.6666666666667</v>
      </c>
      <c r="R236">
        <v>599.68402770408295</v>
      </c>
      <c r="S236">
        <v>28221975</v>
      </c>
      <c r="T236">
        <v>12952740.738074001</v>
      </c>
      <c r="U236">
        <v>8070000</v>
      </c>
      <c r="V236">
        <v>49244715.738073997</v>
      </c>
      <c r="X236">
        <v>0.78700760296934902</v>
      </c>
      <c r="Y236">
        <v>1.30456665930286</v>
      </c>
      <c r="Z236">
        <v>0.33836206896551702</v>
      </c>
      <c r="AB236">
        <v>8.0044000000000004E-2</v>
      </c>
      <c r="AC236">
        <v>7.2620000000000002E-3</v>
      </c>
      <c r="AD236">
        <v>0.942408376963351</v>
      </c>
      <c r="AE236">
        <v>0.47549999999999998</v>
      </c>
      <c r="AF236">
        <v>4.5052143769633499</v>
      </c>
    </row>
    <row r="237" spans="1:32">
      <c r="A237" t="s">
        <v>14</v>
      </c>
      <c r="B237" t="s">
        <v>91</v>
      </c>
      <c r="C237" t="s">
        <v>412</v>
      </c>
      <c r="D237" t="s">
        <v>414</v>
      </c>
      <c r="E237" t="s">
        <v>97</v>
      </c>
      <c r="F237" t="s">
        <v>121</v>
      </c>
      <c r="G237" t="s">
        <v>107</v>
      </c>
      <c r="I237">
        <v>1</v>
      </c>
      <c r="J237">
        <v>1</v>
      </c>
      <c r="K237">
        <v>1</v>
      </c>
      <c r="M237">
        <v>3</v>
      </c>
      <c r="N237">
        <v>167.072916666667</v>
      </c>
      <c r="O237">
        <v>357.94444437074998</v>
      </c>
      <c r="P237">
        <v>74.6666666666667</v>
      </c>
      <c r="R237">
        <v>599.68402770408295</v>
      </c>
      <c r="S237">
        <v>28221975</v>
      </c>
      <c r="T237">
        <v>12952740.738074001</v>
      </c>
      <c r="U237">
        <v>8070000</v>
      </c>
      <c r="V237">
        <v>49244715.738073997</v>
      </c>
      <c r="X237">
        <v>0.78700760296934902</v>
      </c>
      <c r="Y237">
        <v>1.30456665930286</v>
      </c>
      <c r="Z237">
        <v>0.33836206896551702</v>
      </c>
      <c r="AB237">
        <v>8.0044000000000004E-2</v>
      </c>
      <c r="AC237">
        <v>7.2620000000000002E-3</v>
      </c>
      <c r="AD237">
        <v>0.942408376963351</v>
      </c>
      <c r="AE237">
        <v>0.47549999999999998</v>
      </c>
      <c r="AF237">
        <v>4.5052143769633499</v>
      </c>
    </row>
    <row r="238" spans="1:32">
      <c r="A238" t="s">
        <v>14</v>
      </c>
      <c r="B238" t="s">
        <v>93</v>
      </c>
      <c r="C238" t="s">
        <v>412</v>
      </c>
      <c r="D238" t="s">
        <v>415</v>
      </c>
      <c r="E238" t="s">
        <v>97</v>
      </c>
      <c r="F238" t="s">
        <v>121</v>
      </c>
      <c r="G238" t="s">
        <v>107</v>
      </c>
      <c r="I238">
        <v>1</v>
      </c>
      <c r="J238">
        <v>1</v>
      </c>
      <c r="K238">
        <v>1</v>
      </c>
      <c r="M238">
        <v>3</v>
      </c>
      <c r="N238">
        <v>167.072916666667</v>
      </c>
      <c r="O238">
        <v>357.94444437074998</v>
      </c>
      <c r="P238">
        <v>74.6666666666667</v>
      </c>
      <c r="R238">
        <v>599.68402770408295</v>
      </c>
      <c r="S238">
        <v>28221975</v>
      </c>
      <c r="T238">
        <v>12952740.738074001</v>
      </c>
      <c r="U238">
        <v>8070000</v>
      </c>
      <c r="V238">
        <v>49244715.738073997</v>
      </c>
      <c r="X238">
        <v>0.78700760296934902</v>
      </c>
      <c r="Y238">
        <v>1.30456665930286</v>
      </c>
      <c r="Z238">
        <v>0.33836206896551702</v>
      </c>
      <c r="AB238">
        <v>8.0044000000000004E-2</v>
      </c>
      <c r="AC238">
        <v>7.2620000000000002E-3</v>
      </c>
      <c r="AD238">
        <v>0.942408376963351</v>
      </c>
      <c r="AE238">
        <v>0.47549999999999998</v>
      </c>
      <c r="AF238">
        <v>4.5052143769633499</v>
      </c>
    </row>
    <row r="239" spans="1:32">
      <c r="A239" t="s">
        <v>14</v>
      </c>
      <c r="B239" t="s">
        <v>87</v>
      </c>
      <c r="C239" t="s">
        <v>416</v>
      </c>
      <c r="D239" t="s">
        <v>417</v>
      </c>
      <c r="E239" t="s">
        <v>97</v>
      </c>
      <c r="F239" t="s">
        <v>121</v>
      </c>
      <c r="G239" t="s">
        <v>112</v>
      </c>
      <c r="I239">
        <v>0</v>
      </c>
      <c r="J239">
        <v>0</v>
      </c>
      <c r="K239">
        <v>0</v>
      </c>
      <c r="M239">
        <v>0</v>
      </c>
      <c r="N239">
        <v>0</v>
      </c>
      <c r="O239">
        <v>0</v>
      </c>
      <c r="P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X239">
        <v>0</v>
      </c>
      <c r="Y239">
        <v>0</v>
      </c>
      <c r="Z239">
        <v>0</v>
      </c>
      <c r="AB239">
        <v>8.0044000000000004E-2</v>
      </c>
      <c r="AC239">
        <v>7.2620000000000002E-3</v>
      </c>
      <c r="AD239">
        <v>0</v>
      </c>
      <c r="AE239">
        <v>0</v>
      </c>
      <c r="AF239">
        <v>0</v>
      </c>
    </row>
    <row r="240" spans="1:32">
      <c r="A240" t="s">
        <v>14</v>
      </c>
      <c r="B240" t="s">
        <v>91</v>
      </c>
      <c r="C240" t="s">
        <v>416</v>
      </c>
      <c r="D240" t="s">
        <v>418</v>
      </c>
      <c r="E240" t="s">
        <v>97</v>
      </c>
      <c r="F240" t="s">
        <v>121</v>
      </c>
      <c r="G240" t="s">
        <v>112</v>
      </c>
      <c r="I240">
        <v>0</v>
      </c>
      <c r="J240">
        <v>0</v>
      </c>
      <c r="K240">
        <v>0</v>
      </c>
      <c r="M240">
        <v>0</v>
      </c>
      <c r="N240">
        <v>0</v>
      </c>
      <c r="O240">
        <v>0</v>
      </c>
      <c r="P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X240">
        <v>0</v>
      </c>
      <c r="Y240">
        <v>0</v>
      </c>
      <c r="Z240">
        <v>0</v>
      </c>
      <c r="AB240">
        <v>8.0044000000000004E-2</v>
      </c>
      <c r="AC240">
        <v>7.2620000000000002E-3</v>
      </c>
      <c r="AD240">
        <v>0</v>
      </c>
      <c r="AE240">
        <v>0</v>
      </c>
      <c r="AF240">
        <v>0</v>
      </c>
    </row>
    <row r="241" spans="1:32">
      <c r="A241" t="s">
        <v>14</v>
      </c>
      <c r="B241" t="s">
        <v>93</v>
      </c>
      <c r="C241" t="s">
        <v>416</v>
      </c>
      <c r="D241" t="s">
        <v>419</v>
      </c>
      <c r="E241" t="s">
        <v>97</v>
      </c>
      <c r="F241" t="s">
        <v>121</v>
      </c>
      <c r="G241" t="s">
        <v>112</v>
      </c>
      <c r="I241">
        <v>0</v>
      </c>
      <c r="J241">
        <v>0</v>
      </c>
      <c r="K241">
        <v>0</v>
      </c>
      <c r="M241">
        <v>0</v>
      </c>
      <c r="N241">
        <v>0</v>
      </c>
      <c r="O241">
        <v>0</v>
      </c>
      <c r="P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X241">
        <v>0</v>
      </c>
      <c r="Y241">
        <v>0</v>
      </c>
      <c r="Z241">
        <v>0</v>
      </c>
      <c r="AB241">
        <v>8.0044000000000004E-2</v>
      </c>
      <c r="AC241">
        <v>7.2620000000000002E-3</v>
      </c>
      <c r="AD241">
        <v>0</v>
      </c>
      <c r="AE241">
        <v>0</v>
      </c>
      <c r="AF241">
        <v>0</v>
      </c>
    </row>
    <row r="242" spans="1:32">
      <c r="A242" t="s">
        <v>14</v>
      </c>
      <c r="B242" t="s">
        <v>87</v>
      </c>
      <c r="C242" t="s">
        <v>420</v>
      </c>
      <c r="D242" t="s">
        <v>421</v>
      </c>
      <c r="E242" t="s">
        <v>97</v>
      </c>
      <c r="F242" t="s">
        <v>121</v>
      </c>
      <c r="G242" t="s">
        <v>138</v>
      </c>
      <c r="I242">
        <v>0</v>
      </c>
      <c r="J242">
        <v>0</v>
      </c>
      <c r="K242">
        <v>0</v>
      </c>
      <c r="M242">
        <v>0</v>
      </c>
      <c r="N242">
        <v>0</v>
      </c>
      <c r="O242">
        <v>0</v>
      </c>
      <c r="P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X242">
        <v>0</v>
      </c>
      <c r="Y242">
        <v>0</v>
      </c>
      <c r="Z242">
        <v>0</v>
      </c>
      <c r="AB242">
        <v>7.3831999999999995E-2</v>
      </c>
      <c r="AC242">
        <v>7.2620000000000002E-3</v>
      </c>
      <c r="AD242">
        <v>0</v>
      </c>
      <c r="AE242">
        <v>0</v>
      </c>
      <c r="AF242">
        <v>0</v>
      </c>
    </row>
    <row r="243" spans="1:32">
      <c r="A243" t="s">
        <v>14</v>
      </c>
      <c r="B243" t="s">
        <v>91</v>
      </c>
      <c r="C243" t="s">
        <v>420</v>
      </c>
      <c r="D243" t="s">
        <v>422</v>
      </c>
      <c r="E243" t="s">
        <v>97</v>
      </c>
      <c r="F243" t="s">
        <v>121</v>
      </c>
      <c r="G243" t="s">
        <v>138</v>
      </c>
      <c r="I243">
        <v>0</v>
      </c>
      <c r="J243">
        <v>0</v>
      </c>
      <c r="K243">
        <v>0</v>
      </c>
      <c r="M243">
        <v>0</v>
      </c>
      <c r="N243">
        <v>0</v>
      </c>
      <c r="O243">
        <v>0</v>
      </c>
      <c r="P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X243">
        <v>0</v>
      </c>
      <c r="Y243">
        <v>0</v>
      </c>
      <c r="Z243">
        <v>0</v>
      </c>
      <c r="AB243">
        <v>7.3831999999999995E-2</v>
      </c>
      <c r="AC243">
        <v>7.2620000000000002E-3</v>
      </c>
      <c r="AD243">
        <v>0</v>
      </c>
      <c r="AE243">
        <v>0</v>
      </c>
      <c r="AF243">
        <v>0</v>
      </c>
    </row>
    <row r="244" spans="1:32">
      <c r="A244" t="s">
        <v>14</v>
      </c>
      <c r="B244" t="s">
        <v>93</v>
      </c>
      <c r="C244" t="s">
        <v>420</v>
      </c>
      <c r="D244" t="s">
        <v>423</v>
      </c>
      <c r="E244" t="s">
        <v>97</v>
      </c>
      <c r="F244" t="s">
        <v>121</v>
      </c>
      <c r="G244" t="s">
        <v>138</v>
      </c>
      <c r="I244">
        <v>0</v>
      </c>
      <c r="J244">
        <v>0</v>
      </c>
      <c r="K244">
        <v>0</v>
      </c>
      <c r="M244">
        <v>0</v>
      </c>
      <c r="N244">
        <v>0</v>
      </c>
      <c r="O244">
        <v>0</v>
      </c>
      <c r="P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X244">
        <v>0</v>
      </c>
      <c r="Y244">
        <v>0</v>
      </c>
      <c r="Z244">
        <v>0</v>
      </c>
      <c r="AB244">
        <v>7.3831999999999995E-2</v>
      </c>
      <c r="AC244">
        <v>7.2620000000000002E-3</v>
      </c>
      <c r="AD244">
        <v>0</v>
      </c>
      <c r="AE244">
        <v>0</v>
      </c>
      <c r="AF244">
        <v>0</v>
      </c>
    </row>
    <row r="245" spans="1:32">
      <c r="A245" t="s">
        <v>14</v>
      </c>
      <c r="B245" t="s">
        <v>87</v>
      </c>
      <c r="C245" t="s">
        <v>424</v>
      </c>
      <c r="D245" t="s">
        <v>425</v>
      </c>
      <c r="E245" t="s">
        <v>97</v>
      </c>
      <c r="F245" t="s">
        <v>121</v>
      </c>
      <c r="G245" t="s">
        <v>143</v>
      </c>
      <c r="I245">
        <v>1</v>
      </c>
      <c r="J245">
        <v>1</v>
      </c>
      <c r="K245">
        <v>9.9999999999999395E-4</v>
      </c>
      <c r="M245">
        <v>2.0009999999999999</v>
      </c>
      <c r="N245">
        <v>167.072916666667</v>
      </c>
      <c r="O245">
        <v>357.94444437074998</v>
      </c>
      <c r="P245">
        <v>23.238095234899902</v>
      </c>
      <c r="R245">
        <v>548.25545627231702</v>
      </c>
      <c r="S245">
        <v>28221975</v>
      </c>
      <c r="T245">
        <v>12952740.738074001</v>
      </c>
      <c r="U245">
        <v>311292.51696399797</v>
      </c>
      <c r="V245">
        <v>41486008.255038001</v>
      </c>
      <c r="X245">
        <v>0.78700760296934902</v>
      </c>
      <c r="Y245">
        <v>1.30456665930286</v>
      </c>
      <c r="Z245">
        <v>1.08511220565265E-2</v>
      </c>
      <c r="AB245">
        <v>7.7671000000000004E-2</v>
      </c>
      <c r="AC245">
        <v>7.2620000000000002E-3</v>
      </c>
      <c r="AD245">
        <v>0.62858638743455497</v>
      </c>
      <c r="AE245">
        <v>0.31715850000000001</v>
      </c>
      <c r="AF245">
        <v>3.03167788743455</v>
      </c>
    </row>
    <row r="246" spans="1:32">
      <c r="A246" t="s">
        <v>14</v>
      </c>
      <c r="B246" t="s">
        <v>91</v>
      </c>
      <c r="C246" t="s">
        <v>424</v>
      </c>
      <c r="D246" t="s">
        <v>426</v>
      </c>
      <c r="E246" t="s">
        <v>97</v>
      </c>
      <c r="F246" t="s">
        <v>121</v>
      </c>
      <c r="G246" t="s">
        <v>143</v>
      </c>
      <c r="I246">
        <v>1</v>
      </c>
      <c r="J246">
        <v>1</v>
      </c>
      <c r="K246">
        <v>9.9999999999999395E-4</v>
      </c>
      <c r="M246">
        <v>2.0009999999999999</v>
      </c>
      <c r="N246">
        <v>167.072916666667</v>
      </c>
      <c r="O246">
        <v>357.94444437074998</v>
      </c>
      <c r="P246">
        <v>23.238095234899902</v>
      </c>
      <c r="R246">
        <v>548.25545627231702</v>
      </c>
      <c r="S246">
        <v>28221975</v>
      </c>
      <c r="T246">
        <v>12952740.738074001</v>
      </c>
      <c r="U246">
        <v>311292.51696399797</v>
      </c>
      <c r="V246">
        <v>41486008.255038001</v>
      </c>
      <c r="X246">
        <v>0.78700760296934902</v>
      </c>
      <c r="Y246">
        <v>1.30456665930286</v>
      </c>
      <c r="Z246">
        <v>1.08511220565265E-2</v>
      </c>
      <c r="AB246">
        <v>7.7671000000000004E-2</v>
      </c>
      <c r="AC246">
        <v>7.2620000000000002E-3</v>
      </c>
      <c r="AD246">
        <v>0.62858638743455497</v>
      </c>
      <c r="AE246">
        <v>0.31715850000000001</v>
      </c>
      <c r="AF246">
        <v>3.03167788743455</v>
      </c>
    </row>
    <row r="247" spans="1:32">
      <c r="A247" t="s">
        <v>14</v>
      </c>
      <c r="B247" t="s">
        <v>93</v>
      </c>
      <c r="C247" t="s">
        <v>424</v>
      </c>
      <c r="D247" t="s">
        <v>427</v>
      </c>
      <c r="E247" t="s">
        <v>97</v>
      </c>
      <c r="F247" t="s">
        <v>121</v>
      </c>
      <c r="G247" t="s">
        <v>143</v>
      </c>
      <c r="I247">
        <v>1</v>
      </c>
      <c r="J247">
        <v>1</v>
      </c>
      <c r="K247">
        <v>9.9999999999999395E-4</v>
      </c>
      <c r="M247">
        <v>2.0009999999999999</v>
      </c>
      <c r="N247">
        <v>167.072916666667</v>
      </c>
      <c r="O247">
        <v>357.94444437074998</v>
      </c>
      <c r="P247">
        <v>23.238095234899902</v>
      </c>
      <c r="R247">
        <v>548.25545627231702</v>
      </c>
      <c r="S247">
        <v>28221975</v>
      </c>
      <c r="T247">
        <v>12952740.738074001</v>
      </c>
      <c r="U247">
        <v>311292.51696399797</v>
      </c>
      <c r="V247">
        <v>41486008.255038001</v>
      </c>
      <c r="X247">
        <v>0.78700760296934902</v>
      </c>
      <c r="Y247">
        <v>1.30456665930286</v>
      </c>
      <c r="Z247">
        <v>1.08511220565265E-2</v>
      </c>
      <c r="AB247">
        <v>7.7671000000000004E-2</v>
      </c>
      <c r="AC247">
        <v>7.2620000000000002E-3</v>
      </c>
      <c r="AD247">
        <v>0.62858638743455497</v>
      </c>
      <c r="AE247">
        <v>0.31715850000000001</v>
      </c>
      <c r="AF247">
        <v>3.03167788743455</v>
      </c>
    </row>
    <row r="248" spans="1:32">
      <c r="A248" t="s">
        <v>14</v>
      </c>
      <c r="B248" t="s">
        <v>87</v>
      </c>
      <c r="C248" t="s">
        <v>428</v>
      </c>
      <c r="D248" t="s">
        <v>429</v>
      </c>
      <c r="E248" t="s">
        <v>97</v>
      </c>
      <c r="F248" t="s">
        <v>121</v>
      </c>
      <c r="G248" t="s">
        <v>148</v>
      </c>
      <c r="I248">
        <v>1</v>
      </c>
      <c r="J248">
        <v>1</v>
      </c>
      <c r="K248">
        <v>9.9999999999999807E-4</v>
      </c>
      <c r="M248">
        <v>2.0009999999999999</v>
      </c>
      <c r="N248">
        <v>167.072916666667</v>
      </c>
      <c r="O248">
        <v>357.94444437074998</v>
      </c>
      <c r="P248">
        <v>40.462121211749903</v>
      </c>
      <c r="R248">
        <v>565.47948224916695</v>
      </c>
      <c r="S248">
        <v>28221975</v>
      </c>
      <c r="T248">
        <v>12952740.738074001</v>
      </c>
      <c r="U248">
        <v>859476.01009312295</v>
      </c>
      <c r="V248">
        <v>42034191.748167098</v>
      </c>
      <c r="X248">
        <v>0.78700760296934902</v>
      </c>
      <c r="Y248">
        <v>1.30456665930286</v>
      </c>
      <c r="Z248">
        <v>1.8167259883149201E-2</v>
      </c>
      <c r="AB248">
        <v>7.7671000000000004E-2</v>
      </c>
      <c r="AC248">
        <v>7.2620000000000002E-3</v>
      </c>
      <c r="AD248">
        <v>0.62858638743455497</v>
      </c>
      <c r="AE248">
        <v>0.31715850000000001</v>
      </c>
      <c r="AF248">
        <v>3.03167788743455</v>
      </c>
    </row>
    <row r="249" spans="1:32">
      <c r="A249" t="s">
        <v>14</v>
      </c>
      <c r="B249" t="s">
        <v>91</v>
      </c>
      <c r="C249" t="s">
        <v>428</v>
      </c>
      <c r="D249" t="s">
        <v>430</v>
      </c>
      <c r="E249" t="s">
        <v>97</v>
      </c>
      <c r="F249" t="s">
        <v>121</v>
      </c>
      <c r="G249" t="s">
        <v>148</v>
      </c>
      <c r="I249">
        <v>1</v>
      </c>
      <c r="J249">
        <v>1</v>
      </c>
      <c r="K249">
        <v>9.9999999999999807E-4</v>
      </c>
      <c r="M249">
        <v>2.0009999999999999</v>
      </c>
      <c r="N249">
        <v>167.072916666667</v>
      </c>
      <c r="O249">
        <v>357.94444437074998</v>
      </c>
      <c r="P249">
        <v>40.462121211749903</v>
      </c>
      <c r="R249">
        <v>565.47948224916695</v>
      </c>
      <c r="S249">
        <v>28221975</v>
      </c>
      <c r="T249">
        <v>12952740.738074001</v>
      </c>
      <c r="U249">
        <v>859476.01009312295</v>
      </c>
      <c r="V249">
        <v>42034191.748167098</v>
      </c>
      <c r="X249">
        <v>0.78700760296934902</v>
      </c>
      <c r="Y249">
        <v>1.30456665930286</v>
      </c>
      <c r="Z249">
        <v>1.8167259883149201E-2</v>
      </c>
      <c r="AB249">
        <v>7.7671000000000004E-2</v>
      </c>
      <c r="AC249">
        <v>7.2620000000000002E-3</v>
      </c>
      <c r="AD249">
        <v>0.62858638743455497</v>
      </c>
      <c r="AE249">
        <v>0.31715850000000001</v>
      </c>
      <c r="AF249">
        <v>3.03167788743455</v>
      </c>
    </row>
    <row r="250" spans="1:32">
      <c r="A250" t="s">
        <v>14</v>
      </c>
      <c r="B250" t="s">
        <v>93</v>
      </c>
      <c r="C250" t="s">
        <v>428</v>
      </c>
      <c r="D250" t="s">
        <v>431</v>
      </c>
      <c r="E250" t="s">
        <v>97</v>
      </c>
      <c r="F250" t="s">
        <v>121</v>
      </c>
      <c r="G250" t="s">
        <v>148</v>
      </c>
      <c r="I250">
        <v>1</v>
      </c>
      <c r="J250">
        <v>1</v>
      </c>
      <c r="K250">
        <v>9.9999999999999807E-4</v>
      </c>
      <c r="M250">
        <v>2.0009999999999999</v>
      </c>
      <c r="N250">
        <v>167.072916666667</v>
      </c>
      <c r="O250">
        <v>357.94444437074998</v>
      </c>
      <c r="P250">
        <v>40.462121211749903</v>
      </c>
      <c r="R250">
        <v>565.47948224916695</v>
      </c>
      <c r="S250">
        <v>28221975</v>
      </c>
      <c r="T250">
        <v>12952740.738074001</v>
      </c>
      <c r="U250">
        <v>859476.01009312295</v>
      </c>
      <c r="V250">
        <v>42034191.748167098</v>
      </c>
      <c r="X250">
        <v>0.78700760296934902</v>
      </c>
      <c r="Y250">
        <v>1.30456665930286</v>
      </c>
      <c r="Z250">
        <v>1.8167259883149201E-2</v>
      </c>
      <c r="AB250">
        <v>7.7671000000000004E-2</v>
      </c>
      <c r="AC250">
        <v>7.2620000000000002E-3</v>
      </c>
      <c r="AD250">
        <v>0.62858638743455497</v>
      </c>
      <c r="AE250">
        <v>0.31715850000000001</v>
      </c>
      <c r="AF250">
        <v>3.03167788743455</v>
      </c>
    </row>
    <row r="251" spans="1:32">
      <c r="A251" t="s">
        <v>14</v>
      </c>
      <c r="B251" t="s">
        <v>87</v>
      </c>
      <c r="C251" t="s">
        <v>432</v>
      </c>
      <c r="D251" t="s">
        <v>433</v>
      </c>
      <c r="E251" t="s">
        <v>97</v>
      </c>
      <c r="F251" t="s">
        <v>121</v>
      </c>
      <c r="G251" t="s">
        <v>153</v>
      </c>
      <c r="I251">
        <v>1</v>
      </c>
      <c r="J251">
        <v>1</v>
      </c>
      <c r="K251">
        <v>3.0000000000000001E-3</v>
      </c>
      <c r="M251">
        <v>2.0030000000000001</v>
      </c>
      <c r="N251">
        <v>167.072916666667</v>
      </c>
      <c r="O251">
        <v>357.94444437074998</v>
      </c>
      <c r="P251">
        <v>48.202537593723697</v>
      </c>
      <c r="R251">
        <v>573.21989863114004</v>
      </c>
      <c r="S251">
        <v>28221975</v>
      </c>
      <c r="T251">
        <v>12952740.738074001</v>
      </c>
      <c r="U251">
        <v>2247556.39105121</v>
      </c>
      <c r="V251">
        <v>43422272.1291252</v>
      </c>
      <c r="X251">
        <v>0.78700760296934902</v>
      </c>
      <c r="Y251">
        <v>1.30456665930286</v>
      </c>
      <c r="Z251">
        <v>0.17314129885402499</v>
      </c>
      <c r="AB251">
        <v>7.7852000000000005E-2</v>
      </c>
      <c r="AC251">
        <v>7.2620000000000002E-3</v>
      </c>
      <c r="AD251">
        <v>0.62921465968586399</v>
      </c>
      <c r="AE251">
        <v>0.31747550000000002</v>
      </c>
      <c r="AF251">
        <v>3.0348041596858599</v>
      </c>
    </row>
    <row r="252" spans="1:32">
      <c r="A252" t="s">
        <v>14</v>
      </c>
      <c r="B252" t="s">
        <v>91</v>
      </c>
      <c r="C252" t="s">
        <v>432</v>
      </c>
      <c r="D252" t="s">
        <v>434</v>
      </c>
      <c r="E252" t="s">
        <v>97</v>
      </c>
      <c r="F252" t="s">
        <v>121</v>
      </c>
      <c r="G252" t="s">
        <v>153</v>
      </c>
      <c r="I252">
        <v>1</v>
      </c>
      <c r="J252">
        <v>1</v>
      </c>
      <c r="K252">
        <v>3.0000000000000001E-3</v>
      </c>
      <c r="M252">
        <v>2.0030000000000001</v>
      </c>
      <c r="N252">
        <v>167.072916666667</v>
      </c>
      <c r="O252">
        <v>357.94444437074998</v>
      </c>
      <c r="P252">
        <v>48.202537593723697</v>
      </c>
      <c r="R252">
        <v>573.21989863114004</v>
      </c>
      <c r="S252">
        <v>28221975</v>
      </c>
      <c r="T252">
        <v>12952740.738074001</v>
      </c>
      <c r="U252">
        <v>2247556.39105121</v>
      </c>
      <c r="V252">
        <v>43422272.1291252</v>
      </c>
      <c r="X252">
        <v>0.78700760296934902</v>
      </c>
      <c r="Y252">
        <v>1.30456665930286</v>
      </c>
      <c r="Z252">
        <v>0.17314129885402499</v>
      </c>
      <c r="AB252">
        <v>7.7852000000000005E-2</v>
      </c>
      <c r="AC252">
        <v>7.2620000000000002E-3</v>
      </c>
      <c r="AD252">
        <v>0.62921465968586399</v>
      </c>
      <c r="AE252">
        <v>0.31747550000000002</v>
      </c>
      <c r="AF252">
        <v>3.0348041596858599</v>
      </c>
    </row>
    <row r="253" spans="1:32">
      <c r="A253" t="s">
        <v>14</v>
      </c>
      <c r="B253" t="s">
        <v>93</v>
      </c>
      <c r="C253" t="s">
        <v>432</v>
      </c>
      <c r="D253" t="s">
        <v>435</v>
      </c>
      <c r="E253" t="s">
        <v>97</v>
      </c>
      <c r="F253" t="s">
        <v>121</v>
      </c>
      <c r="G253" t="s">
        <v>153</v>
      </c>
      <c r="I253">
        <v>1</v>
      </c>
      <c r="J253">
        <v>1</v>
      </c>
      <c r="K253">
        <v>3.0000000000000001E-3</v>
      </c>
      <c r="M253">
        <v>2.0030000000000001</v>
      </c>
      <c r="N253">
        <v>167.072916666667</v>
      </c>
      <c r="O253">
        <v>357.94444437074998</v>
      </c>
      <c r="P253">
        <v>48.202537593723697</v>
      </c>
      <c r="R253">
        <v>573.21989863114004</v>
      </c>
      <c r="S253">
        <v>28221975</v>
      </c>
      <c r="T253">
        <v>12952740.738074001</v>
      </c>
      <c r="U253">
        <v>2247556.39105121</v>
      </c>
      <c r="V253">
        <v>43422272.1291252</v>
      </c>
      <c r="X253">
        <v>0.78700760296934902</v>
      </c>
      <c r="Y253">
        <v>1.30456665930286</v>
      </c>
      <c r="Z253">
        <v>0.17314129885402499</v>
      </c>
      <c r="AB253">
        <v>7.7852000000000005E-2</v>
      </c>
      <c r="AC253">
        <v>7.2620000000000002E-3</v>
      </c>
      <c r="AD253">
        <v>0.62921465968586399</v>
      </c>
      <c r="AE253">
        <v>0.31747550000000002</v>
      </c>
      <c r="AF253">
        <v>3.0348041596858599</v>
      </c>
    </row>
    <row r="254" spans="1:32">
      <c r="A254" t="s">
        <v>14</v>
      </c>
      <c r="B254" t="s">
        <v>87</v>
      </c>
      <c r="C254" t="s">
        <v>436</v>
      </c>
      <c r="D254" t="s">
        <v>437</v>
      </c>
      <c r="E254" t="s">
        <v>97</v>
      </c>
      <c r="F254" t="s">
        <v>102</v>
      </c>
      <c r="G254" t="s">
        <v>107</v>
      </c>
      <c r="I254">
        <v>0</v>
      </c>
      <c r="J254">
        <v>0</v>
      </c>
      <c r="K254">
        <v>0</v>
      </c>
      <c r="M254">
        <v>0</v>
      </c>
      <c r="N254">
        <v>0</v>
      </c>
      <c r="O254">
        <v>0</v>
      </c>
      <c r="P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X254">
        <v>0</v>
      </c>
      <c r="Y254">
        <v>0</v>
      </c>
      <c r="Z254">
        <v>0</v>
      </c>
      <c r="AB254">
        <v>7.6244000000000006E-2</v>
      </c>
      <c r="AC254">
        <v>7.2620000000000002E-3</v>
      </c>
      <c r="AD254">
        <v>0</v>
      </c>
      <c r="AE254">
        <v>0</v>
      </c>
      <c r="AF254">
        <v>0</v>
      </c>
    </row>
    <row r="255" spans="1:32">
      <c r="A255" t="s">
        <v>14</v>
      </c>
      <c r="B255" t="s">
        <v>91</v>
      </c>
      <c r="C255" t="s">
        <v>436</v>
      </c>
      <c r="D255" t="s">
        <v>438</v>
      </c>
      <c r="E255" t="s">
        <v>97</v>
      </c>
      <c r="F255" t="s">
        <v>102</v>
      </c>
      <c r="G255" t="s">
        <v>107</v>
      </c>
      <c r="I255">
        <v>0</v>
      </c>
      <c r="J255">
        <v>0</v>
      </c>
      <c r="K255">
        <v>0</v>
      </c>
      <c r="M255">
        <v>0</v>
      </c>
      <c r="N255">
        <v>0</v>
      </c>
      <c r="O255">
        <v>0</v>
      </c>
      <c r="P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X255">
        <v>0</v>
      </c>
      <c r="Y255">
        <v>0</v>
      </c>
      <c r="Z255">
        <v>0</v>
      </c>
      <c r="AB255">
        <v>7.6244000000000006E-2</v>
      </c>
      <c r="AC255">
        <v>7.2620000000000002E-3</v>
      </c>
      <c r="AD255">
        <v>0</v>
      </c>
      <c r="AE255">
        <v>0</v>
      </c>
      <c r="AF255">
        <v>0</v>
      </c>
    </row>
    <row r="256" spans="1:32">
      <c r="A256" t="s">
        <v>14</v>
      </c>
      <c r="B256" t="s">
        <v>93</v>
      </c>
      <c r="C256" t="s">
        <v>436</v>
      </c>
      <c r="D256" t="s">
        <v>439</v>
      </c>
      <c r="E256" t="s">
        <v>97</v>
      </c>
      <c r="F256" t="s">
        <v>102</v>
      </c>
      <c r="G256" t="s">
        <v>107</v>
      </c>
      <c r="I256">
        <v>0</v>
      </c>
      <c r="J256">
        <v>0</v>
      </c>
      <c r="K256">
        <v>0</v>
      </c>
      <c r="M256">
        <v>0</v>
      </c>
      <c r="N256">
        <v>0</v>
      </c>
      <c r="O256">
        <v>0</v>
      </c>
      <c r="P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X256">
        <v>0</v>
      </c>
      <c r="Y256">
        <v>0</v>
      </c>
      <c r="Z256">
        <v>0</v>
      </c>
      <c r="AB256">
        <v>7.6244000000000006E-2</v>
      </c>
      <c r="AC256">
        <v>7.2620000000000002E-3</v>
      </c>
      <c r="AD256">
        <v>0</v>
      </c>
      <c r="AE256">
        <v>0</v>
      </c>
      <c r="AF256">
        <v>0</v>
      </c>
    </row>
    <row r="257" spans="1:32">
      <c r="A257" t="s">
        <v>14</v>
      </c>
      <c r="B257" t="s">
        <v>87</v>
      </c>
      <c r="C257" t="s">
        <v>440</v>
      </c>
      <c r="D257" t="s">
        <v>441</v>
      </c>
      <c r="E257" t="s">
        <v>97</v>
      </c>
      <c r="F257" t="s">
        <v>102</v>
      </c>
      <c r="G257" t="s">
        <v>112</v>
      </c>
      <c r="I257">
        <v>0</v>
      </c>
      <c r="J257">
        <v>0</v>
      </c>
      <c r="K257">
        <v>0</v>
      </c>
      <c r="M257">
        <v>0</v>
      </c>
      <c r="N257">
        <v>0</v>
      </c>
      <c r="O257">
        <v>0</v>
      </c>
      <c r="P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X257">
        <v>0</v>
      </c>
      <c r="Y257">
        <v>0</v>
      </c>
      <c r="Z257">
        <v>0</v>
      </c>
      <c r="AB257">
        <v>7.6244000000000006E-2</v>
      </c>
      <c r="AC257">
        <v>7.2620000000000002E-3</v>
      </c>
      <c r="AD257">
        <v>0</v>
      </c>
      <c r="AE257">
        <v>0</v>
      </c>
      <c r="AF257">
        <v>0</v>
      </c>
    </row>
    <row r="258" spans="1:32">
      <c r="A258" t="s">
        <v>14</v>
      </c>
      <c r="B258" t="s">
        <v>91</v>
      </c>
      <c r="C258" t="s">
        <v>440</v>
      </c>
      <c r="D258" t="s">
        <v>442</v>
      </c>
      <c r="E258" t="s">
        <v>97</v>
      </c>
      <c r="F258" t="s">
        <v>102</v>
      </c>
      <c r="G258" t="s">
        <v>112</v>
      </c>
      <c r="I258">
        <v>0</v>
      </c>
      <c r="J258">
        <v>0</v>
      </c>
      <c r="K258">
        <v>0</v>
      </c>
      <c r="M258">
        <v>0</v>
      </c>
      <c r="N258">
        <v>0</v>
      </c>
      <c r="O258">
        <v>0</v>
      </c>
      <c r="P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X258">
        <v>0</v>
      </c>
      <c r="Y258">
        <v>0</v>
      </c>
      <c r="Z258">
        <v>0</v>
      </c>
      <c r="AB258">
        <v>7.6244000000000006E-2</v>
      </c>
      <c r="AC258">
        <v>7.2620000000000002E-3</v>
      </c>
      <c r="AD258">
        <v>0</v>
      </c>
      <c r="AE258">
        <v>0</v>
      </c>
      <c r="AF258">
        <v>0</v>
      </c>
    </row>
    <row r="259" spans="1:32">
      <c r="A259" t="s">
        <v>14</v>
      </c>
      <c r="B259" t="s">
        <v>93</v>
      </c>
      <c r="C259" t="s">
        <v>440</v>
      </c>
      <c r="D259" t="s">
        <v>443</v>
      </c>
      <c r="E259" t="s">
        <v>97</v>
      </c>
      <c r="F259" t="s">
        <v>102</v>
      </c>
      <c r="G259" t="s">
        <v>112</v>
      </c>
      <c r="I259">
        <v>0</v>
      </c>
      <c r="J259">
        <v>0</v>
      </c>
      <c r="K259">
        <v>0</v>
      </c>
      <c r="M259">
        <v>0</v>
      </c>
      <c r="N259">
        <v>0</v>
      </c>
      <c r="O259">
        <v>0</v>
      </c>
      <c r="P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X259">
        <v>0</v>
      </c>
      <c r="Y259">
        <v>0</v>
      </c>
      <c r="Z259">
        <v>0</v>
      </c>
      <c r="AB259">
        <v>7.6244000000000006E-2</v>
      </c>
      <c r="AC259">
        <v>7.2620000000000002E-3</v>
      </c>
      <c r="AD259">
        <v>0</v>
      </c>
      <c r="AE259">
        <v>0</v>
      </c>
      <c r="AF259">
        <v>0</v>
      </c>
    </row>
    <row r="260" spans="1:32">
      <c r="A260" t="s">
        <v>14</v>
      </c>
      <c r="B260" t="s">
        <v>87</v>
      </c>
      <c r="C260" t="s">
        <v>444</v>
      </c>
      <c r="D260" t="s">
        <v>445</v>
      </c>
      <c r="E260" t="s">
        <v>97</v>
      </c>
      <c r="F260" t="s">
        <v>102</v>
      </c>
      <c r="G260" t="s">
        <v>138</v>
      </c>
      <c r="I260">
        <v>0</v>
      </c>
      <c r="J260">
        <v>0</v>
      </c>
      <c r="K260">
        <v>0</v>
      </c>
      <c r="M260">
        <v>0</v>
      </c>
      <c r="N260">
        <v>0</v>
      </c>
      <c r="O260">
        <v>0</v>
      </c>
      <c r="P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X260">
        <v>0</v>
      </c>
      <c r="Y260">
        <v>0</v>
      </c>
      <c r="Z260">
        <v>0</v>
      </c>
      <c r="AB260">
        <v>7.0031999999999997E-2</v>
      </c>
      <c r="AC260">
        <v>7.2620000000000002E-3</v>
      </c>
      <c r="AD260">
        <v>0</v>
      </c>
      <c r="AE260">
        <v>0</v>
      </c>
      <c r="AF260">
        <v>0</v>
      </c>
    </row>
    <row r="261" spans="1:32">
      <c r="A261" t="s">
        <v>14</v>
      </c>
      <c r="B261" t="s">
        <v>91</v>
      </c>
      <c r="C261" t="s">
        <v>444</v>
      </c>
      <c r="D261" t="s">
        <v>446</v>
      </c>
      <c r="E261" t="s">
        <v>97</v>
      </c>
      <c r="F261" t="s">
        <v>102</v>
      </c>
      <c r="G261" t="s">
        <v>138</v>
      </c>
      <c r="I261">
        <v>0</v>
      </c>
      <c r="J261">
        <v>0</v>
      </c>
      <c r="K261">
        <v>0</v>
      </c>
      <c r="M261">
        <v>0</v>
      </c>
      <c r="N261">
        <v>0</v>
      </c>
      <c r="O261">
        <v>0</v>
      </c>
      <c r="P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X261">
        <v>0</v>
      </c>
      <c r="Y261">
        <v>0</v>
      </c>
      <c r="Z261">
        <v>0</v>
      </c>
      <c r="AB261">
        <v>7.0031999999999997E-2</v>
      </c>
      <c r="AC261">
        <v>7.2620000000000002E-3</v>
      </c>
      <c r="AD261">
        <v>0</v>
      </c>
      <c r="AE261">
        <v>0</v>
      </c>
      <c r="AF261">
        <v>0</v>
      </c>
    </row>
    <row r="262" spans="1:32">
      <c r="A262" t="s">
        <v>14</v>
      </c>
      <c r="B262" t="s">
        <v>93</v>
      </c>
      <c r="C262" t="s">
        <v>444</v>
      </c>
      <c r="D262" t="s">
        <v>447</v>
      </c>
      <c r="E262" t="s">
        <v>97</v>
      </c>
      <c r="F262" t="s">
        <v>102</v>
      </c>
      <c r="G262" t="s">
        <v>138</v>
      </c>
      <c r="I262">
        <v>0</v>
      </c>
      <c r="J262">
        <v>0</v>
      </c>
      <c r="K262">
        <v>0</v>
      </c>
      <c r="M262">
        <v>0</v>
      </c>
      <c r="N262">
        <v>0</v>
      </c>
      <c r="O262">
        <v>0</v>
      </c>
      <c r="P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X262">
        <v>0</v>
      </c>
      <c r="Y262">
        <v>0</v>
      </c>
      <c r="Z262">
        <v>0</v>
      </c>
      <c r="AB262">
        <v>7.0031999999999997E-2</v>
      </c>
      <c r="AC262">
        <v>7.2620000000000002E-3</v>
      </c>
      <c r="AD262">
        <v>0</v>
      </c>
      <c r="AE262">
        <v>0</v>
      </c>
      <c r="AF262">
        <v>0</v>
      </c>
    </row>
    <row r="263" spans="1:32">
      <c r="A263" t="s">
        <v>14</v>
      </c>
      <c r="B263" t="s">
        <v>87</v>
      </c>
      <c r="C263" t="s">
        <v>448</v>
      </c>
      <c r="D263" t="s">
        <v>449</v>
      </c>
      <c r="E263" t="s">
        <v>97</v>
      </c>
      <c r="F263" t="s">
        <v>102</v>
      </c>
      <c r="G263" t="s">
        <v>143</v>
      </c>
      <c r="I263">
        <v>1</v>
      </c>
      <c r="J263">
        <v>1</v>
      </c>
      <c r="K263">
        <v>6.2639323262600501E-3</v>
      </c>
      <c r="M263">
        <v>2.0062639323262599</v>
      </c>
      <c r="N263">
        <v>167.072916666667</v>
      </c>
      <c r="O263">
        <v>117.625806414</v>
      </c>
      <c r="P263">
        <v>145.5618559426</v>
      </c>
      <c r="R263">
        <v>430.26057902326602</v>
      </c>
      <c r="S263">
        <v>28221975</v>
      </c>
      <c r="T263">
        <v>19711091.2453099</v>
      </c>
      <c r="U263">
        <v>1949915.25993365</v>
      </c>
      <c r="V263">
        <v>49882981.505243599</v>
      </c>
      <c r="X263">
        <v>0.78700760296934902</v>
      </c>
      <c r="Y263">
        <v>0.51458101577909499</v>
      </c>
      <c r="Z263">
        <v>6.7970694226070202E-2</v>
      </c>
      <c r="AB263">
        <v>7.3871000000000006E-2</v>
      </c>
      <c r="AC263">
        <v>7.2620000000000002E-3</v>
      </c>
      <c r="AD263">
        <v>0.63023997874123305</v>
      </c>
      <c r="AE263">
        <v>0.31799283327371197</v>
      </c>
      <c r="AF263">
        <v>3.0356297443412101</v>
      </c>
    </row>
    <row r="264" spans="1:32">
      <c r="A264" t="s">
        <v>14</v>
      </c>
      <c r="B264" t="s">
        <v>91</v>
      </c>
      <c r="C264" t="s">
        <v>448</v>
      </c>
      <c r="D264" t="s">
        <v>450</v>
      </c>
      <c r="E264" t="s">
        <v>97</v>
      </c>
      <c r="F264" t="s">
        <v>102</v>
      </c>
      <c r="G264" t="s">
        <v>143</v>
      </c>
      <c r="I264">
        <v>1</v>
      </c>
      <c r="J264">
        <v>1</v>
      </c>
      <c r="K264">
        <v>6.2033327584272296E-3</v>
      </c>
      <c r="M264">
        <v>2.0062033327584299</v>
      </c>
      <c r="N264">
        <v>167.072916666667</v>
      </c>
      <c r="O264">
        <v>117.625806414</v>
      </c>
      <c r="P264">
        <v>144.15363741410701</v>
      </c>
      <c r="R264">
        <v>428.85236049477402</v>
      </c>
      <c r="S264">
        <v>28221975</v>
      </c>
      <c r="T264">
        <v>19711091.2453099</v>
      </c>
      <c r="U264">
        <v>1931051.06793605</v>
      </c>
      <c r="V264">
        <v>49864117.313245997</v>
      </c>
      <c r="X264">
        <v>0.78700760296934902</v>
      </c>
      <c r="Y264">
        <v>0.51458101577909499</v>
      </c>
      <c r="Z264">
        <v>6.7313120918943606E-2</v>
      </c>
      <c r="AB264">
        <v>7.3871000000000006E-2</v>
      </c>
      <c r="AC264">
        <v>7.2620000000000002E-3</v>
      </c>
      <c r="AD264">
        <v>0.63022094222777802</v>
      </c>
      <c r="AE264">
        <v>0.31798322824221098</v>
      </c>
      <c r="AF264">
        <v>3.03554050322842</v>
      </c>
    </row>
    <row r="265" spans="1:32">
      <c r="A265" t="s">
        <v>14</v>
      </c>
      <c r="B265" t="s">
        <v>93</v>
      </c>
      <c r="C265" t="s">
        <v>448</v>
      </c>
      <c r="D265" t="s">
        <v>451</v>
      </c>
      <c r="E265" t="s">
        <v>97</v>
      </c>
      <c r="F265" t="s">
        <v>102</v>
      </c>
      <c r="G265" t="s">
        <v>143</v>
      </c>
      <c r="I265">
        <v>1</v>
      </c>
      <c r="J265">
        <v>1</v>
      </c>
      <c r="K265">
        <v>6.0673011080495604E-3</v>
      </c>
      <c r="M265">
        <v>2.0060673011080499</v>
      </c>
      <c r="N265">
        <v>167.072916666667</v>
      </c>
      <c r="O265">
        <v>117.625806414</v>
      </c>
      <c r="P265">
        <v>140.99252096767</v>
      </c>
      <c r="R265">
        <v>425.69124404833701</v>
      </c>
      <c r="S265">
        <v>28221975</v>
      </c>
      <c r="T265">
        <v>19711091.2453099</v>
      </c>
      <c r="U265">
        <v>1888705.4331032101</v>
      </c>
      <c r="V265">
        <v>49821771.678413197</v>
      </c>
      <c r="X265">
        <v>0.78700760296934902</v>
      </c>
      <c r="Y265">
        <v>0.51458101577909499</v>
      </c>
      <c r="Z265">
        <v>6.5837024877144795E-2</v>
      </c>
      <c r="AB265">
        <v>7.3871000000000006E-2</v>
      </c>
      <c r="AC265">
        <v>7.2620000000000002E-3</v>
      </c>
      <c r="AD265">
        <v>0.63017820977216199</v>
      </c>
      <c r="AE265">
        <v>0.31796166722562602</v>
      </c>
      <c r="AF265">
        <v>3.03534017810584</v>
      </c>
    </row>
    <row r="266" spans="1:32">
      <c r="A266" t="s">
        <v>14</v>
      </c>
      <c r="B266" t="s">
        <v>87</v>
      </c>
      <c r="C266" t="s">
        <v>452</v>
      </c>
      <c r="D266" t="s">
        <v>453</v>
      </c>
      <c r="E266" t="s">
        <v>97</v>
      </c>
      <c r="F266" t="s">
        <v>102</v>
      </c>
      <c r="G266" t="s">
        <v>148</v>
      </c>
      <c r="I266">
        <v>0</v>
      </c>
      <c r="J266">
        <v>0</v>
      </c>
      <c r="K266">
        <v>0</v>
      </c>
      <c r="M266">
        <v>0</v>
      </c>
      <c r="N266">
        <v>0</v>
      </c>
      <c r="O266">
        <v>0</v>
      </c>
      <c r="P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X266">
        <v>0</v>
      </c>
      <c r="Y266">
        <v>0</v>
      </c>
      <c r="Z266">
        <v>0</v>
      </c>
      <c r="AB266">
        <v>7.3871000000000006E-2</v>
      </c>
      <c r="AC266">
        <v>7.2620000000000002E-3</v>
      </c>
      <c r="AD266">
        <v>0</v>
      </c>
      <c r="AE266">
        <v>0</v>
      </c>
      <c r="AF266">
        <v>0</v>
      </c>
    </row>
    <row r="267" spans="1:32">
      <c r="A267" t="s">
        <v>14</v>
      </c>
      <c r="B267" t="s">
        <v>91</v>
      </c>
      <c r="C267" t="s">
        <v>452</v>
      </c>
      <c r="D267" t="s">
        <v>454</v>
      </c>
      <c r="E267" t="s">
        <v>97</v>
      </c>
      <c r="F267" t="s">
        <v>102</v>
      </c>
      <c r="G267" t="s">
        <v>148</v>
      </c>
      <c r="I267">
        <v>0</v>
      </c>
      <c r="J267">
        <v>0</v>
      </c>
      <c r="K267">
        <v>0</v>
      </c>
      <c r="M267">
        <v>0</v>
      </c>
      <c r="N267">
        <v>0</v>
      </c>
      <c r="O267">
        <v>0</v>
      </c>
      <c r="P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X267">
        <v>0</v>
      </c>
      <c r="Y267">
        <v>0</v>
      </c>
      <c r="Z267">
        <v>0</v>
      </c>
      <c r="AB267">
        <v>7.3871000000000006E-2</v>
      </c>
      <c r="AC267">
        <v>7.2620000000000002E-3</v>
      </c>
      <c r="AD267">
        <v>0</v>
      </c>
      <c r="AE267">
        <v>0</v>
      </c>
      <c r="AF267">
        <v>0</v>
      </c>
    </row>
    <row r="268" spans="1:32">
      <c r="A268" t="s">
        <v>14</v>
      </c>
      <c r="B268" t="s">
        <v>93</v>
      </c>
      <c r="C268" t="s">
        <v>452</v>
      </c>
      <c r="D268" t="s">
        <v>455</v>
      </c>
      <c r="E268" t="s">
        <v>97</v>
      </c>
      <c r="F268" t="s">
        <v>102</v>
      </c>
      <c r="G268" t="s">
        <v>148</v>
      </c>
      <c r="I268">
        <v>1.04039920124374</v>
      </c>
      <c r="J268">
        <v>1</v>
      </c>
      <c r="K268">
        <v>1.0783180638971599E-3</v>
      </c>
      <c r="M268">
        <v>2.04147751930764</v>
      </c>
      <c r="N268">
        <v>173.82252904946199</v>
      </c>
      <c r="O268">
        <v>117.625806414</v>
      </c>
      <c r="P268">
        <v>43.631036206226597</v>
      </c>
      <c r="R268">
        <v>335.07937166968799</v>
      </c>
      <c r="S268">
        <v>29362120.247520801</v>
      </c>
      <c r="T268">
        <v>19711091.2453099</v>
      </c>
      <c r="U268">
        <v>926788.50716967799</v>
      </c>
      <c r="V268">
        <v>50000000.000000402</v>
      </c>
      <c r="X268">
        <v>0.81880208150206002</v>
      </c>
      <c r="Y268">
        <v>0.51458101577909499</v>
      </c>
      <c r="Z268">
        <v>1.9590084503514099E-2</v>
      </c>
      <c r="AB268">
        <v>7.3871000000000006E-2</v>
      </c>
      <c r="AC268">
        <v>7.2620000000000002E-3</v>
      </c>
      <c r="AD268">
        <v>0.64130183852595901</v>
      </c>
      <c r="AE268">
        <v>0.32357418681026001</v>
      </c>
      <c r="AF268">
        <v>3.08748654464386</v>
      </c>
    </row>
    <row r="269" spans="1:32">
      <c r="A269" t="s">
        <v>14</v>
      </c>
      <c r="B269" t="s">
        <v>87</v>
      </c>
      <c r="C269" t="s">
        <v>456</v>
      </c>
      <c r="D269" t="s">
        <v>457</v>
      </c>
      <c r="E269" t="s">
        <v>97</v>
      </c>
      <c r="F269" t="s">
        <v>102</v>
      </c>
      <c r="G269" t="s">
        <v>153</v>
      </c>
      <c r="I269">
        <v>0</v>
      </c>
      <c r="J269">
        <v>0</v>
      </c>
      <c r="K269">
        <v>0</v>
      </c>
      <c r="M269">
        <v>0</v>
      </c>
      <c r="N269">
        <v>0</v>
      </c>
      <c r="O269">
        <v>0</v>
      </c>
      <c r="P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X269">
        <v>0</v>
      </c>
      <c r="Y269">
        <v>0</v>
      </c>
      <c r="Z269">
        <v>0</v>
      </c>
      <c r="AB269">
        <v>7.4052000000000007E-2</v>
      </c>
      <c r="AC269">
        <v>7.2620000000000002E-3</v>
      </c>
      <c r="AD269">
        <v>0</v>
      </c>
      <c r="AE269">
        <v>0</v>
      </c>
      <c r="AF269">
        <v>0</v>
      </c>
    </row>
    <row r="270" spans="1:32">
      <c r="A270" t="s">
        <v>14</v>
      </c>
      <c r="B270" t="s">
        <v>91</v>
      </c>
      <c r="C270" t="s">
        <v>456</v>
      </c>
      <c r="D270" t="s">
        <v>458</v>
      </c>
      <c r="E270" t="s">
        <v>97</v>
      </c>
      <c r="F270" t="s">
        <v>102</v>
      </c>
      <c r="G270" t="s">
        <v>153</v>
      </c>
      <c r="I270">
        <v>0</v>
      </c>
      <c r="J270">
        <v>0</v>
      </c>
      <c r="K270">
        <v>0</v>
      </c>
      <c r="M270">
        <v>0</v>
      </c>
      <c r="N270">
        <v>0</v>
      </c>
      <c r="O270">
        <v>0</v>
      </c>
      <c r="P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X270">
        <v>0</v>
      </c>
      <c r="Y270">
        <v>0</v>
      </c>
      <c r="Z270">
        <v>0</v>
      </c>
      <c r="AB270">
        <v>7.4052000000000007E-2</v>
      </c>
      <c r="AC270">
        <v>7.2620000000000002E-3</v>
      </c>
      <c r="AD270">
        <v>0</v>
      </c>
      <c r="AE270">
        <v>0</v>
      </c>
      <c r="AF270">
        <v>0</v>
      </c>
    </row>
    <row r="271" spans="1:32">
      <c r="A271" t="s">
        <v>14</v>
      </c>
      <c r="B271" t="s">
        <v>93</v>
      </c>
      <c r="C271" t="s">
        <v>456</v>
      </c>
      <c r="D271" t="s">
        <v>459</v>
      </c>
      <c r="E271" t="s">
        <v>97</v>
      </c>
      <c r="F271" t="s">
        <v>102</v>
      </c>
      <c r="G271" t="s">
        <v>153</v>
      </c>
      <c r="I271">
        <v>0</v>
      </c>
      <c r="J271">
        <v>0</v>
      </c>
      <c r="K271">
        <v>0</v>
      </c>
      <c r="M271">
        <v>0</v>
      </c>
      <c r="N271">
        <v>0</v>
      </c>
      <c r="O271">
        <v>0</v>
      </c>
      <c r="P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X271">
        <v>0</v>
      </c>
      <c r="Y271">
        <v>0</v>
      </c>
      <c r="Z271">
        <v>0</v>
      </c>
      <c r="AB271">
        <v>7.4052000000000007E-2</v>
      </c>
      <c r="AC271">
        <v>7.2620000000000002E-3</v>
      </c>
      <c r="AD271">
        <v>0</v>
      </c>
      <c r="AE271">
        <v>0</v>
      </c>
      <c r="AF271">
        <v>0</v>
      </c>
    </row>
    <row r="272" spans="1:32">
      <c r="A272" t="s">
        <v>14</v>
      </c>
      <c r="B272" t="s">
        <v>87</v>
      </c>
      <c r="C272" t="s">
        <v>460</v>
      </c>
      <c r="D272" t="s">
        <v>461</v>
      </c>
      <c r="E272" t="s">
        <v>97</v>
      </c>
      <c r="F272" t="s">
        <v>107</v>
      </c>
      <c r="G272" t="s">
        <v>112</v>
      </c>
      <c r="I272">
        <v>0</v>
      </c>
      <c r="J272">
        <v>0</v>
      </c>
      <c r="K272">
        <v>0</v>
      </c>
      <c r="M272">
        <v>0</v>
      </c>
      <c r="N272">
        <v>0</v>
      </c>
      <c r="O272">
        <v>0</v>
      </c>
      <c r="P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X272">
        <v>0</v>
      </c>
      <c r="Y272">
        <v>0</v>
      </c>
      <c r="Z272">
        <v>0</v>
      </c>
      <c r="AB272">
        <v>8.0044000000000004E-2</v>
      </c>
      <c r="AC272">
        <v>7.2620000000000002E-3</v>
      </c>
      <c r="AD272">
        <v>0</v>
      </c>
      <c r="AE272">
        <v>0</v>
      </c>
      <c r="AF272">
        <v>0</v>
      </c>
    </row>
    <row r="273" spans="1:32">
      <c r="A273" t="s">
        <v>14</v>
      </c>
      <c r="B273" t="s">
        <v>91</v>
      </c>
      <c r="C273" t="s">
        <v>460</v>
      </c>
      <c r="D273" t="s">
        <v>462</v>
      </c>
      <c r="E273" t="s">
        <v>97</v>
      </c>
      <c r="F273" t="s">
        <v>107</v>
      </c>
      <c r="G273" t="s">
        <v>112</v>
      </c>
      <c r="I273">
        <v>0</v>
      </c>
      <c r="J273">
        <v>0</v>
      </c>
      <c r="K273">
        <v>0</v>
      </c>
      <c r="M273">
        <v>0</v>
      </c>
      <c r="N273">
        <v>0</v>
      </c>
      <c r="O273">
        <v>0</v>
      </c>
      <c r="P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X273">
        <v>0</v>
      </c>
      <c r="Y273">
        <v>0</v>
      </c>
      <c r="Z273">
        <v>0</v>
      </c>
      <c r="AB273">
        <v>8.0044000000000004E-2</v>
      </c>
      <c r="AC273">
        <v>7.2620000000000002E-3</v>
      </c>
      <c r="AD273">
        <v>0</v>
      </c>
      <c r="AE273">
        <v>0</v>
      </c>
      <c r="AF273">
        <v>0</v>
      </c>
    </row>
    <row r="274" spans="1:32">
      <c r="A274" t="s">
        <v>14</v>
      </c>
      <c r="B274" t="s">
        <v>93</v>
      </c>
      <c r="C274" t="s">
        <v>460</v>
      </c>
      <c r="D274" t="s">
        <v>463</v>
      </c>
      <c r="E274" t="s">
        <v>97</v>
      </c>
      <c r="F274" t="s">
        <v>107</v>
      </c>
      <c r="G274" t="s">
        <v>112</v>
      </c>
      <c r="I274">
        <v>0</v>
      </c>
      <c r="J274">
        <v>0</v>
      </c>
      <c r="K274">
        <v>0</v>
      </c>
      <c r="M274">
        <v>0</v>
      </c>
      <c r="N274">
        <v>0</v>
      </c>
      <c r="O274">
        <v>0</v>
      </c>
      <c r="P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X274">
        <v>0</v>
      </c>
      <c r="Y274">
        <v>0</v>
      </c>
      <c r="Z274">
        <v>0</v>
      </c>
      <c r="AB274">
        <v>8.0044000000000004E-2</v>
      </c>
      <c r="AC274">
        <v>7.2620000000000002E-3</v>
      </c>
      <c r="AD274">
        <v>0</v>
      </c>
      <c r="AE274">
        <v>0</v>
      </c>
      <c r="AF274">
        <v>0</v>
      </c>
    </row>
    <row r="275" spans="1:32">
      <c r="A275" t="s">
        <v>14</v>
      </c>
      <c r="B275" t="s">
        <v>87</v>
      </c>
      <c r="C275" t="s">
        <v>464</v>
      </c>
      <c r="D275" t="s">
        <v>465</v>
      </c>
      <c r="E275" t="s">
        <v>97</v>
      </c>
      <c r="F275" t="s">
        <v>107</v>
      </c>
      <c r="G275" t="s">
        <v>138</v>
      </c>
      <c r="I275">
        <v>0</v>
      </c>
      <c r="J275">
        <v>0</v>
      </c>
      <c r="K275">
        <v>0</v>
      </c>
      <c r="M275">
        <v>0</v>
      </c>
      <c r="N275">
        <v>0</v>
      </c>
      <c r="O275">
        <v>0</v>
      </c>
      <c r="P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X275">
        <v>0</v>
      </c>
      <c r="Y275">
        <v>0</v>
      </c>
      <c r="Z275">
        <v>0</v>
      </c>
      <c r="AB275">
        <v>7.3831999999999995E-2</v>
      </c>
      <c r="AC275">
        <v>7.2620000000000002E-3</v>
      </c>
      <c r="AD275">
        <v>0</v>
      </c>
      <c r="AE275">
        <v>0</v>
      </c>
      <c r="AF275">
        <v>0</v>
      </c>
    </row>
    <row r="276" spans="1:32">
      <c r="A276" t="s">
        <v>14</v>
      </c>
      <c r="B276" t="s">
        <v>91</v>
      </c>
      <c r="C276" t="s">
        <v>464</v>
      </c>
      <c r="D276" t="s">
        <v>466</v>
      </c>
      <c r="E276" t="s">
        <v>97</v>
      </c>
      <c r="F276" t="s">
        <v>107</v>
      </c>
      <c r="G276" t="s">
        <v>138</v>
      </c>
      <c r="I276">
        <v>0</v>
      </c>
      <c r="J276">
        <v>0</v>
      </c>
      <c r="K276">
        <v>0</v>
      </c>
      <c r="M276">
        <v>0</v>
      </c>
      <c r="N276">
        <v>0</v>
      </c>
      <c r="O276">
        <v>0</v>
      </c>
      <c r="P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X276">
        <v>0</v>
      </c>
      <c r="Y276">
        <v>0</v>
      </c>
      <c r="Z276">
        <v>0</v>
      </c>
      <c r="AB276">
        <v>7.3831999999999995E-2</v>
      </c>
      <c r="AC276">
        <v>7.2620000000000002E-3</v>
      </c>
      <c r="AD276">
        <v>0</v>
      </c>
      <c r="AE276">
        <v>0</v>
      </c>
      <c r="AF276">
        <v>0</v>
      </c>
    </row>
    <row r="277" spans="1:32">
      <c r="A277" t="s">
        <v>14</v>
      </c>
      <c r="B277" t="s">
        <v>93</v>
      </c>
      <c r="C277" t="s">
        <v>464</v>
      </c>
      <c r="D277" t="s">
        <v>467</v>
      </c>
      <c r="E277" t="s">
        <v>97</v>
      </c>
      <c r="F277" t="s">
        <v>107</v>
      </c>
      <c r="G277" t="s">
        <v>138</v>
      </c>
      <c r="I277">
        <v>0</v>
      </c>
      <c r="J277">
        <v>0</v>
      </c>
      <c r="K277">
        <v>0</v>
      </c>
      <c r="M277">
        <v>0</v>
      </c>
      <c r="N277">
        <v>0</v>
      </c>
      <c r="O277">
        <v>0</v>
      </c>
      <c r="P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X277">
        <v>0</v>
      </c>
      <c r="Y277">
        <v>0</v>
      </c>
      <c r="Z277">
        <v>0</v>
      </c>
      <c r="AB277">
        <v>7.3831999999999995E-2</v>
      </c>
      <c r="AC277">
        <v>7.2620000000000002E-3</v>
      </c>
      <c r="AD277">
        <v>0</v>
      </c>
      <c r="AE277">
        <v>0</v>
      </c>
      <c r="AF277">
        <v>0</v>
      </c>
    </row>
    <row r="278" spans="1:32">
      <c r="A278" t="s">
        <v>14</v>
      </c>
      <c r="B278" t="s">
        <v>87</v>
      </c>
      <c r="C278" t="s">
        <v>468</v>
      </c>
      <c r="D278" t="s">
        <v>469</v>
      </c>
      <c r="E278" t="s">
        <v>97</v>
      </c>
      <c r="F278" t="s">
        <v>107</v>
      </c>
      <c r="G278" t="s">
        <v>143</v>
      </c>
      <c r="I278">
        <v>1</v>
      </c>
      <c r="J278">
        <v>1</v>
      </c>
      <c r="K278">
        <v>2.7351467634479099E-2</v>
      </c>
      <c r="M278">
        <v>2.0273514676344799</v>
      </c>
      <c r="N278">
        <v>167.072916666667</v>
      </c>
      <c r="O278">
        <v>74.6666666666667</v>
      </c>
      <c r="P278">
        <v>635.59600970431097</v>
      </c>
      <c r="R278">
        <v>877.335593037644</v>
      </c>
      <c r="S278">
        <v>28221975</v>
      </c>
      <c r="T278">
        <v>8070000</v>
      </c>
      <c r="U278">
        <v>8514307.2025963906</v>
      </c>
      <c r="V278">
        <v>44806282.202596404</v>
      </c>
      <c r="X278">
        <v>0.78700760296934902</v>
      </c>
      <c r="Y278">
        <v>0.33836206896551702</v>
      </c>
      <c r="Z278">
        <v>0.29679411372686898</v>
      </c>
      <c r="AB278">
        <v>7.7671000000000004E-2</v>
      </c>
      <c r="AC278">
        <v>7.2620000000000002E-3</v>
      </c>
      <c r="AD278">
        <v>0.63686433538255904</v>
      </c>
      <c r="AE278">
        <v>0.32133520762006501</v>
      </c>
      <c r="AF278">
        <v>3.0704840106371001</v>
      </c>
    </row>
    <row r="279" spans="1:32">
      <c r="A279" t="s">
        <v>14</v>
      </c>
      <c r="B279" t="s">
        <v>91</v>
      </c>
      <c r="C279" t="s">
        <v>468</v>
      </c>
      <c r="D279" t="s">
        <v>470</v>
      </c>
      <c r="E279" t="s">
        <v>97</v>
      </c>
      <c r="F279" t="s">
        <v>107</v>
      </c>
      <c r="G279" t="s">
        <v>143</v>
      </c>
      <c r="I279">
        <v>1</v>
      </c>
      <c r="J279">
        <v>1</v>
      </c>
      <c r="K279">
        <v>2.7315612121766801E-2</v>
      </c>
      <c r="M279">
        <v>2.0273156121217699</v>
      </c>
      <c r="N279">
        <v>167.072916666667</v>
      </c>
      <c r="O279">
        <v>74.6666666666667</v>
      </c>
      <c r="P279">
        <v>634.76279588520595</v>
      </c>
      <c r="R279">
        <v>876.50237921853898</v>
      </c>
      <c r="S279">
        <v>28221975</v>
      </c>
      <c r="T279">
        <v>8070000</v>
      </c>
      <c r="U279">
        <v>8503145.6497971304</v>
      </c>
      <c r="V279">
        <v>44795120.649797097</v>
      </c>
      <c r="X279">
        <v>0.78700760296934902</v>
      </c>
      <c r="Y279">
        <v>0.33836206896551702</v>
      </c>
      <c r="Z279">
        <v>0.29640504118202798</v>
      </c>
      <c r="AB279">
        <v>7.7671000000000004E-2</v>
      </c>
      <c r="AC279">
        <v>7.2620000000000002E-3</v>
      </c>
      <c r="AD279">
        <v>0.63685307187071205</v>
      </c>
      <c r="AE279">
        <v>0.32132952452129998</v>
      </c>
      <c r="AF279">
        <v>3.0704312085137802</v>
      </c>
    </row>
    <row r="280" spans="1:32">
      <c r="A280" t="s">
        <v>14</v>
      </c>
      <c r="B280" t="s">
        <v>93</v>
      </c>
      <c r="C280" t="s">
        <v>468</v>
      </c>
      <c r="D280" t="s">
        <v>471</v>
      </c>
      <c r="E280" t="s">
        <v>97</v>
      </c>
      <c r="F280" t="s">
        <v>107</v>
      </c>
      <c r="G280" t="s">
        <v>143</v>
      </c>
      <c r="I280">
        <v>1</v>
      </c>
      <c r="J280">
        <v>1</v>
      </c>
      <c r="K280">
        <v>2.6994244859867299E-2</v>
      </c>
      <c r="M280">
        <v>2.0269942448598699</v>
      </c>
      <c r="N280">
        <v>167.072916666667</v>
      </c>
      <c r="O280">
        <v>74.6666666666667</v>
      </c>
      <c r="P280">
        <v>627.29483284780497</v>
      </c>
      <c r="R280">
        <v>869.034416181138</v>
      </c>
      <c r="S280">
        <v>28221975</v>
      </c>
      <c r="T280">
        <v>8070000</v>
      </c>
      <c r="U280">
        <v>8403106.4259706009</v>
      </c>
      <c r="V280">
        <v>44695081.425970599</v>
      </c>
      <c r="X280">
        <v>0.78700760296934902</v>
      </c>
      <c r="Y280">
        <v>0.33836206896551702</v>
      </c>
      <c r="Z280">
        <v>0.29291784579818497</v>
      </c>
      <c r="AB280">
        <v>7.7671000000000004E-2</v>
      </c>
      <c r="AC280">
        <v>7.2620000000000002E-3</v>
      </c>
      <c r="AD280">
        <v>0.63675211880414695</v>
      </c>
      <c r="AE280">
        <v>0.32127858781028901</v>
      </c>
      <c r="AF280">
        <v>3.0699579514742998</v>
      </c>
    </row>
    <row r="281" spans="1:32">
      <c r="A281" t="s">
        <v>14</v>
      </c>
      <c r="B281" t="s">
        <v>87</v>
      </c>
      <c r="C281" t="s">
        <v>472</v>
      </c>
      <c r="D281" t="s">
        <v>473</v>
      </c>
      <c r="E281" t="s">
        <v>97</v>
      </c>
      <c r="F281" t="s">
        <v>107</v>
      </c>
      <c r="G281" t="s">
        <v>148</v>
      </c>
      <c r="I281">
        <v>1</v>
      </c>
      <c r="J281">
        <v>1</v>
      </c>
      <c r="K281">
        <v>1.4880435699457999E-2</v>
      </c>
      <c r="M281">
        <v>2.0148804356994598</v>
      </c>
      <c r="N281">
        <v>167.072916666667</v>
      </c>
      <c r="O281">
        <v>74.6666666666667</v>
      </c>
      <c r="P281">
        <v>602.09399295512299</v>
      </c>
      <c r="R281">
        <v>843.83357628845602</v>
      </c>
      <c r="S281">
        <v>28221975</v>
      </c>
      <c r="T281">
        <v>8070000</v>
      </c>
      <c r="U281">
        <v>12789377.503417499</v>
      </c>
      <c r="V281">
        <v>49081352.503417499</v>
      </c>
      <c r="X281">
        <v>0.78700760296934902</v>
      </c>
      <c r="Y281">
        <v>0.33836206896551702</v>
      </c>
      <c r="Z281">
        <v>0.27033674252654599</v>
      </c>
      <c r="AB281">
        <v>7.7671000000000004E-2</v>
      </c>
      <c r="AC281">
        <v>7.2620000000000002E-3</v>
      </c>
      <c r="AD281">
        <v>0.63294673372757804</v>
      </c>
      <c r="AE281">
        <v>0.31935854905836403</v>
      </c>
      <c r="AF281">
        <v>3.0521187184854002</v>
      </c>
    </row>
    <row r="282" spans="1:32">
      <c r="A282" t="s">
        <v>14</v>
      </c>
      <c r="B282" t="s">
        <v>91</v>
      </c>
      <c r="C282" t="s">
        <v>472</v>
      </c>
      <c r="D282" t="s">
        <v>474</v>
      </c>
      <c r="E282" t="s">
        <v>97</v>
      </c>
      <c r="F282" t="s">
        <v>107</v>
      </c>
      <c r="G282" t="s">
        <v>148</v>
      </c>
      <c r="I282">
        <v>1</v>
      </c>
      <c r="J282">
        <v>1</v>
      </c>
      <c r="K282">
        <v>1.48542666973098E-2</v>
      </c>
      <c r="M282">
        <v>2.0148542666973102</v>
      </c>
      <c r="N282">
        <v>167.072916666667</v>
      </c>
      <c r="O282">
        <v>74.6666666666667</v>
      </c>
      <c r="P282">
        <v>601.03513961820897</v>
      </c>
      <c r="R282">
        <v>842.774722951542</v>
      </c>
      <c r="S282">
        <v>28221975</v>
      </c>
      <c r="T282">
        <v>8070000</v>
      </c>
      <c r="U282">
        <v>12766885.873863</v>
      </c>
      <c r="V282">
        <v>49058860.873862997</v>
      </c>
      <c r="X282">
        <v>0.78700760296934902</v>
      </c>
      <c r="Y282">
        <v>0.33836206896551702</v>
      </c>
      <c r="Z282">
        <v>0.26986132346363501</v>
      </c>
      <c r="AB282">
        <v>7.7671000000000004E-2</v>
      </c>
      <c r="AC282">
        <v>7.2620000000000002E-3</v>
      </c>
      <c r="AD282">
        <v>0.63293851309863103</v>
      </c>
      <c r="AE282">
        <v>0.31935440127152398</v>
      </c>
      <c r="AF282">
        <v>3.0520801810674598</v>
      </c>
    </row>
    <row r="283" spans="1:32">
      <c r="A283" t="s">
        <v>14</v>
      </c>
      <c r="B283" t="s">
        <v>93</v>
      </c>
      <c r="C283" t="s">
        <v>472</v>
      </c>
      <c r="D283" t="s">
        <v>475</v>
      </c>
      <c r="E283" t="s">
        <v>97</v>
      </c>
      <c r="F283" t="s">
        <v>107</v>
      </c>
      <c r="G283" t="s">
        <v>148</v>
      </c>
      <c r="I283">
        <v>1</v>
      </c>
      <c r="J283">
        <v>1</v>
      </c>
      <c r="K283">
        <v>1.46618832691223E-2</v>
      </c>
      <c r="M283">
        <v>2.0146618832691199</v>
      </c>
      <c r="N283">
        <v>167.072916666667</v>
      </c>
      <c r="O283">
        <v>74.6666666666667</v>
      </c>
      <c r="P283">
        <v>593.25089802775699</v>
      </c>
      <c r="R283">
        <v>834.99048136109104</v>
      </c>
      <c r="S283">
        <v>28221975</v>
      </c>
      <c r="T283">
        <v>8070000</v>
      </c>
      <c r="U283">
        <v>12601536.9325964</v>
      </c>
      <c r="V283">
        <v>48893511.9325964</v>
      </c>
      <c r="X283">
        <v>0.78700760296934902</v>
      </c>
      <c r="Y283">
        <v>0.33836206896551702</v>
      </c>
      <c r="Z283">
        <v>0.26636624372654299</v>
      </c>
      <c r="AB283">
        <v>7.7671000000000004E-2</v>
      </c>
      <c r="AC283">
        <v>7.2620000000000002E-3</v>
      </c>
      <c r="AD283">
        <v>0.63287807851386002</v>
      </c>
      <c r="AE283">
        <v>0.31932390849815601</v>
      </c>
      <c r="AF283">
        <v>3.05179687028114</v>
      </c>
    </row>
    <row r="284" spans="1:32">
      <c r="A284" t="s">
        <v>14</v>
      </c>
      <c r="B284" t="s">
        <v>87</v>
      </c>
      <c r="C284" t="s">
        <v>476</v>
      </c>
      <c r="D284" t="s">
        <v>477</v>
      </c>
      <c r="E284" t="s">
        <v>97</v>
      </c>
      <c r="F284" t="s">
        <v>107</v>
      </c>
      <c r="G284" t="s">
        <v>153</v>
      </c>
      <c r="I284">
        <v>1</v>
      </c>
      <c r="J284">
        <v>1</v>
      </c>
      <c r="K284">
        <v>5.2697772090022198E-3</v>
      </c>
      <c r="M284">
        <v>2.005269777209</v>
      </c>
      <c r="N284">
        <v>167.072916666667</v>
      </c>
      <c r="O284">
        <v>74.6666666666667</v>
      </c>
      <c r="P284">
        <v>84.672211342492602</v>
      </c>
      <c r="R284">
        <v>326.411794675826</v>
      </c>
      <c r="S284">
        <v>28221975</v>
      </c>
      <c r="T284">
        <v>8070000</v>
      </c>
      <c r="U284">
        <v>3948040.4818363199</v>
      </c>
      <c r="V284">
        <v>40240015.481836297</v>
      </c>
      <c r="X284">
        <v>0.78700760296934902</v>
      </c>
      <c r="Y284">
        <v>0.33836206896551702</v>
      </c>
      <c r="Z284">
        <v>0.30413869021266099</v>
      </c>
      <c r="AB284">
        <v>7.7852000000000005E-2</v>
      </c>
      <c r="AC284">
        <v>7.2620000000000002E-3</v>
      </c>
      <c r="AD284">
        <v>0.62992767870439903</v>
      </c>
      <c r="AE284">
        <v>0.31783525968762699</v>
      </c>
      <c r="AF284">
        <v>3.0381467156010298</v>
      </c>
    </row>
    <row r="285" spans="1:32">
      <c r="A285" t="s">
        <v>14</v>
      </c>
      <c r="B285" t="s">
        <v>91</v>
      </c>
      <c r="C285" t="s">
        <v>476</v>
      </c>
      <c r="D285" t="s">
        <v>478</v>
      </c>
      <c r="E285" t="s">
        <v>97</v>
      </c>
      <c r="F285" t="s">
        <v>107</v>
      </c>
      <c r="G285" t="s">
        <v>153</v>
      </c>
      <c r="I285">
        <v>1</v>
      </c>
      <c r="J285">
        <v>1</v>
      </c>
      <c r="K285">
        <v>5.2593885607000604E-3</v>
      </c>
      <c r="M285">
        <v>2.0052593885607002</v>
      </c>
      <c r="N285">
        <v>167.072916666667</v>
      </c>
      <c r="O285">
        <v>74.6666666666667</v>
      </c>
      <c r="P285">
        <v>84.505291605715001</v>
      </c>
      <c r="R285">
        <v>326.24487493904797</v>
      </c>
      <c r="S285">
        <v>28221975</v>
      </c>
      <c r="T285">
        <v>8070000</v>
      </c>
      <c r="U285">
        <v>3940257.4575410201</v>
      </c>
      <c r="V285">
        <v>40232232.457540996</v>
      </c>
      <c r="X285">
        <v>0.78700760296934902</v>
      </c>
      <c r="Y285">
        <v>0.33836206896551702</v>
      </c>
      <c r="Z285">
        <v>0.30353912219253598</v>
      </c>
      <c r="AB285">
        <v>7.7852000000000005E-2</v>
      </c>
      <c r="AC285">
        <v>7.2620000000000002E-3</v>
      </c>
      <c r="AD285">
        <v>0.62992441525467002</v>
      </c>
      <c r="AE285">
        <v>0.31783361308687103</v>
      </c>
      <c r="AF285">
        <v>3.0381314169022402</v>
      </c>
    </row>
    <row r="286" spans="1:32">
      <c r="A286" t="s">
        <v>14</v>
      </c>
      <c r="B286" t="s">
        <v>93</v>
      </c>
      <c r="C286" t="s">
        <v>476</v>
      </c>
      <c r="D286" t="s">
        <v>479</v>
      </c>
      <c r="E286" t="s">
        <v>97</v>
      </c>
      <c r="F286" t="s">
        <v>107</v>
      </c>
      <c r="G286" t="s">
        <v>153</v>
      </c>
      <c r="I286">
        <v>1</v>
      </c>
      <c r="J286">
        <v>1</v>
      </c>
      <c r="K286">
        <v>5.1840384078603099E-3</v>
      </c>
      <c r="M286">
        <v>2.0051840384078599</v>
      </c>
      <c r="N286">
        <v>167.072916666667</v>
      </c>
      <c r="O286">
        <v>74.6666666666667</v>
      </c>
      <c r="P286">
        <v>83.294602080731295</v>
      </c>
      <c r="R286">
        <v>325.03418541406501</v>
      </c>
      <c r="S286">
        <v>28221975</v>
      </c>
      <c r="T286">
        <v>8070000</v>
      </c>
      <c r="U286">
        <v>3883806.2183471299</v>
      </c>
      <c r="V286">
        <v>40175781.218347102</v>
      </c>
      <c r="X286">
        <v>0.78700760296934902</v>
      </c>
      <c r="Y286">
        <v>0.33836206896551702</v>
      </c>
      <c r="Z286">
        <v>0.299190381082028</v>
      </c>
      <c r="AB286">
        <v>7.7852000000000005E-2</v>
      </c>
      <c r="AC286">
        <v>7.2620000000000002E-3</v>
      </c>
      <c r="AD286">
        <v>0.62990074504959004</v>
      </c>
      <c r="AE286">
        <v>0.317821670087646</v>
      </c>
      <c r="AF286">
        <v>3.0380204535451001</v>
      </c>
    </row>
    <row r="287" spans="1:32">
      <c r="A287" t="s">
        <v>14</v>
      </c>
      <c r="B287" t="s">
        <v>87</v>
      </c>
      <c r="C287" t="s">
        <v>480</v>
      </c>
      <c r="D287" t="s">
        <v>481</v>
      </c>
      <c r="E287" t="s">
        <v>97</v>
      </c>
      <c r="F287" t="s">
        <v>112</v>
      </c>
      <c r="G287" t="s">
        <v>138</v>
      </c>
      <c r="I287">
        <v>0</v>
      </c>
      <c r="J287">
        <v>0</v>
      </c>
      <c r="K287">
        <v>0</v>
      </c>
      <c r="M287">
        <v>0</v>
      </c>
      <c r="N287">
        <v>0</v>
      </c>
      <c r="O287">
        <v>0</v>
      </c>
      <c r="P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X287">
        <v>0</v>
      </c>
      <c r="Y287">
        <v>0</v>
      </c>
      <c r="Z287">
        <v>0</v>
      </c>
      <c r="AB287">
        <v>7.3831999999999995E-2</v>
      </c>
      <c r="AC287">
        <v>7.2620000000000002E-3</v>
      </c>
      <c r="AD287">
        <v>0</v>
      </c>
      <c r="AE287">
        <v>0</v>
      </c>
      <c r="AF287">
        <v>0</v>
      </c>
    </row>
    <row r="288" spans="1:32">
      <c r="A288" t="s">
        <v>14</v>
      </c>
      <c r="B288" t="s">
        <v>91</v>
      </c>
      <c r="C288" t="s">
        <v>480</v>
      </c>
      <c r="D288" t="s">
        <v>482</v>
      </c>
      <c r="E288" t="s">
        <v>97</v>
      </c>
      <c r="F288" t="s">
        <v>112</v>
      </c>
      <c r="G288" t="s">
        <v>138</v>
      </c>
      <c r="I288">
        <v>0</v>
      </c>
      <c r="J288">
        <v>0</v>
      </c>
      <c r="K288">
        <v>0</v>
      </c>
      <c r="M288">
        <v>0</v>
      </c>
      <c r="N288">
        <v>0</v>
      </c>
      <c r="O288">
        <v>0</v>
      </c>
      <c r="P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X288">
        <v>0</v>
      </c>
      <c r="Y288">
        <v>0</v>
      </c>
      <c r="Z288">
        <v>0</v>
      </c>
      <c r="AB288">
        <v>7.3831999999999995E-2</v>
      </c>
      <c r="AC288">
        <v>7.2620000000000002E-3</v>
      </c>
      <c r="AD288">
        <v>0</v>
      </c>
      <c r="AE288">
        <v>0</v>
      </c>
      <c r="AF288">
        <v>0</v>
      </c>
    </row>
    <row r="289" spans="1:32">
      <c r="A289" t="s">
        <v>14</v>
      </c>
      <c r="B289" t="s">
        <v>93</v>
      </c>
      <c r="C289" t="s">
        <v>480</v>
      </c>
      <c r="D289" t="s">
        <v>483</v>
      </c>
      <c r="E289" t="s">
        <v>97</v>
      </c>
      <c r="F289" t="s">
        <v>112</v>
      </c>
      <c r="G289" t="s">
        <v>138</v>
      </c>
      <c r="I289">
        <v>0</v>
      </c>
      <c r="J289">
        <v>0</v>
      </c>
      <c r="K289">
        <v>0</v>
      </c>
      <c r="M289">
        <v>0</v>
      </c>
      <c r="N289">
        <v>0</v>
      </c>
      <c r="O289">
        <v>0</v>
      </c>
      <c r="P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X289">
        <v>0</v>
      </c>
      <c r="Y289">
        <v>0</v>
      </c>
      <c r="Z289">
        <v>0</v>
      </c>
      <c r="AB289">
        <v>7.3831999999999995E-2</v>
      </c>
      <c r="AC289">
        <v>7.2620000000000002E-3</v>
      </c>
      <c r="AD289">
        <v>0</v>
      </c>
      <c r="AE289">
        <v>0</v>
      </c>
      <c r="AF289">
        <v>0</v>
      </c>
    </row>
    <row r="290" spans="1:32">
      <c r="A290" t="s">
        <v>14</v>
      </c>
      <c r="B290" t="s">
        <v>87</v>
      </c>
      <c r="C290" t="s">
        <v>484</v>
      </c>
      <c r="D290" t="s">
        <v>485</v>
      </c>
      <c r="E290" t="s">
        <v>97</v>
      </c>
      <c r="F290" t="s">
        <v>112</v>
      </c>
      <c r="G290" t="s">
        <v>143</v>
      </c>
      <c r="I290">
        <v>1</v>
      </c>
      <c r="J290">
        <v>1</v>
      </c>
      <c r="K290">
        <v>4.26619812666699E-3</v>
      </c>
      <c r="M290">
        <v>2.0042661981266701</v>
      </c>
      <c r="N290">
        <v>167.072916666667</v>
      </c>
      <c r="O290">
        <v>121.19565220299999</v>
      </c>
      <c r="P290">
        <v>99.138318358439506</v>
      </c>
      <c r="R290">
        <v>387.40688722810597</v>
      </c>
      <c r="S290">
        <v>28221975</v>
      </c>
      <c r="T290">
        <v>15115217.394932</v>
      </c>
      <c r="U290">
        <v>1328035.5527172701</v>
      </c>
      <c r="V290">
        <v>44665227.9476493</v>
      </c>
      <c r="X290">
        <v>0.78700760296934902</v>
      </c>
      <c r="Y290">
        <v>0.50521614205028698</v>
      </c>
      <c r="Z290">
        <v>4.6293036589788603E-2</v>
      </c>
      <c r="AB290">
        <v>7.7671000000000004E-2</v>
      </c>
      <c r="AC290">
        <v>7.2620000000000002E-3</v>
      </c>
      <c r="AD290">
        <v>0.62961241825968595</v>
      </c>
      <c r="AE290">
        <v>0.31767619240307698</v>
      </c>
      <c r="AF290">
        <v>3.0364878087894298</v>
      </c>
    </row>
    <row r="291" spans="1:32">
      <c r="A291" t="s">
        <v>14</v>
      </c>
      <c r="B291" t="s">
        <v>91</v>
      </c>
      <c r="C291" t="s">
        <v>484</v>
      </c>
      <c r="D291" t="s">
        <v>486</v>
      </c>
      <c r="E291" t="s">
        <v>97</v>
      </c>
      <c r="F291" t="s">
        <v>112</v>
      </c>
      <c r="G291" t="s">
        <v>143</v>
      </c>
      <c r="I291">
        <v>1</v>
      </c>
      <c r="J291">
        <v>1</v>
      </c>
      <c r="K291">
        <v>4.1691733870207002E-3</v>
      </c>
      <c r="M291">
        <v>2.0041691733870199</v>
      </c>
      <c r="N291">
        <v>167.072916666667</v>
      </c>
      <c r="O291">
        <v>121.19565220299999</v>
      </c>
      <c r="P291">
        <v>96.883648218397695</v>
      </c>
      <c r="R291">
        <v>385.15221708806399</v>
      </c>
      <c r="S291">
        <v>28221975</v>
      </c>
      <c r="T291">
        <v>15115217.394932</v>
      </c>
      <c r="U291">
        <v>1297832.4773049999</v>
      </c>
      <c r="V291">
        <v>44635024.872236997</v>
      </c>
      <c r="X291">
        <v>0.78700760296934902</v>
      </c>
      <c r="Y291">
        <v>0.50521614205028698</v>
      </c>
      <c r="Z291">
        <v>4.5240209297384003E-2</v>
      </c>
      <c r="AB291">
        <v>7.7671000000000004E-2</v>
      </c>
      <c r="AC291">
        <v>7.2620000000000002E-3</v>
      </c>
      <c r="AD291">
        <v>0.62958193928388095</v>
      </c>
      <c r="AE291">
        <v>0.31766081398184298</v>
      </c>
      <c r="AF291">
        <v>3.03634492665274</v>
      </c>
    </row>
    <row r="292" spans="1:32">
      <c r="A292" t="s">
        <v>14</v>
      </c>
      <c r="B292" t="s">
        <v>93</v>
      </c>
      <c r="C292" t="s">
        <v>484</v>
      </c>
      <c r="D292" t="s">
        <v>487</v>
      </c>
      <c r="E292" t="s">
        <v>97</v>
      </c>
      <c r="F292" t="s">
        <v>112</v>
      </c>
      <c r="G292" t="s">
        <v>143</v>
      </c>
      <c r="I292">
        <v>1</v>
      </c>
      <c r="J292">
        <v>1</v>
      </c>
      <c r="K292">
        <v>3.9694748724156403E-3</v>
      </c>
      <c r="M292">
        <v>2.0039694748724202</v>
      </c>
      <c r="N292">
        <v>167.072916666667</v>
      </c>
      <c r="O292">
        <v>121.19565220299999</v>
      </c>
      <c r="P292">
        <v>92.243035117737094</v>
      </c>
      <c r="R292">
        <v>380.51160398740399</v>
      </c>
      <c r="S292">
        <v>28221975</v>
      </c>
      <c r="T292">
        <v>15115217.394932</v>
      </c>
      <c r="U292">
        <v>1235667.82405962</v>
      </c>
      <c r="V292">
        <v>44572860.2189916</v>
      </c>
      <c r="X292">
        <v>0.78700760296934902</v>
      </c>
      <c r="Y292">
        <v>0.50521614205028698</v>
      </c>
      <c r="Z292">
        <v>4.3073256340897398E-2</v>
      </c>
      <c r="AB292">
        <v>7.7671000000000004E-2</v>
      </c>
      <c r="AC292">
        <v>7.2620000000000002E-3</v>
      </c>
      <c r="AD292">
        <v>0.62951920676620399</v>
      </c>
      <c r="AE292">
        <v>0.31762916176727801</v>
      </c>
      <c r="AF292">
        <v>3.0360508434059001</v>
      </c>
    </row>
    <row r="293" spans="1:32">
      <c r="A293" t="s">
        <v>14</v>
      </c>
      <c r="B293" t="s">
        <v>87</v>
      </c>
      <c r="C293" t="s">
        <v>488</v>
      </c>
      <c r="D293" t="s">
        <v>489</v>
      </c>
      <c r="E293" t="s">
        <v>97</v>
      </c>
      <c r="F293" t="s">
        <v>112</v>
      </c>
      <c r="G293" t="s">
        <v>148</v>
      </c>
      <c r="I293">
        <v>1</v>
      </c>
      <c r="J293">
        <v>1</v>
      </c>
      <c r="K293">
        <v>2.3210047721530899E-3</v>
      </c>
      <c r="M293">
        <v>2.00232100477215</v>
      </c>
      <c r="N293">
        <v>167.072916666667</v>
      </c>
      <c r="O293">
        <v>121.19565220299999</v>
      </c>
      <c r="P293">
        <v>93.912776423908596</v>
      </c>
      <c r="R293">
        <v>382.18134529357502</v>
      </c>
      <c r="S293">
        <v>28221975</v>
      </c>
      <c r="T293">
        <v>15115217.394932</v>
      </c>
      <c r="U293">
        <v>1994847.92097724</v>
      </c>
      <c r="V293">
        <v>45332040.315909199</v>
      </c>
      <c r="X293">
        <v>0.78700760296934902</v>
      </c>
      <c r="Y293">
        <v>0.50521614205028698</v>
      </c>
      <c r="Z293">
        <v>4.2166296885734797E-2</v>
      </c>
      <c r="AB293">
        <v>7.7671000000000004E-2</v>
      </c>
      <c r="AC293">
        <v>7.2620000000000002E-3</v>
      </c>
      <c r="AD293">
        <v>0.62900136275565</v>
      </c>
      <c r="AE293">
        <v>0.31736787925638599</v>
      </c>
      <c r="AF293">
        <v>3.0336232467841899</v>
      </c>
    </row>
    <row r="294" spans="1:32">
      <c r="A294" t="s">
        <v>14</v>
      </c>
      <c r="B294" t="s">
        <v>91</v>
      </c>
      <c r="C294" t="s">
        <v>488</v>
      </c>
      <c r="D294" t="s">
        <v>490</v>
      </c>
      <c r="E294" t="s">
        <v>97</v>
      </c>
      <c r="F294" t="s">
        <v>112</v>
      </c>
      <c r="G294" t="s">
        <v>148</v>
      </c>
      <c r="I294">
        <v>1</v>
      </c>
      <c r="J294">
        <v>1</v>
      </c>
      <c r="K294">
        <v>2.2672021085253999E-3</v>
      </c>
      <c r="M294">
        <v>2.0022672021085302</v>
      </c>
      <c r="N294">
        <v>167.072916666667</v>
      </c>
      <c r="O294">
        <v>121.19565220299999</v>
      </c>
      <c r="P294">
        <v>91.735806526690098</v>
      </c>
      <c r="R294">
        <v>380.00437539635698</v>
      </c>
      <c r="S294">
        <v>28221975</v>
      </c>
      <c r="T294">
        <v>15115217.394932</v>
      </c>
      <c r="U294">
        <v>1948605.8223101301</v>
      </c>
      <c r="V294">
        <v>45285798.217242099</v>
      </c>
      <c r="X294">
        <v>0.78700760296934902</v>
      </c>
      <c r="Y294">
        <v>0.50521614205028698</v>
      </c>
      <c r="Z294">
        <v>4.1188849913204997E-2</v>
      </c>
      <c r="AB294">
        <v>7.7671000000000004E-2</v>
      </c>
      <c r="AC294">
        <v>7.2620000000000002E-3</v>
      </c>
      <c r="AD294">
        <v>0.62898446139534803</v>
      </c>
      <c r="AE294">
        <v>0.31735935153420097</v>
      </c>
      <c r="AF294">
        <v>3.0335440150380699</v>
      </c>
    </row>
    <row r="295" spans="1:32">
      <c r="A295" t="s">
        <v>14</v>
      </c>
      <c r="B295" t="s">
        <v>93</v>
      </c>
      <c r="C295" t="s">
        <v>488</v>
      </c>
      <c r="D295" t="s">
        <v>491</v>
      </c>
      <c r="E295" t="s">
        <v>97</v>
      </c>
      <c r="F295" t="s">
        <v>112</v>
      </c>
      <c r="G295" t="s">
        <v>148</v>
      </c>
      <c r="I295">
        <v>1</v>
      </c>
      <c r="J295">
        <v>1</v>
      </c>
      <c r="K295">
        <v>2.1560142734572099E-3</v>
      </c>
      <c r="M295">
        <v>2.00215601427346</v>
      </c>
      <c r="N295">
        <v>167.072916666667</v>
      </c>
      <c r="O295">
        <v>121.19565220299999</v>
      </c>
      <c r="P295">
        <v>87.236910866888493</v>
      </c>
      <c r="R295">
        <v>375.505479736555</v>
      </c>
      <c r="S295">
        <v>28221975</v>
      </c>
      <c r="T295">
        <v>15115217.394932</v>
      </c>
      <c r="U295">
        <v>1853042.5454548299</v>
      </c>
      <c r="V295">
        <v>45190234.940386802</v>
      </c>
      <c r="X295">
        <v>0.78700760296934902</v>
      </c>
      <c r="Y295">
        <v>0.50521614205028698</v>
      </c>
      <c r="Z295">
        <v>3.91688716176763E-2</v>
      </c>
      <c r="AB295">
        <v>7.7671000000000004E-2</v>
      </c>
      <c r="AC295">
        <v>7.2620000000000002E-3</v>
      </c>
      <c r="AD295">
        <v>0.62894953327962</v>
      </c>
      <c r="AE295">
        <v>0.31734172826234303</v>
      </c>
      <c r="AF295">
        <v>3.03338027581542</v>
      </c>
    </row>
    <row r="296" spans="1:32">
      <c r="A296" t="s">
        <v>14</v>
      </c>
      <c r="B296" t="s">
        <v>87</v>
      </c>
      <c r="C296" t="s">
        <v>492</v>
      </c>
      <c r="D296" t="s">
        <v>493</v>
      </c>
      <c r="E296" t="s">
        <v>97</v>
      </c>
      <c r="F296" t="s">
        <v>112</v>
      </c>
      <c r="G296" t="s">
        <v>153</v>
      </c>
      <c r="I296">
        <v>1</v>
      </c>
      <c r="J296">
        <v>1</v>
      </c>
      <c r="K296">
        <v>3.0000000000000001E-3</v>
      </c>
      <c r="M296">
        <v>2.0030000000000001</v>
      </c>
      <c r="N296">
        <v>167.072916666667</v>
      </c>
      <c r="O296">
        <v>121.19565220299999</v>
      </c>
      <c r="P296">
        <v>48.202537593723697</v>
      </c>
      <c r="R296">
        <v>336.47110646339002</v>
      </c>
      <c r="S296">
        <v>28221975</v>
      </c>
      <c r="T296">
        <v>15115217.394932</v>
      </c>
      <c r="U296">
        <v>2247556.39105121</v>
      </c>
      <c r="V296">
        <v>45584748.785983197</v>
      </c>
      <c r="X296">
        <v>0.78700760296934902</v>
      </c>
      <c r="Y296">
        <v>0.50521614205028698</v>
      </c>
      <c r="Z296">
        <v>0.17314129885402499</v>
      </c>
      <c r="AB296">
        <v>7.7852000000000005E-2</v>
      </c>
      <c r="AC296">
        <v>7.2620000000000002E-3</v>
      </c>
      <c r="AD296">
        <v>0.62921465968586399</v>
      </c>
      <c r="AE296">
        <v>0.31747550000000002</v>
      </c>
      <c r="AF296">
        <v>3.0348041596858599</v>
      </c>
    </row>
    <row r="297" spans="1:32">
      <c r="A297" t="s">
        <v>14</v>
      </c>
      <c r="B297" t="s">
        <v>91</v>
      </c>
      <c r="C297" t="s">
        <v>492</v>
      </c>
      <c r="D297" t="s">
        <v>494</v>
      </c>
      <c r="E297" t="s">
        <v>97</v>
      </c>
      <c r="F297" t="s">
        <v>112</v>
      </c>
      <c r="G297" t="s">
        <v>153</v>
      </c>
      <c r="I297">
        <v>1</v>
      </c>
      <c r="J297">
        <v>1</v>
      </c>
      <c r="K297">
        <v>3.0000000000000001E-3</v>
      </c>
      <c r="M297">
        <v>2.0030000000000001</v>
      </c>
      <c r="N297">
        <v>167.072916666667</v>
      </c>
      <c r="O297">
        <v>121.19565220299999</v>
      </c>
      <c r="P297">
        <v>48.202537593723697</v>
      </c>
      <c r="R297">
        <v>336.47110646339002</v>
      </c>
      <c r="S297">
        <v>28221975</v>
      </c>
      <c r="T297">
        <v>15115217.394932</v>
      </c>
      <c r="U297">
        <v>2247556.39105121</v>
      </c>
      <c r="V297">
        <v>45584748.785983197</v>
      </c>
      <c r="X297">
        <v>0.78700760296934902</v>
      </c>
      <c r="Y297">
        <v>0.50521614205028698</v>
      </c>
      <c r="Z297">
        <v>0.17314129885402499</v>
      </c>
      <c r="AB297">
        <v>7.7852000000000005E-2</v>
      </c>
      <c r="AC297">
        <v>7.2620000000000002E-3</v>
      </c>
      <c r="AD297">
        <v>0.62921465968586399</v>
      </c>
      <c r="AE297">
        <v>0.31747550000000002</v>
      </c>
      <c r="AF297">
        <v>3.0348041596858599</v>
      </c>
    </row>
    <row r="298" spans="1:32">
      <c r="A298" t="s">
        <v>14</v>
      </c>
      <c r="B298" t="s">
        <v>93</v>
      </c>
      <c r="C298" t="s">
        <v>492</v>
      </c>
      <c r="D298" t="s">
        <v>495</v>
      </c>
      <c r="E298" t="s">
        <v>97</v>
      </c>
      <c r="F298" t="s">
        <v>112</v>
      </c>
      <c r="G298" t="s">
        <v>153</v>
      </c>
      <c r="I298">
        <v>1</v>
      </c>
      <c r="J298">
        <v>1</v>
      </c>
      <c r="K298">
        <v>3.0000000000000001E-3</v>
      </c>
      <c r="M298">
        <v>2.0030000000000001</v>
      </c>
      <c r="N298">
        <v>167.072916666667</v>
      </c>
      <c r="O298">
        <v>121.19565220299999</v>
      </c>
      <c r="P298">
        <v>48.202537593723697</v>
      </c>
      <c r="R298">
        <v>336.47110646339002</v>
      </c>
      <c r="S298">
        <v>28221975</v>
      </c>
      <c r="T298">
        <v>15115217.394932</v>
      </c>
      <c r="U298">
        <v>2247556.39105121</v>
      </c>
      <c r="V298">
        <v>45584748.785983197</v>
      </c>
      <c r="X298">
        <v>0.78700760296934902</v>
      </c>
      <c r="Y298">
        <v>0.50521614205028698</v>
      </c>
      <c r="Z298">
        <v>0.17314129885402499</v>
      </c>
      <c r="AB298">
        <v>7.7852000000000005E-2</v>
      </c>
      <c r="AC298">
        <v>7.2620000000000002E-3</v>
      </c>
      <c r="AD298">
        <v>0.62921465968586399</v>
      </c>
      <c r="AE298">
        <v>0.31747550000000002</v>
      </c>
      <c r="AF298">
        <v>3.0348041596858599</v>
      </c>
    </row>
    <row r="299" spans="1:32">
      <c r="A299" t="s">
        <v>14</v>
      </c>
      <c r="B299" t="s">
        <v>87</v>
      </c>
      <c r="C299" t="s">
        <v>496</v>
      </c>
      <c r="D299" t="s">
        <v>497</v>
      </c>
      <c r="E299" t="s">
        <v>97</v>
      </c>
      <c r="F299" t="s">
        <v>138</v>
      </c>
      <c r="G299" t="s">
        <v>153</v>
      </c>
      <c r="I299">
        <v>0</v>
      </c>
      <c r="J299">
        <v>0</v>
      </c>
      <c r="K299">
        <v>0</v>
      </c>
      <c r="M299">
        <v>0</v>
      </c>
      <c r="N299">
        <v>0</v>
      </c>
      <c r="O299">
        <v>0</v>
      </c>
      <c r="P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X299">
        <v>0</v>
      </c>
      <c r="Y299">
        <v>0</v>
      </c>
      <c r="Z299">
        <v>0</v>
      </c>
      <c r="AB299">
        <v>7.1639999999999995E-2</v>
      </c>
      <c r="AC299">
        <v>7.2620000000000002E-3</v>
      </c>
      <c r="AD299">
        <v>0</v>
      </c>
      <c r="AE299">
        <v>0</v>
      </c>
      <c r="AF299">
        <v>0</v>
      </c>
    </row>
    <row r="300" spans="1:32">
      <c r="A300" t="s">
        <v>14</v>
      </c>
      <c r="B300" t="s">
        <v>91</v>
      </c>
      <c r="C300" t="s">
        <v>496</v>
      </c>
      <c r="D300" t="s">
        <v>498</v>
      </c>
      <c r="E300" t="s">
        <v>97</v>
      </c>
      <c r="F300" t="s">
        <v>138</v>
      </c>
      <c r="G300" t="s">
        <v>153</v>
      </c>
      <c r="I300">
        <v>0</v>
      </c>
      <c r="J300">
        <v>0</v>
      </c>
      <c r="K300">
        <v>0</v>
      </c>
      <c r="M300">
        <v>0</v>
      </c>
      <c r="N300">
        <v>0</v>
      </c>
      <c r="O300">
        <v>0</v>
      </c>
      <c r="P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X300">
        <v>0</v>
      </c>
      <c r="Y300">
        <v>0</v>
      </c>
      <c r="Z300">
        <v>0</v>
      </c>
      <c r="AB300">
        <v>7.1639999999999995E-2</v>
      </c>
      <c r="AC300">
        <v>7.2620000000000002E-3</v>
      </c>
      <c r="AD300">
        <v>0</v>
      </c>
      <c r="AE300">
        <v>0</v>
      </c>
      <c r="AF300">
        <v>0</v>
      </c>
    </row>
    <row r="301" spans="1:32">
      <c r="A301" t="s">
        <v>14</v>
      </c>
      <c r="B301" t="s">
        <v>93</v>
      </c>
      <c r="C301" t="s">
        <v>496</v>
      </c>
      <c r="D301" t="s">
        <v>499</v>
      </c>
      <c r="E301" t="s">
        <v>97</v>
      </c>
      <c r="F301" t="s">
        <v>138</v>
      </c>
      <c r="G301" t="s">
        <v>153</v>
      </c>
      <c r="I301">
        <v>0</v>
      </c>
      <c r="J301">
        <v>0</v>
      </c>
      <c r="K301">
        <v>0</v>
      </c>
      <c r="M301">
        <v>0</v>
      </c>
      <c r="N301">
        <v>0</v>
      </c>
      <c r="O301">
        <v>0</v>
      </c>
      <c r="P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X301">
        <v>0</v>
      </c>
      <c r="Y301">
        <v>0</v>
      </c>
      <c r="Z301">
        <v>0</v>
      </c>
      <c r="AB301">
        <v>7.1639999999999995E-2</v>
      </c>
      <c r="AC301">
        <v>7.2620000000000002E-3</v>
      </c>
      <c r="AD301">
        <v>0</v>
      </c>
      <c r="AE301">
        <v>0</v>
      </c>
      <c r="AF301">
        <v>0</v>
      </c>
    </row>
    <row r="302" spans="1:32">
      <c r="A302" t="s">
        <v>14</v>
      </c>
      <c r="B302" t="s">
        <v>87</v>
      </c>
      <c r="C302" t="s">
        <v>500</v>
      </c>
      <c r="D302" t="s">
        <v>501</v>
      </c>
      <c r="E302" t="s">
        <v>97</v>
      </c>
      <c r="F302" t="s">
        <v>143</v>
      </c>
      <c r="G302" t="s">
        <v>153</v>
      </c>
      <c r="I302">
        <v>0</v>
      </c>
      <c r="J302">
        <v>0</v>
      </c>
      <c r="K302">
        <v>0</v>
      </c>
      <c r="M302">
        <v>0</v>
      </c>
      <c r="N302">
        <v>0</v>
      </c>
      <c r="O302">
        <v>0</v>
      </c>
      <c r="P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X302">
        <v>0</v>
      </c>
      <c r="Y302">
        <v>0</v>
      </c>
      <c r="Z302">
        <v>0</v>
      </c>
      <c r="AB302">
        <v>7.5479000000000004E-2</v>
      </c>
      <c r="AC302">
        <v>7.2620000000000002E-3</v>
      </c>
      <c r="AD302">
        <v>0</v>
      </c>
      <c r="AE302">
        <v>0</v>
      </c>
      <c r="AF302">
        <v>0</v>
      </c>
    </row>
    <row r="303" spans="1:32">
      <c r="A303" t="s">
        <v>14</v>
      </c>
      <c r="B303" t="s">
        <v>91</v>
      </c>
      <c r="C303" t="s">
        <v>500</v>
      </c>
      <c r="D303" t="s">
        <v>502</v>
      </c>
      <c r="E303" t="s">
        <v>97</v>
      </c>
      <c r="F303" t="s">
        <v>143</v>
      </c>
      <c r="G303" t="s">
        <v>153</v>
      </c>
      <c r="I303">
        <v>0</v>
      </c>
      <c r="J303">
        <v>0</v>
      </c>
      <c r="K303">
        <v>0</v>
      </c>
      <c r="M303">
        <v>0</v>
      </c>
      <c r="N303">
        <v>0</v>
      </c>
      <c r="O303">
        <v>0</v>
      </c>
      <c r="P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X303">
        <v>0</v>
      </c>
      <c r="Y303">
        <v>0</v>
      </c>
      <c r="Z303">
        <v>0</v>
      </c>
      <c r="AB303">
        <v>7.5479000000000004E-2</v>
      </c>
      <c r="AC303">
        <v>7.2620000000000002E-3</v>
      </c>
      <c r="AD303">
        <v>0</v>
      </c>
      <c r="AE303">
        <v>0</v>
      </c>
      <c r="AF303">
        <v>0</v>
      </c>
    </row>
    <row r="304" spans="1:32">
      <c r="A304" t="s">
        <v>14</v>
      </c>
      <c r="B304" t="s">
        <v>93</v>
      </c>
      <c r="C304" t="s">
        <v>500</v>
      </c>
      <c r="D304" t="s">
        <v>503</v>
      </c>
      <c r="E304" t="s">
        <v>97</v>
      </c>
      <c r="F304" t="s">
        <v>143</v>
      </c>
      <c r="G304" t="s">
        <v>153</v>
      </c>
      <c r="I304">
        <v>0</v>
      </c>
      <c r="J304">
        <v>0</v>
      </c>
      <c r="K304">
        <v>0</v>
      </c>
      <c r="M304">
        <v>0</v>
      </c>
      <c r="N304">
        <v>0</v>
      </c>
      <c r="O304">
        <v>0</v>
      </c>
      <c r="P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X304">
        <v>0</v>
      </c>
      <c r="Y304">
        <v>0</v>
      </c>
      <c r="Z304">
        <v>0</v>
      </c>
      <c r="AB304">
        <v>7.5479000000000004E-2</v>
      </c>
      <c r="AC304">
        <v>7.2620000000000002E-3</v>
      </c>
      <c r="AD304">
        <v>0</v>
      </c>
      <c r="AE304">
        <v>0</v>
      </c>
      <c r="AF304">
        <v>0</v>
      </c>
    </row>
    <row r="305" spans="1:32">
      <c r="A305" t="s">
        <v>14</v>
      </c>
      <c r="B305" t="s">
        <v>87</v>
      </c>
      <c r="C305" t="s">
        <v>504</v>
      </c>
      <c r="D305" t="s">
        <v>505</v>
      </c>
      <c r="E305" t="s">
        <v>97</v>
      </c>
      <c r="F305" t="s">
        <v>148</v>
      </c>
      <c r="G305" t="s">
        <v>153</v>
      </c>
      <c r="I305">
        <v>0</v>
      </c>
      <c r="J305">
        <v>0</v>
      </c>
      <c r="K305">
        <v>0</v>
      </c>
      <c r="M305">
        <v>0</v>
      </c>
      <c r="N305">
        <v>0</v>
      </c>
      <c r="O305">
        <v>0</v>
      </c>
      <c r="P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X305">
        <v>0</v>
      </c>
      <c r="Y305">
        <v>0</v>
      </c>
      <c r="Z305">
        <v>0</v>
      </c>
      <c r="AB305">
        <v>7.5479000000000004E-2</v>
      </c>
      <c r="AC305">
        <v>7.2620000000000002E-3</v>
      </c>
      <c r="AD305">
        <v>0</v>
      </c>
      <c r="AE305">
        <v>0</v>
      </c>
      <c r="AF305">
        <v>0</v>
      </c>
    </row>
    <row r="306" spans="1:32">
      <c r="A306" t="s">
        <v>14</v>
      </c>
      <c r="B306" t="s">
        <v>91</v>
      </c>
      <c r="C306" t="s">
        <v>504</v>
      </c>
      <c r="D306" t="s">
        <v>506</v>
      </c>
      <c r="E306" t="s">
        <v>97</v>
      </c>
      <c r="F306" t="s">
        <v>148</v>
      </c>
      <c r="G306" t="s">
        <v>153</v>
      </c>
      <c r="I306">
        <v>0</v>
      </c>
      <c r="J306">
        <v>0</v>
      </c>
      <c r="K306">
        <v>0</v>
      </c>
      <c r="M306">
        <v>0</v>
      </c>
      <c r="N306">
        <v>0</v>
      </c>
      <c r="O306">
        <v>0</v>
      </c>
      <c r="P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X306">
        <v>0</v>
      </c>
      <c r="Y306">
        <v>0</v>
      </c>
      <c r="Z306">
        <v>0</v>
      </c>
      <c r="AB306">
        <v>7.5479000000000004E-2</v>
      </c>
      <c r="AC306">
        <v>7.2620000000000002E-3</v>
      </c>
      <c r="AD306">
        <v>0</v>
      </c>
      <c r="AE306">
        <v>0</v>
      </c>
      <c r="AF306">
        <v>0</v>
      </c>
    </row>
    <row r="307" spans="1:32">
      <c r="A307" t="s">
        <v>14</v>
      </c>
      <c r="B307" t="s">
        <v>93</v>
      </c>
      <c r="C307" t="s">
        <v>504</v>
      </c>
      <c r="D307" t="s">
        <v>507</v>
      </c>
      <c r="E307" t="s">
        <v>97</v>
      </c>
      <c r="F307" t="s">
        <v>148</v>
      </c>
      <c r="G307" t="s">
        <v>153</v>
      </c>
      <c r="I307">
        <v>0</v>
      </c>
      <c r="J307">
        <v>0</v>
      </c>
      <c r="K307">
        <v>0</v>
      </c>
      <c r="M307">
        <v>0</v>
      </c>
      <c r="N307">
        <v>0</v>
      </c>
      <c r="O307">
        <v>0</v>
      </c>
      <c r="P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X307">
        <v>0</v>
      </c>
      <c r="Y307">
        <v>0</v>
      </c>
      <c r="Z307">
        <v>0</v>
      </c>
      <c r="AB307">
        <v>7.5479000000000004E-2</v>
      </c>
      <c r="AC307">
        <v>7.2620000000000002E-3</v>
      </c>
      <c r="AD307">
        <v>0</v>
      </c>
      <c r="AE307">
        <v>0</v>
      </c>
      <c r="AF307">
        <v>0</v>
      </c>
    </row>
    <row r="308" spans="1:32">
      <c r="A308" t="s">
        <v>14</v>
      </c>
      <c r="B308" t="s">
        <v>87</v>
      </c>
      <c r="C308" t="s">
        <v>508</v>
      </c>
      <c r="D308" t="s">
        <v>509</v>
      </c>
      <c r="E308" t="s">
        <v>121</v>
      </c>
      <c r="F308" t="s">
        <v>102</v>
      </c>
      <c r="G308" t="s">
        <v>107</v>
      </c>
      <c r="I308">
        <v>1</v>
      </c>
      <c r="J308">
        <v>1</v>
      </c>
      <c r="K308">
        <v>1</v>
      </c>
      <c r="M308">
        <v>3</v>
      </c>
      <c r="N308">
        <v>357.94444437074998</v>
      </c>
      <c r="O308">
        <v>117.625806414</v>
      </c>
      <c r="P308">
        <v>74.6666666666667</v>
      </c>
      <c r="R308">
        <v>550.23691745141696</v>
      </c>
      <c r="S308">
        <v>12952740.738074001</v>
      </c>
      <c r="T308">
        <v>19711091.2453099</v>
      </c>
      <c r="U308">
        <v>8070000</v>
      </c>
      <c r="V308">
        <v>40733831.983383901</v>
      </c>
      <c r="X308">
        <v>1.30456665930286</v>
      </c>
      <c r="Y308">
        <v>0.51458101577909499</v>
      </c>
      <c r="Z308">
        <v>0.33836206896551702</v>
      </c>
      <c r="AB308">
        <v>7.3102E-2</v>
      </c>
      <c r="AC308">
        <v>7.2620000000000002E-3</v>
      </c>
      <c r="AD308">
        <v>0.942408376963351</v>
      </c>
      <c r="AE308">
        <v>0.47549999999999998</v>
      </c>
      <c r="AF308">
        <v>4.4982723769633504</v>
      </c>
    </row>
    <row r="309" spans="1:32">
      <c r="A309" t="s">
        <v>14</v>
      </c>
      <c r="B309" t="s">
        <v>91</v>
      </c>
      <c r="C309" t="s">
        <v>508</v>
      </c>
      <c r="D309" t="s">
        <v>510</v>
      </c>
      <c r="E309" t="s">
        <v>121</v>
      </c>
      <c r="F309" t="s">
        <v>102</v>
      </c>
      <c r="G309" t="s">
        <v>107</v>
      </c>
      <c r="I309">
        <v>1</v>
      </c>
      <c r="J309">
        <v>1</v>
      </c>
      <c r="K309">
        <v>1</v>
      </c>
      <c r="M309">
        <v>3</v>
      </c>
      <c r="N309">
        <v>357.94444437074998</v>
      </c>
      <c r="O309">
        <v>117.625806414</v>
      </c>
      <c r="P309">
        <v>74.6666666666667</v>
      </c>
      <c r="R309">
        <v>550.23691745141696</v>
      </c>
      <c r="S309">
        <v>12952740.738074001</v>
      </c>
      <c r="T309">
        <v>19711091.2453099</v>
      </c>
      <c r="U309">
        <v>8070000</v>
      </c>
      <c r="V309">
        <v>40733831.983383901</v>
      </c>
      <c r="X309">
        <v>1.30456665930286</v>
      </c>
      <c r="Y309">
        <v>0.51458101577909499</v>
      </c>
      <c r="Z309">
        <v>0.33836206896551702</v>
      </c>
      <c r="AB309">
        <v>7.3102E-2</v>
      </c>
      <c r="AC309">
        <v>7.2620000000000002E-3</v>
      </c>
      <c r="AD309">
        <v>0.942408376963351</v>
      </c>
      <c r="AE309">
        <v>0.47549999999999998</v>
      </c>
      <c r="AF309">
        <v>4.4982723769633504</v>
      </c>
    </row>
    <row r="310" spans="1:32">
      <c r="A310" t="s">
        <v>14</v>
      </c>
      <c r="B310" t="s">
        <v>93</v>
      </c>
      <c r="C310" t="s">
        <v>508</v>
      </c>
      <c r="D310" t="s">
        <v>511</v>
      </c>
      <c r="E310" t="s">
        <v>121</v>
      </c>
      <c r="F310" t="s">
        <v>102</v>
      </c>
      <c r="G310" t="s">
        <v>107</v>
      </c>
      <c r="I310">
        <v>1</v>
      </c>
      <c r="J310">
        <v>1</v>
      </c>
      <c r="K310">
        <v>1</v>
      </c>
      <c r="M310">
        <v>3</v>
      </c>
      <c r="N310">
        <v>357.94444437074998</v>
      </c>
      <c r="O310">
        <v>117.625806414</v>
      </c>
      <c r="P310">
        <v>74.6666666666667</v>
      </c>
      <c r="R310">
        <v>550.23691745141696</v>
      </c>
      <c r="S310">
        <v>12952740.738074001</v>
      </c>
      <c r="T310">
        <v>19711091.2453099</v>
      </c>
      <c r="U310">
        <v>8070000</v>
      </c>
      <c r="V310">
        <v>40733831.983383901</v>
      </c>
      <c r="X310">
        <v>1.30456665930286</v>
      </c>
      <c r="Y310">
        <v>0.51458101577909499</v>
      </c>
      <c r="Z310">
        <v>0.33836206896551702</v>
      </c>
      <c r="AB310">
        <v>7.3102E-2</v>
      </c>
      <c r="AC310">
        <v>7.2620000000000002E-3</v>
      </c>
      <c r="AD310">
        <v>0.942408376963351</v>
      </c>
      <c r="AE310">
        <v>0.47549999999999998</v>
      </c>
      <c r="AF310">
        <v>4.4982723769633504</v>
      </c>
    </row>
    <row r="311" spans="1:32">
      <c r="A311" t="s">
        <v>14</v>
      </c>
      <c r="B311" t="s">
        <v>87</v>
      </c>
      <c r="C311" t="s">
        <v>512</v>
      </c>
      <c r="D311" t="s">
        <v>513</v>
      </c>
      <c r="E311" t="s">
        <v>121</v>
      </c>
      <c r="F311" t="s">
        <v>102</v>
      </c>
      <c r="G311" t="s">
        <v>112</v>
      </c>
      <c r="I311">
        <v>1</v>
      </c>
      <c r="J311">
        <v>1</v>
      </c>
      <c r="K311">
        <v>1</v>
      </c>
      <c r="M311">
        <v>3</v>
      </c>
      <c r="N311">
        <v>357.94444437074998</v>
      </c>
      <c r="O311">
        <v>117.625806414</v>
      </c>
      <c r="P311">
        <v>121.19565220299999</v>
      </c>
      <c r="R311">
        <v>596.76590298775</v>
      </c>
      <c r="S311">
        <v>12952740.738074001</v>
      </c>
      <c r="T311">
        <v>19711091.2453099</v>
      </c>
      <c r="U311">
        <v>15115217.394932</v>
      </c>
      <c r="V311">
        <v>47779049.378315903</v>
      </c>
      <c r="X311">
        <v>1.30456665930286</v>
      </c>
      <c r="Y311">
        <v>0.51458101577909499</v>
      </c>
      <c r="Z311">
        <v>0.50521614205028698</v>
      </c>
      <c r="AB311">
        <v>7.3102E-2</v>
      </c>
      <c r="AC311">
        <v>7.2620000000000002E-3</v>
      </c>
      <c r="AD311">
        <v>0.942408376963351</v>
      </c>
      <c r="AE311">
        <v>0.47549999999999998</v>
      </c>
      <c r="AF311">
        <v>4.4982723769633504</v>
      </c>
    </row>
    <row r="312" spans="1:32">
      <c r="A312" t="s">
        <v>14</v>
      </c>
      <c r="B312" t="s">
        <v>91</v>
      </c>
      <c r="C312" t="s">
        <v>512</v>
      </c>
      <c r="D312" t="s">
        <v>514</v>
      </c>
      <c r="E312" t="s">
        <v>121</v>
      </c>
      <c r="F312" t="s">
        <v>102</v>
      </c>
      <c r="G312" t="s">
        <v>112</v>
      </c>
      <c r="I312">
        <v>1</v>
      </c>
      <c r="J312">
        <v>1</v>
      </c>
      <c r="K312">
        <v>1</v>
      </c>
      <c r="M312">
        <v>3</v>
      </c>
      <c r="N312">
        <v>357.94444437074998</v>
      </c>
      <c r="O312">
        <v>117.625806414</v>
      </c>
      <c r="P312">
        <v>121.19565220299999</v>
      </c>
      <c r="R312">
        <v>596.76590298775</v>
      </c>
      <c r="S312">
        <v>12952740.738074001</v>
      </c>
      <c r="T312">
        <v>19711091.2453099</v>
      </c>
      <c r="U312">
        <v>15115217.394932</v>
      </c>
      <c r="V312">
        <v>47779049.378315903</v>
      </c>
      <c r="X312">
        <v>1.30456665930286</v>
      </c>
      <c r="Y312">
        <v>0.51458101577909499</v>
      </c>
      <c r="Z312">
        <v>0.50521614205028698</v>
      </c>
      <c r="AB312">
        <v>7.3102E-2</v>
      </c>
      <c r="AC312">
        <v>7.2620000000000002E-3</v>
      </c>
      <c r="AD312">
        <v>0.942408376963351</v>
      </c>
      <c r="AE312">
        <v>0.47549999999999998</v>
      </c>
      <c r="AF312">
        <v>4.4982723769633504</v>
      </c>
    </row>
    <row r="313" spans="1:32">
      <c r="A313" t="s">
        <v>14</v>
      </c>
      <c r="B313" t="s">
        <v>93</v>
      </c>
      <c r="C313" t="s">
        <v>512</v>
      </c>
      <c r="D313" t="s">
        <v>515</v>
      </c>
      <c r="E313" t="s">
        <v>121</v>
      </c>
      <c r="F313" t="s">
        <v>102</v>
      </c>
      <c r="G313" t="s">
        <v>112</v>
      </c>
      <c r="I313">
        <v>1</v>
      </c>
      <c r="J313">
        <v>1</v>
      </c>
      <c r="K313">
        <v>1</v>
      </c>
      <c r="M313">
        <v>3</v>
      </c>
      <c r="N313">
        <v>357.94444437074998</v>
      </c>
      <c r="O313">
        <v>117.625806414</v>
      </c>
      <c r="P313">
        <v>121.19565220299999</v>
      </c>
      <c r="R313">
        <v>596.76590298775</v>
      </c>
      <c r="S313">
        <v>12952740.738074001</v>
      </c>
      <c r="T313">
        <v>19711091.2453099</v>
      </c>
      <c r="U313">
        <v>15115217.394932</v>
      </c>
      <c r="V313">
        <v>47779049.378315903</v>
      </c>
      <c r="X313">
        <v>1.30456665930286</v>
      </c>
      <c r="Y313">
        <v>0.51458101577909499</v>
      </c>
      <c r="Z313">
        <v>0.50521614205028698</v>
      </c>
      <c r="AB313">
        <v>7.3102E-2</v>
      </c>
      <c r="AC313">
        <v>7.2620000000000002E-3</v>
      </c>
      <c r="AD313">
        <v>0.942408376963351</v>
      </c>
      <c r="AE313">
        <v>0.47549999999999998</v>
      </c>
      <c r="AF313">
        <v>4.4982723769633504</v>
      </c>
    </row>
    <row r="314" spans="1:32">
      <c r="A314" t="s">
        <v>14</v>
      </c>
      <c r="B314" t="s">
        <v>87</v>
      </c>
      <c r="C314" t="s">
        <v>516</v>
      </c>
      <c r="D314" t="s">
        <v>517</v>
      </c>
      <c r="E314" t="s">
        <v>121</v>
      </c>
      <c r="F314" t="s">
        <v>102</v>
      </c>
      <c r="G314" t="s">
        <v>138</v>
      </c>
      <c r="I314">
        <v>1</v>
      </c>
      <c r="J314">
        <v>1</v>
      </c>
      <c r="K314">
        <v>3.0000000000000001E-3</v>
      </c>
      <c r="M314">
        <v>2.0030000000000001</v>
      </c>
      <c r="N314">
        <v>357.94444437074998</v>
      </c>
      <c r="O314">
        <v>117.625806414</v>
      </c>
      <c r="P314">
        <v>135.91666669383301</v>
      </c>
      <c r="R314">
        <v>611.486917478583</v>
      </c>
      <c r="S314">
        <v>12952740.738074001</v>
      </c>
      <c r="T314">
        <v>19711091.2453099</v>
      </c>
      <c r="U314">
        <v>9041375.0025832597</v>
      </c>
      <c r="V314">
        <v>41705206.985967197</v>
      </c>
      <c r="X314">
        <v>1.30456665930286</v>
      </c>
      <c r="Y314">
        <v>0.51458101577909499</v>
      </c>
      <c r="Z314">
        <v>6.4273527317214502E-2</v>
      </c>
      <c r="AB314">
        <v>6.6890000000000005E-2</v>
      </c>
      <c r="AC314">
        <v>7.2620000000000002E-3</v>
      </c>
      <c r="AD314">
        <v>0.62921465968586399</v>
      </c>
      <c r="AE314">
        <v>0.31747550000000002</v>
      </c>
      <c r="AF314">
        <v>3.0238421596858598</v>
      </c>
    </row>
    <row r="315" spans="1:32">
      <c r="A315" t="s">
        <v>14</v>
      </c>
      <c r="B315" t="s">
        <v>91</v>
      </c>
      <c r="C315" t="s">
        <v>516</v>
      </c>
      <c r="D315" t="s">
        <v>518</v>
      </c>
      <c r="E315" t="s">
        <v>121</v>
      </c>
      <c r="F315" t="s">
        <v>102</v>
      </c>
      <c r="G315" t="s">
        <v>138</v>
      </c>
      <c r="I315">
        <v>1</v>
      </c>
      <c r="J315">
        <v>1</v>
      </c>
      <c r="K315">
        <v>3.0000000000000001E-3</v>
      </c>
      <c r="M315">
        <v>2.0030000000000001</v>
      </c>
      <c r="N315">
        <v>357.94444437074998</v>
      </c>
      <c r="O315">
        <v>117.625806414</v>
      </c>
      <c r="P315">
        <v>135.91666669383301</v>
      </c>
      <c r="R315">
        <v>611.486917478583</v>
      </c>
      <c r="S315">
        <v>12952740.738074001</v>
      </c>
      <c r="T315">
        <v>19711091.2453099</v>
      </c>
      <c r="U315">
        <v>9041375.0025832597</v>
      </c>
      <c r="V315">
        <v>41705206.985967197</v>
      </c>
      <c r="X315">
        <v>1.30456665930286</v>
      </c>
      <c r="Y315">
        <v>0.51458101577909499</v>
      </c>
      <c r="Z315">
        <v>6.4273527317214502E-2</v>
      </c>
      <c r="AB315">
        <v>6.6890000000000005E-2</v>
      </c>
      <c r="AC315">
        <v>7.2620000000000002E-3</v>
      </c>
      <c r="AD315">
        <v>0.62921465968586399</v>
      </c>
      <c r="AE315">
        <v>0.31747550000000002</v>
      </c>
      <c r="AF315">
        <v>3.0238421596858598</v>
      </c>
    </row>
    <row r="316" spans="1:32">
      <c r="A316" t="s">
        <v>14</v>
      </c>
      <c r="B316" t="s">
        <v>93</v>
      </c>
      <c r="C316" t="s">
        <v>516</v>
      </c>
      <c r="D316" t="s">
        <v>519</v>
      </c>
      <c r="E316" t="s">
        <v>121</v>
      </c>
      <c r="F316" t="s">
        <v>102</v>
      </c>
      <c r="G316" t="s">
        <v>138</v>
      </c>
      <c r="I316">
        <v>1</v>
      </c>
      <c r="J316">
        <v>1</v>
      </c>
      <c r="K316">
        <v>3.0000000000000001E-3</v>
      </c>
      <c r="M316">
        <v>2.0030000000000001</v>
      </c>
      <c r="N316">
        <v>357.94444437074998</v>
      </c>
      <c r="O316">
        <v>117.625806414</v>
      </c>
      <c r="P316">
        <v>135.91666669383301</v>
      </c>
      <c r="R316">
        <v>611.486917478583</v>
      </c>
      <c r="S316">
        <v>12952740.738074001</v>
      </c>
      <c r="T316">
        <v>19711091.2453099</v>
      </c>
      <c r="U316">
        <v>9041375.0025832597</v>
      </c>
      <c r="V316">
        <v>41705206.985967197</v>
      </c>
      <c r="X316">
        <v>1.30456665930286</v>
      </c>
      <c r="Y316">
        <v>0.51458101577909499</v>
      </c>
      <c r="Z316">
        <v>6.4273527317214502E-2</v>
      </c>
      <c r="AB316">
        <v>6.6890000000000005E-2</v>
      </c>
      <c r="AC316">
        <v>7.2620000000000002E-3</v>
      </c>
      <c r="AD316">
        <v>0.62921465968586399</v>
      </c>
      <c r="AE316">
        <v>0.31747550000000002</v>
      </c>
      <c r="AF316">
        <v>3.0238421596858598</v>
      </c>
    </row>
    <row r="317" spans="1:32">
      <c r="A317" t="s">
        <v>14</v>
      </c>
      <c r="B317" t="s">
        <v>87</v>
      </c>
      <c r="C317" t="s">
        <v>520</v>
      </c>
      <c r="D317" t="s">
        <v>521</v>
      </c>
      <c r="E317" t="s">
        <v>121</v>
      </c>
      <c r="F317" t="s">
        <v>102</v>
      </c>
      <c r="G317" t="s">
        <v>143</v>
      </c>
      <c r="I317">
        <v>1</v>
      </c>
      <c r="J317">
        <v>1</v>
      </c>
      <c r="K317">
        <v>9.9999999999999503E-4</v>
      </c>
      <c r="M317">
        <v>2.0009999999999999</v>
      </c>
      <c r="N317">
        <v>357.94444437074998</v>
      </c>
      <c r="O317">
        <v>117.625806414</v>
      </c>
      <c r="P317">
        <v>23.238095234899902</v>
      </c>
      <c r="R317">
        <v>498.80834601965</v>
      </c>
      <c r="S317">
        <v>12952740.738074001</v>
      </c>
      <c r="T317">
        <v>19711091.2453099</v>
      </c>
      <c r="U317">
        <v>311292.51696399797</v>
      </c>
      <c r="V317">
        <v>32975124.500347901</v>
      </c>
      <c r="X317">
        <v>1.30456665930286</v>
      </c>
      <c r="Y317">
        <v>0.51458101577909499</v>
      </c>
      <c r="Z317">
        <v>1.08511220565265E-2</v>
      </c>
      <c r="AB317">
        <v>7.0729E-2</v>
      </c>
      <c r="AC317">
        <v>7.2620000000000002E-3</v>
      </c>
      <c r="AD317">
        <v>0.62858638743455497</v>
      </c>
      <c r="AE317">
        <v>0.31715850000000001</v>
      </c>
      <c r="AF317">
        <v>3.02473588743455</v>
      </c>
    </row>
    <row r="318" spans="1:32">
      <c r="A318" t="s">
        <v>14</v>
      </c>
      <c r="B318" t="s">
        <v>91</v>
      </c>
      <c r="C318" t="s">
        <v>520</v>
      </c>
      <c r="D318" t="s">
        <v>522</v>
      </c>
      <c r="E318" t="s">
        <v>121</v>
      </c>
      <c r="F318" t="s">
        <v>102</v>
      </c>
      <c r="G318" t="s">
        <v>143</v>
      </c>
      <c r="I318">
        <v>1</v>
      </c>
      <c r="J318">
        <v>1</v>
      </c>
      <c r="K318">
        <v>9.9999999999999503E-4</v>
      </c>
      <c r="M318">
        <v>2.0009999999999999</v>
      </c>
      <c r="N318">
        <v>357.94444437074998</v>
      </c>
      <c r="O318">
        <v>117.625806414</v>
      </c>
      <c r="P318">
        <v>23.238095234899902</v>
      </c>
      <c r="R318">
        <v>498.80834601965</v>
      </c>
      <c r="S318">
        <v>12952740.738074001</v>
      </c>
      <c r="T318">
        <v>19711091.2453099</v>
      </c>
      <c r="U318">
        <v>311292.51696399797</v>
      </c>
      <c r="V318">
        <v>32975124.500347901</v>
      </c>
      <c r="X318">
        <v>1.30456665930286</v>
      </c>
      <c r="Y318">
        <v>0.51458101577909499</v>
      </c>
      <c r="Z318">
        <v>1.08511220565265E-2</v>
      </c>
      <c r="AB318">
        <v>7.0729E-2</v>
      </c>
      <c r="AC318">
        <v>7.2620000000000002E-3</v>
      </c>
      <c r="AD318">
        <v>0.62858638743455497</v>
      </c>
      <c r="AE318">
        <v>0.31715850000000001</v>
      </c>
      <c r="AF318">
        <v>3.02473588743455</v>
      </c>
    </row>
    <row r="319" spans="1:32">
      <c r="A319" t="s">
        <v>14</v>
      </c>
      <c r="B319" t="s">
        <v>93</v>
      </c>
      <c r="C319" t="s">
        <v>520</v>
      </c>
      <c r="D319" t="s">
        <v>523</v>
      </c>
      <c r="E319" t="s">
        <v>121</v>
      </c>
      <c r="F319" t="s">
        <v>102</v>
      </c>
      <c r="G319" t="s">
        <v>143</v>
      </c>
      <c r="I319">
        <v>1</v>
      </c>
      <c r="J319">
        <v>1</v>
      </c>
      <c r="K319">
        <v>9.9999999999999503E-4</v>
      </c>
      <c r="M319">
        <v>2.0009999999999999</v>
      </c>
      <c r="N319">
        <v>357.94444437074998</v>
      </c>
      <c r="O319">
        <v>117.625806414</v>
      </c>
      <c r="P319">
        <v>23.238095234899902</v>
      </c>
      <c r="R319">
        <v>498.80834601965</v>
      </c>
      <c r="S319">
        <v>12952740.738074001</v>
      </c>
      <c r="T319">
        <v>19711091.2453099</v>
      </c>
      <c r="U319">
        <v>311292.51696399797</v>
      </c>
      <c r="V319">
        <v>32975124.500347901</v>
      </c>
      <c r="X319">
        <v>1.30456665930286</v>
      </c>
      <c r="Y319">
        <v>0.51458101577909499</v>
      </c>
      <c r="Z319">
        <v>1.08511220565265E-2</v>
      </c>
      <c r="AB319">
        <v>7.0729E-2</v>
      </c>
      <c r="AC319">
        <v>7.2620000000000002E-3</v>
      </c>
      <c r="AD319">
        <v>0.62858638743455497</v>
      </c>
      <c r="AE319">
        <v>0.31715850000000001</v>
      </c>
      <c r="AF319">
        <v>3.02473588743455</v>
      </c>
    </row>
    <row r="320" spans="1:32">
      <c r="A320" t="s">
        <v>14</v>
      </c>
      <c r="B320" t="s">
        <v>87</v>
      </c>
      <c r="C320" t="s">
        <v>524</v>
      </c>
      <c r="D320" t="s">
        <v>525</v>
      </c>
      <c r="E320" t="s">
        <v>121</v>
      </c>
      <c r="F320" t="s">
        <v>102</v>
      </c>
      <c r="G320" t="s">
        <v>148</v>
      </c>
      <c r="I320">
        <v>1</v>
      </c>
      <c r="J320">
        <v>1</v>
      </c>
      <c r="K320">
        <v>9.9999999999999503E-4</v>
      </c>
      <c r="M320">
        <v>2.0009999999999999</v>
      </c>
      <c r="N320">
        <v>357.94444437074998</v>
      </c>
      <c r="O320">
        <v>117.625806414</v>
      </c>
      <c r="P320">
        <v>40.462121211749803</v>
      </c>
      <c r="R320">
        <v>516.03237199650005</v>
      </c>
      <c r="S320">
        <v>12952740.738074001</v>
      </c>
      <c r="T320">
        <v>19711091.2453099</v>
      </c>
      <c r="U320">
        <v>859476.01009312097</v>
      </c>
      <c r="V320">
        <v>33523307.993477099</v>
      </c>
      <c r="X320">
        <v>1.30456665930286</v>
      </c>
      <c r="Y320">
        <v>0.51458101577909499</v>
      </c>
      <c r="Z320">
        <v>1.8167259883149201E-2</v>
      </c>
      <c r="AB320">
        <v>7.0729E-2</v>
      </c>
      <c r="AC320">
        <v>7.2620000000000002E-3</v>
      </c>
      <c r="AD320">
        <v>0.62858638743455497</v>
      </c>
      <c r="AE320">
        <v>0.31715850000000001</v>
      </c>
      <c r="AF320">
        <v>3.02473588743455</v>
      </c>
    </row>
    <row r="321" spans="1:32">
      <c r="A321" t="s">
        <v>14</v>
      </c>
      <c r="B321" t="s">
        <v>91</v>
      </c>
      <c r="C321" t="s">
        <v>524</v>
      </c>
      <c r="D321" t="s">
        <v>526</v>
      </c>
      <c r="E321" t="s">
        <v>121</v>
      </c>
      <c r="F321" t="s">
        <v>102</v>
      </c>
      <c r="G321" t="s">
        <v>148</v>
      </c>
      <c r="I321">
        <v>1</v>
      </c>
      <c r="J321">
        <v>1</v>
      </c>
      <c r="K321">
        <v>9.9999999999999503E-4</v>
      </c>
      <c r="M321">
        <v>2.0009999999999999</v>
      </c>
      <c r="N321">
        <v>357.94444437074998</v>
      </c>
      <c r="O321">
        <v>117.625806414</v>
      </c>
      <c r="P321">
        <v>40.462121211749803</v>
      </c>
      <c r="R321">
        <v>516.03237199650005</v>
      </c>
      <c r="S321">
        <v>12952740.738074001</v>
      </c>
      <c r="T321">
        <v>19711091.2453099</v>
      </c>
      <c r="U321">
        <v>859476.01009312097</v>
      </c>
      <c r="V321">
        <v>33523307.993477099</v>
      </c>
      <c r="X321">
        <v>1.30456665930286</v>
      </c>
      <c r="Y321">
        <v>0.51458101577909499</v>
      </c>
      <c r="Z321">
        <v>1.8167259883149201E-2</v>
      </c>
      <c r="AB321">
        <v>7.0729E-2</v>
      </c>
      <c r="AC321">
        <v>7.2620000000000002E-3</v>
      </c>
      <c r="AD321">
        <v>0.62858638743455497</v>
      </c>
      <c r="AE321">
        <v>0.31715850000000001</v>
      </c>
      <c r="AF321">
        <v>3.02473588743455</v>
      </c>
    </row>
    <row r="322" spans="1:32">
      <c r="A322" t="s">
        <v>14</v>
      </c>
      <c r="B322" t="s">
        <v>93</v>
      </c>
      <c r="C322" t="s">
        <v>524</v>
      </c>
      <c r="D322" t="s">
        <v>527</v>
      </c>
      <c r="E322" t="s">
        <v>121</v>
      </c>
      <c r="F322" t="s">
        <v>102</v>
      </c>
      <c r="G322" t="s">
        <v>148</v>
      </c>
      <c r="I322">
        <v>1</v>
      </c>
      <c r="J322">
        <v>1</v>
      </c>
      <c r="K322">
        <v>9.9999999999999503E-4</v>
      </c>
      <c r="M322">
        <v>2.0009999999999999</v>
      </c>
      <c r="N322">
        <v>357.94444437074998</v>
      </c>
      <c r="O322">
        <v>117.625806414</v>
      </c>
      <c r="P322">
        <v>40.462121211749803</v>
      </c>
      <c r="R322">
        <v>516.03237199650005</v>
      </c>
      <c r="S322">
        <v>12952740.738074001</v>
      </c>
      <c r="T322">
        <v>19711091.2453099</v>
      </c>
      <c r="U322">
        <v>859476.01009312097</v>
      </c>
      <c r="V322">
        <v>33523307.993477099</v>
      </c>
      <c r="X322">
        <v>1.30456665930286</v>
      </c>
      <c r="Y322">
        <v>0.51458101577909499</v>
      </c>
      <c r="Z322">
        <v>1.8167259883149201E-2</v>
      </c>
      <c r="AB322">
        <v>7.0729E-2</v>
      </c>
      <c r="AC322">
        <v>7.2620000000000002E-3</v>
      </c>
      <c r="AD322">
        <v>0.62858638743455497</v>
      </c>
      <c r="AE322">
        <v>0.31715850000000001</v>
      </c>
      <c r="AF322">
        <v>3.02473588743455</v>
      </c>
    </row>
    <row r="323" spans="1:32">
      <c r="A323" t="s">
        <v>14</v>
      </c>
      <c r="B323" t="s">
        <v>87</v>
      </c>
      <c r="C323" t="s">
        <v>528</v>
      </c>
      <c r="D323" t="s">
        <v>529</v>
      </c>
      <c r="E323" t="s">
        <v>121</v>
      </c>
      <c r="F323" t="s">
        <v>102</v>
      </c>
      <c r="G323" t="s">
        <v>153</v>
      </c>
      <c r="I323">
        <v>1</v>
      </c>
      <c r="J323">
        <v>1</v>
      </c>
      <c r="K323">
        <v>3.0000000000000001E-3</v>
      </c>
      <c r="M323">
        <v>2.0030000000000001</v>
      </c>
      <c r="N323">
        <v>357.94444437074998</v>
      </c>
      <c r="O323">
        <v>117.625806414</v>
      </c>
      <c r="P323">
        <v>48.202537593723697</v>
      </c>
      <c r="R323">
        <v>523.77278837847405</v>
      </c>
      <c r="S323">
        <v>12952740.738074001</v>
      </c>
      <c r="T323">
        <v>19711091.2453099</v>
      </c>
      <c r="U323">
        <v>2247556.39105121</v>
      </c>
      <c r="V323">
        <v>34911388.374435097</v>
      </c>
      <c r="X323">
        <v>1.30456665930286</v>
      </c>
      <c r="Y323">
        <v>0.51458101577909499</v>
      </c>
      <c r="Z323">
        <v>0.17314129885402499</v>
      </c>
      <c r="AB323">
        <v>7.0910000000000001E-2</v>
      </c>
      <c r="AC323">
        <v>7.2620000000000002E-3</v>
      </c>
      <c r="AD323">
        <v>0.62921465968586399</v>
      </c>
      <c r="AE323">
        <v>0.31747550000000002</v>
      </c>
      <c r="AF323">
        <v>3.0278621596858599</v>
      </c>
    </row>
    <row r="324" spans="1:32">
      <c r="A324" t="s">
        <v>14</v>
      </c>
      <c r="B324" t="s">
        <v>91</v>
      </c>
      <c r="C324" t="s">
        <v>528</v>
      </c>
      <c r="D324" t="s">
        <v>530</v>
      </c>
      <c r="E324" t="s">
        <v>121</v>
      </c>
      <c r="F324" t="s">
        <v>102</v>
      </c>
      <c r="G324" t="s">
        <v>153</v>
      </c>
      <c r="I324">
        <v>1</v>
      </c>
      <c r="J324">
        <v>1</v>
      </c>
      <c r="K324">
        <v>3.0000000000000001E-3</v>
      </c>
      <c r="M324">
        <v>2.0030000000000001</v>
      </c>
      <c r="N324">
        <v>357.94444437074998</v>
      </c>
      <c r="O324">
        <v>117.625806414</v>
      </c>
      <c r="P324">
        <v>48.202537593723697</v>
      </c>
      <c r="R324">
        <v>523.77278837847405</v>
      </c>
      <c r="S324">
        <v>12952740.738074001</v>
      </c>
      <c r="T324">
        <v>19711091.2453099</v>
      </c>
      <c r="U324">
        <v>2247556.39105121</v>
      </c>
      <c r="V324">
        <v>34911388.374435097</v>
      </c>
      <c r="X324">
        <v>1.30456665930286</v>
      </c>
      <c r="Y324">
        <v>0.51458101577909499</v>
      </c>
      <c r="Z324">
        <v>0.17314129885402499</v>
      </c>
      <c r="AB324">
        <v>7.0910000000000001E-2</v>
      </c>
      <c r="AC324">
        <v>7.2620000000000002E-3</v>
      </c>
      <c r="AD324">
        <v>0.62921465968586399</v>
      </c>
      <c r="AE324">
        <v>0.31747550000000002</v>
      </c>
      <c r="AF324">
        <v>3.0278621596858599</v>
      </c>
    </row>
    <row r="325" spans="1:32">
      <c r="A325" t="s">
        <v>14</v>
      </c>
      <c r="B325" t="s">
        <v>93</v>
      </c>
      <c r="C325" t="s">
        <v>528</v>
      </c>
      <c r="D325" t="s">
        <v>531</v>
      </c>
      <c r="E325" t="s">
        <v>121</v>
      </c>
      <c r="F325" t="s">
        <v>102</v>
      </c>
      <c r="G325" t="s">
        <v>153</v>
      </c>
      <c r="I325">
        <v>1</v>
      </c>
      <c r="J325">
        <v>1</v>
      </c>
      <c r="K325">
        <v>3.0000000000000001E-3</v>
      </c>
      <c r="M325">
        <v>2.0030000000000001</v>
      </c>
      <c r="N325">
        <v>357.94444437074998</v>
      </c>
      <c r="O325">
        <v>117.625806414</v>
      </c>
      <c r="P325">
        <v>48.202537593723697</v>
      </c>
      <c r="R325">
        <v>523.77278837847405</v>
      </c>
      <c r="S325">
        <v>12952740.738074001</v>
      </c>
      <c r="T325">
        <v>19711091.2453099</v>
      </c>
      <c r="U325">
        <v>2247556.39105121</v>
      </c>
      <c r="V325">
        <v>34911388.374435097</v>
      </c>
      <c r="X325">
        <v>1.30456665930286</v>
      </c>
      <c r="Y325">
        <v>0.51458101577909499</v>
      </c>
      <c r="Z325">
        <v>0.17314129885402499</v>
      </c>
      <c r="AB325">
        <v>7.0910000000000001E-2</v>
      </c>
      <c r="AC325">
        <v>7.2620000000000002E-3</v>
      </c>
      <c r="AD325">
        <v>0.62921465968586399</v>
      </c>
      <c r="AE325">
        <v>0.31747550000000002</v>
      </c>
      <c r="AF325">
        <v>3.0278621596858599</v>
      </c>
    </row>
    <row r="326" spans="1:32">
      <c r="A326" t="s">
        <v>14</v>
      </c>
      <c r="B326" t="s">
        <v>87</v>
      </c>
      <c r="C326" t="s">
        <v>532</v>
      </c>
      <c r="D326" t="s">
        <v>533</v>
      </c>
      <c r="E326" t="s">
        <v>121</v>
      </c>
      <c r="F326" t="s">
        <v>107</v>
      </c>
      <c r="G326" t="s">
        <v>112</v>
      </c>
      <c r="I326">
        <v>1</v>
      </c>
      <c r="J326">
        <v>1</v>
      </c>
      <c r="K326">
        <v>1</v>
      </c>
      <c r="M326">
        <v>3</v>
      </c>
      <c r="N326">
        <v>357.94444437074998</v>
      </c>
      <c r="O326">
        <v>74.6666666666667</v>
      </c>
      <c r="P326">
        <v>121.19565220299999</v>
      </c>
      <c r="R326">
        <v>553.80676324041701</v>
      </c>
      <c r="S326">
        <v>12952740.738074001</v>
      </c>
      <c r="T326">
        <v>8070000</v>
      </c>
      <c r="U326">
        <v>15115217.394932</v>
      </c>
      <c r="V326">
        <v>36137958.133005999</v>
      </c>
      <c r="X326">
        <v>1.30456665930286</v>
      </c>
      <c r="Y326">
        <v>0.33836206896551702</v>
      </c>
      <c r="Z326">
        <v>0.50521614205028698</v>
      </c>
      <c r="AB326">
        <v>7.6901999999999998E-2</v>
      </c>
      <c r="AC326">
        <v>7.2620000000000002E-3</v>
      </c>
      <c r="AD326">
        <v>0.942408376963351</v>
      </c>
      <c r="AE326">
        <v>0.47549999999999998</v>
      </c>
      <c r="AF326">
        <v>4.5020723769633504</v>
      </c>
    </row>
    <row r="327" spans="1:32">
      <c r="A327" t="s">
        <v>14</v>
      </c>
      <c r="B327" t="s">
        <v>91</v>
      </c>
      <c r="C327" t="s">
        <v>532</v>
      </c>
      <c r="D327" t="s">
        <v>534</v>
      </c>
      <c r="E327" t="s">
        <v>121</v>
      </c>
      <c r="F327" t="s">
        <v>107</v>
      </c>
      <c r="G327" t="s">
        <v>112</v>
      </c>
      <c r="I327">
        <v>1</v>
      </c>
      <c r="J327">
        <v>1</v>
      </c>
      <c r="K327">
        <v>1</v>
      </c>
      <c r="M327">
        <v>3</v>
      </c>
      <c r="N327">
        <v>357.94444437074998</v>
      </c>
      <c r="O327">
        <v>74.6666666666667</v>
      </c>
      <c r="P327">
        <v>121.19565220299999</v>
      </c>
      <c r="R327">
        <v>553.80676324041701</v>
      </c>
      <c r="S327">
        <v>12952740.738074001</v>
      </c>
      <c r="T327">
        <v>8070000</v>
      </c>
      <c r="U327">
        <v>15115217.394932</v>
      </c>
      <c r="V327">
        <v>36137958.133005999</v>
      </c>
      <c r="X327">
        <v>1.30456665930286</v>
      </c>
      <c r="Y327">
        <v>0.33836206896551702</v>
      </c>
      <c r="Z327">
        <v>0.50521614205028698</v>
      </c>
      <c r="AB327">
        <v>7.6901999999999998E-2</v>
      </c>
      <c r="AC327">
        <v>7.2620000000000002E-3</v>
      </c>
      <c r="AD327">
        <v>0.942408376963351</v>
      </c>
      <c r="AE327">
        <v>0.47549999999999998</v>
      </c>
      <c r="AF327">
        <v>4.5020723769633504</v>
      </c>
    </row>
    <row r="328" spans="1:32">
      <c r="A328" t="s">
        <v>14</v>
      </c>
      <c r="B328" t="s">
        <v>93</v>
      </c>
      <c r="C328" t="s">
        <v>532</v>
      </c>
      <c r="D328" t="s">
        <v>535</v>
      </c>
      <c r="E328" t="s">
        <v>121</v>
      </c>
      <c r="F328" t="s">
        <v>107</v>
      </c>
      <c r="G328" t="s">
        <v>112</v>
      </c>
      <c r="I328">
        <v>1</v>
      </c>
      <c r="J328">
        <v>1</v>
      </c>
      <c r="K328">
        <v>1</v>
      </c>
      <c r="M328">
        <v>3</v>
      </c>
      <c r="N328">
        <v>357.94444437074998</v>
      </c>
      <c r="O328">
        <v>74.6666666666667</v>
      </c>
      <c r="P328">
        <v>121.19565220299999</v>
      </c>
      <c r="R328">
        <v>553.80676324041701</v>
      </c>
      <c r="S328">
        <v>12952740.738074001</v>
      </c>
      <c r="T328">
        <v>8070000</v>
      </c>
      <c r="U328">
        <v>15115217.394932</v>
      </c>
      <c r="V328">
        <v>36137958.133005999</v>
      </c>
      <c r="X328">
        <v>1.30456665930286</v>
      </c>
      <c r="Y328">
        <v>0.33836206896551702</v>
      </c>
      <c r="Z328">
        <v>0.50521614205028698</v>
      </c>
      <c r="AB328">
        <v>7.6901999999999998E-2</v>
      </c>
      <c r="AC328">
        <v>7.2620000000000002E-3</v>
      </c>
      <c r="AD328">
        <v>0.942408376963351</v>
      </c>
      <c r="AE328">
        <v>0.47549999999999998</v>
      </c>
      <c r="AF328">
        <v>4.5020723769633504</v>
      </c>
    </row>
    <row r="329" spans="1:32">
      <c r="A329" t="s">
        <v>14</v>
      </c>
      <c r="B329" t="s">
        <v>87</v>
      </c>
      <c r="C329" t="s">
        <v>536</v>
      </c>
      <c r="D329" t="s">
        <v>537</v>
      </c>
      <c r="E329" t="s">
        <v>121</v>
      </c>
      <c r="F329" t="s">
        <v>107</v>
      </c>
      <c r="G329" t="s">
        <v>138</v>
      </c>
      <c r="I329">
        <v>1</v>
      </c>
      <c r="J329">
        <v>1</v>
      </c>
      <c r="K329">
        <v>3.0000000000000001E-3</v>
      </c>
      <c r="M329">
        <v>2.0030000000000001</v>
      </c>
      <c r="N329">
        <v>357.94444437074998</v>
      </c>
      <c r="O329">
        <v>74.6666666666667</v>
      </c>
      <c r="P329">
        <v>135.91666669383301</v>
      </c>
      <c r="R329">
        <v>568.52777773125001</v>
      </c>
      <c r="S329">
        <v>12952740.738074001</v>
      </c>
      <c r="T329">
        <v>8070000</v>
      </c>
      <c r="U329">
        <v>9041375.0025832392</v>
      </c>
      <c r="V329">
        <v>30064115.740657199</v>
      </c>
      <c r="X329">
        <v>1.30456665930286</v>
      </c>
      <c r="Y329">
        <v>0.33836206896551702</v>
      </c>
      <c r="Z329">
        <v>6.4273527317214404E-2</v>
      </c>
      <c r="AB329">
        <v>7.0690000000000003E-2</v>
      </c>
      <c r="AC329">
        <v>7.2620000000000002E-3</v>
      </c>
      <c r="AD329">
        <v>0.62921465968586399</v>
      </c>
      <c r="AE329">
        <v>0.31747550000000002</v>
      </c>
      <c r="AF329">
        <v>3.0276421596858598</v>
      </c>
    </row>
    <row r="330" spans="1:32">
      <c r="A330" t="s">
        <v>14</v>
      </c>
      <c r="B330" t="s">
        <v>91</v>
      </c>
      <c r="C330" t="s">
        <v>536</v>
      </c>
      <c r="D330" t="s">
        <v>538</v>
      </c>
      <c r="E330" t="s">
        <v>121</v>
      </c>
      <c r="F330" t="s">
        <v>107</v>
      </c>
      <c r="G330" t="s">
        <v>138</v>
      </c>
      <c r="I330">
        <v>1</v>
      </c>
      <c r="J330">
        <v>1</v>
      </c>
      <c r="K330">
        <v>3.0000000000000001E-3</v>
      </c>
      <c r="M330">
        <v>2.0030000000000001</v>
      </c>
      <c r="N330">
        <v>357.94444437074998</v>
      </c>
      <c r="O330">
        <v>74.6666666666667</v>
      </c>
      <c r="P330">
        <v>135.91666669383301</v>
      </c>
      <c r="R330">
        <v>568.52777773125001</v>
      </c>
      <c r="S330">
        <v>12952740.738074001</v>
      </c>
      <c r="T330">
        <v>8070000</v>
      </c>
      <c r="U330">
        <v>9041375.0025832392</v>
      </c>
      <c r="V330">
        <v>30064115.740657199</v>
      </c>
      <c r="X330">
        <v>1.30456665930286</v>
      </c>
      <c r="Y330">
        <v>0.33836206896551702</v>
      </c>
      <c r="Z330">
        <v>6.4273527317214404E-2</v>
      </c>
      <c r="AB330">
        <v>7.0690000000000003E-2</v>
      </c>
      <c r="AC330">
        <v>7.2620000000000002E-3</v>
      </c>
      <c r="AD330">
        <v>0.62921465968586399</v>
      </c>
      <c r="AE330">
        <v>0.31747550000000002</v>
      </c>
      <c r="AF330">
        <v>3.0276421596858598</v>
      </c>
    </row>
    <row r="331" spans="1:32">
      <c r="A331" t="s">
        <v>14</v>
      </c>
      <c r="B331" t="s">
        <v>93</v>
      </c>
      <c r="C331" t="s">
        <v>536</v>
      </c>
      <c r="D331" t="s">
        <v>539</v>
      </c>
      <c r="E331" t="s">
        <v>121</v>
      </c>
      <c r="F331" t="s">
        <v>107</v>
      </c>
      <c r="G331" t="s">
        <v>138</v>
      </c>
      <c r="I331">
        <v>1</v>
      </c>
      <c r="J331">
        <v>1</v>
      </c>
      <c r="K331">
        <v>3.0000000000000001E-3</v>
      </c>
      <c r="M331">
        <v>2.0030000000000001</v>
      </c>
      <c r="N331">
        <v>357.94444437074998</v>
      </c>
      <c r="O331">
        <v>74.6666666666667</v>
      </c>
      <c r="P331">
        <v>135.91666669383301</v>
      </c>
      <c r="R331">
        <v>568.52777773125001</v>
      </c>
      <c r="S331">
        <v>12952740.738074001</v>
      </c>
      <c r="T331">
        <v>8070000</v>
      </c>
      <c r="U331">
        <v>9041375.0025832392</v>
      </c>
      <c r="V331">
        <v>30064115.740657199</v>
      </c>
      <c r="X331">
        <v>1.30456665930286</v>
      </c>
      <c r="Y331">
        <v>0.33836206896551702</v>
      </c>
      <c r="Z331">
        <v>6.4273527317214404E-2</v>
      </c>
      <c r="AB331">
        <v>7.0690000000000003E-2</v>
      </c>
      <c r="AC331">
        <v>7.2620000000000002E-3</v>
      </c>
      <c r="AD331">
        <v>0.62921465968586399</v>
      </c>
      <c r="AE331">
        <v>0.31747550000000002</v>
      </c>
      <c r="AF331">
        <v>3.0276421596858598</v>
      </c>
    </row>
    <row r="332" spans="1:32">
      <c r="A332" t="s">
        <v>14</v>
      </c>
      <c r="B332" t="s">
        <v>87</v>
      </c>
      <c r="C332" t="s">
        <v>540</v>
      </c>
      <c r="D332" t="s">
        <v>541</v>
      </c>
      <c r="E332" t="s">
        <v>121</v>
      </c>
      <c r="F332" t="s">
        <v>107</v>
      </c>
      <c r="G332" t="s">
        <v>143</v>
      </c>
      <c r="I332">
        <v>1</v>
      </c>
      <c r="J332">
        <v>1</v>
      </c>
      <c r="K332">
        <v>5.6627033578208804E-3</v>
      </c>
      <c r="M332">
        <v>2.00566270335782</v>
      </c>
      <c r="N332">
        <v>357.94444437074998</v>
      </c>
      <c r="O332">
        <v>74.6666666666667</v>
      </c>
      <c r="P332">
        <v>131.59043991602999</v>
      </c>
      <c r="R332">
        <v>564.20155095344603</v>
      </c>
      <c r="S332">
        <v>12952740.738074001</v>
      </c>
      <c r="T332">
        <v>8070000</v>
      </c>
      <c r="U332">
        <v>1762757.1810765599</v>
      </c>
      <c r="V332">
        <v>22785497.919150598</v>
      </c>
      <c r="X332">
        <v>1.30456665930286</v>
      </c>
      <c r="Y332">
        <v>0.33836206896551702</v>
      </c>
      <c r="Z332">
        <v>6.1446685305617199E-2</v>
      </c>
      <c r="AB332">
        <v>7.4528999999999998E-2</v>
      </c>
      <c r="AC332">
        <v>7.2620000000000002E-3</v>
      </c>
      <c r="AD332">
        <v>0.63005111100245703</v>
      </c>
      <c r="AE332">
        <v>0.31789753848221503</v>
      </c>
      <c r="AF332">
        <v>3.0354023528424898</v>
      </c>
    </row>
    <row r="333" spans="1:32">
      <c r="A333" t="s">
        <v>14</v>
      </c>
      <c r="B333" t="s">
        <v>91</v>
      </c>
      <c r="C333" t="s">
        <v>540</v>
      </c>
      <c r="D333" t="s">
        <v>542</v>
      </c>
      <c r="E333" t="s">
        <v>121</v>
      </c>
      <c r="F333" t="s">
        <v>107</v>
      </c>
      <c r="G333" t="s">
        <v>143</v>
      </c>
      <c r="I333">
        <v>1</v>
      </c>
      <c r="J333">
        <v>1</v>
      </c>
      <c r="K333">
        <v>5.5270716030455403E-3</v>
      </c>
      <c r="M333">
        <v>2.00552707160305</v>
      </c>
      <c r="N333">
        <v>357.94444437074998</v>
      </c>
      <c r="O333">
        <v>74.6666666666667</v>
      </c>
      <c r="P333">
        <v>128.43861628168401</v>
      </c>
      <c r="R333">
        <v>561.04972731910004</v>
      </c>
      <c r="S333">
        <v>12952740.738074001</v>
      </c>
      <c r="T333">
        <v>8070000</v>
      </c>
      <c r="U333">
        <v>1720536.0307523001</v>
      </c>
      <c r="V333">
        <v>22743276.768826298</v>
      </c>
      <c r="X333">
        <v>1.30456665930286</v>
      </c>
      <c r="Y333">
        <v>0.33836206896551702</v>
      </c>
      <c r="Z333">
        <v>5.99749285798091E-2</v>
      </c>
      <c r="AB333">
        <v>7.4528999999999998E-2</v>
      </c>
      <c r="AC333">
        <v>7.2620000000000002E-3</v>
      </c>
      <c r="AD333">
        <v>0.63000850416849596</v>
      </c>
      <c r="AE333">
        <v>0.317876040849083</v>
      </c>
      <c r="AF333">
        <v>3.0352026166206199</v>
      </c>
    </row>
    <row r="334" spans="1:32">
      <c r="A334" t="s">
        <v>14</v>
      </c>
      <c r="B334" t="s">
        <v>93</v>
      </c>
      <c r="C334" t="s">
        <v>540</v>
      </c>
      <c r="D334" t="s">
        <v>543</v>
      </c>
      <c r="E334" t="s">
        <v>121</v>
      </c>
      <c r="F334" t="s">
        <v>107</v>
      </c>
      <c r="G334" t="s">
        <v>143</v>
      </c>
      <c r="I334">
        <v>1</v>
      </c>
      <c r="J334">
        <v>1</v>
      </c>
      <c r="K334">
        <v>5.1443390566067301E-3</v>
      </c>
      <c r="M334">
        <v>2.0051443390566099</v>
      </c>
      <c r="N334">
        <v>357.94444437074998</v>
      </c>
      <c r="O334">
        <v>74.6666666666667</v>
      </c>
      <c r="P334">
        <v>119.544640918043</v>
      </c>
      <c r="R334">
        <v>552.15575195545898</v>
      </c>
      <c r="S334">
        <v>12952740.738074001</v>
      </c>
      <c r="T334">
        <v>8070000</v>
      </c>
      <c r="U334">
        <v>1601394.2530473201</v>
      </c>
      <c r="V334">
        <v>22624134.9911213</v>
      </c>
      <c r="X334">
        <v>1.30456665930286</v>
      </c>
      <c r="Y334">
        <v>0.33836206896551702</v>
      </c>
      <c r="Z334">
        <v>5.58218510033964E-2</v>
      </c>
      <c r="AB334">
        <v>7.4528999999999998E-2</v>
      </c>
      <c r="AC334">
        <v>7.2620000000000002E-3</v>
      </c>
      <c r="AD334">
        <v>0.62988827404919601</v>
      </c>
      <c r="AE334">
        <v>0.31781537774047203</v>
      </c>
      <c r="AF334">
        <v>3.0346389908462701</v>
      </c>
    </row>
    <row r="335" spans="1:32">
      <c r="A335" t="s">
        <v>14</v>
      </c>
      <c r="B335" t="s">
        <v>87</v>
      </c>
      <c r="C335" t="s">
        <v>544</v>
      </c>
      <c r="D335" t="s">
        <v>545</v>
      </c>
      <c r="E335" t="s">
        <v>121</v>
      </c>
      <c r="F335" t="s">
        <v>107</v>
      </c>
      <c r="G335" t="s">
        <v>148</v>
      </c>
      <c r="I335">
        <v>1</v>
      </c>
      <c r="J335">
        <v>1</v>
      </c>
      <c r="K335">
        <v>3.0807667920143499E-3</v>
      </c>
      <c r="M335">
        <v>2.0030807667920101</v>
      </c>
      <c r="N335">
        <v>357.94444437074998</v>
      </c>
      <c r="O335">
        <v>74.6666666666667</v>
      </c>
      <c r="P335">
        <v>124.65435936361899</v>
      </c>
      <c r="R335">
        <v>557.26547040103503</v>
      </c>
      <c r="S335">
        <v>12952740.738074001</v>
      </c>
      <c r="T335">
        <v>8070000</v>
      </c>
      <c r="U335">
        <v>2647845.15042789</v>
      </c>
      <c r="V335">
        <v>23670585.888501901</v>
      </c>
      <c r="X335">
        <v>1.30456665930286</v>
      </c>
      <c r="Y335">
        <v>0.33836206896551702</v>
      </c>
      <c r="Z335">
        <v>5.5969090949900602E-2</v>
      </c>
      <c r="AB335">
        <v>7.4528999999999998E-2</v>
      </c>
      <c r="AC335">
        <v>7.2620000000000002E-3</v>
      </c>
      <c r="AD335">
        <v>0.62924003145298901</v>
      </c>
      <c r="AE335">
        <v>0.31748830153653401</v>
      </c>
      <c r="AF335">
        <v>3.03160009978154</v>
      </c>
    </row>
    <row r="336" spans="1:32">
      <c r="A336" t="s">
        <v>14</v>
      </c>
      <c r="B336" t="s">
        <v>91</v>
      </c>
      <c r="C336" t="s">
        <v>544</v>
      </c>
      <c r="D336" t="s">
        <v>546</v>
      </c>
      <c r="E336" t="s">
        <v>121</v>
      </c>
      <c r="F336" t="s">
        <v>107</v>
      </c>
      <c r="G336" t="s">
        <v>148</v>
      </c>
      <c r="I336">
        <v>1</v>
      </c>
      <c r="J336">
        <v>1</v>
      </c>
      <c r="K336">
        <v>3.0056289890477302E-3</v>
      </c>
      <c r="M336">
        <v>2.0030056289890501</v>
      </c>
      <c r="N336">
        <v>357.94444437074998</v>
      </c>
      <c r="O336">
        <v>74.6666666666667</v>
      </c>
      <c r="P336">
        <v>121.614124472399</v>
      </c>
      <c r="R336">
        <v>554.22523550981498</v>
      </c>
      <c r="S336">
        <v>12952740.738074001</v>
      </c>
      <c r="T336">
        <v>8070000</v>
      </c>
      <c r="U336">
        <v>2583266.0113269701</v>
      </c>
      <c r="V336">
        <v>23606006.749400999</v>
      </c>
      <c r="X336">
        <v>1.30456665930286</v>
      </c>
      <c r="Y336">
        <v>0.33836206896551702</v>
      </c>
      <c r="Z336">
        <v>5.46040429563572E-2</v>
      </c>
      <c r="AB336">
        <v>7.4528999999999998E-2</v>
      </c>
      <c r="AC336">
        <v>7.2620000000000002E-3</v>
      </c>
      <c r="AD336">
        <v>0.62921642795467503</v>
      </c>
      <c r="AE336">
        <v>0.31747639219476398</v>
      </c>
      <c r="AF336">
        <v>3.0314894491384901</v>
      </c>
    </row>
    <row r="337" spans="1:32">
      <c r="A337" t="s">
        <v>14</v>
      </c>
      <c r="B337" t="s">
        <v>93</v>
      </c>
      <c r="C337" t="s">
        <v>544</v>
      </c>
      <c r="D337" t="s">
        <v>547</v>
      </c>
      <c r="E337" t="s">
        <v>121</v>
      </c>
      <c r="F337" t="s">
        <v>107</v>
      </c>
      <c r="G337" t="s">
        <v>148</v>
      </c>
      <c r="I337">
        <v>1</v>
      </c>
      <c r="J337">
        <v>1</v>
      </c>
      <c r="K337">
        <v>2.79413997821776E-3</v>
      </c>
      <c r="M337">
        <v>2.0027941399782199</v>
      </c>
      <c r="N337">
        <v>357.94444437074998</v>
      </c>
      <c r="O337">
        <v>74.6666666666667</v>
      </c>
      <c r="P337">
        <v>113.05683048124401</v>
      </c>
      <c r="R337">
        <v>545.66794151865997</v>
      </c>
      <c r="S337">
        <v>12952740.738074001</v>
      </c>
      <c r="T337">
        <v>8070000</v>
      </c>
      <c r="U337">
        <v>2401496.2801202899</v>
      </c>
      <c r="V337">
        <v>23424237.018194299</v>
      </c>
      <c r="X337">
        <v>1.30456665930286</v>
      </c>
      <c r="Y337">
        <v>0.33836206896551702</v>
      </c>
      <c r="Z337">
        <v>5.0761867134179101E-2</v>
      </c>
      <c r="AB337">
        <v>7.4528999999999998E-2</v>
      </c>
      <c r="AC337">
        <v>7.2620000000000002E-3</v>
      </c>
      <c r="AD337">
        <v>0.629149991616194</v>
      </c>
      <c r="AE337">
        <v>0.31744287118654801</v>
      </c>
      <c r="AF337">
        <v>3.0311780027809601</v>
      </c>
    </row>
    <row r="338" spans="1:32">
      <c r="A338" t="s">
        <v>14</v>
      </c>
      <c r="B338" t="s">
        <v>87</v>
      </c>
      <c r="C338" t="s">
        <v>548</v>
      </c>
      <c r="D338" t="s">
        <v>549</v>
      </c>
      <c r="E338" t="s">
        <v>121</v>
      </c>
      <c r="F338" t="s">
        <v>107</v>
      </c>
      <c r="G338" t="s">
        <v>153</v>
      </c>
      <c r="I338">
        <v>1</v>
      </c>
      <c r="J338">
        <v>1</v>
      </c>
      <c r="K338">
        <v>3.0000000000000001E-3</v>
      </c>
      <c r="M338">
        <v>2.0030000000000001</v>
      </c>
      <c r="N338">
        <v>357.94444437074998</v>
      </c>
      <c r="O338">
        <v>74.6666666666667</v>
      </c>
      <c r="P338">
        <v>48.202537593723697</v>
      </c>
      <c r="R338">
        <v>480.81364863113998</v>
      </c>
      <c r="S338">
        <v>12952740.738074001</v>
      </c>
      <c r="T338">
        <v>8070000</v>
      </c>
      <c r="U338">
        <v>2247556.39105121</v>
      </c>
      <c r="V338">
        <v>23270297.1291252</v>
      </c>
      <c r="X338">
        <v>1.30456665930286</v>
      </c>
      <c r="Y338">
        <v>0.33836206896551702</v>
      </c>
      <c r="Z338">
        <v>0.17314129885402499</v>
      </c>
      <c r="AB338">
        <v>7.4709999999999999E-2</v>
      </c>
      <c r="AC338">
        <v>7.2620000000000002E-3</v>
      </c>
      <c r="AD338">
        <v>0.62921465968586399</v>
      </c>
      <c r="AE338">
        <v>0.31747550000000002</v>
      </c>
      <c r="AF338">
        <v>3.0316621596858599</v>
      </c>
    </row>
    <row r="339" spans="1:32">
      <c r="A339" t="s">
        <v>14</v>
      </c>
      <c r="B339" t="s">
        <v>91</v>
      </c>
      <c r="C339" t="s">
        <v>548</v>
      </c>
      <c r="D339" t="s">
        <v>550</v>
      </c>
      <c r="E339" t="s">
        <v>121</v>
      </c>
      <c r="F339" t="s">
        <v>107</v>
      </c>
      <c r="G339" t="s">
        <v>153</v>
      </c>
      <c r="I339">
        <v>1</v>
      </c>
      <c r="J339">
        <v>1</v>
      </c>
      <c r="K339">
        <v>3.0000000000000001E-3</v>
      </c>
      <c r="M339">
        <v>2.0030000000000001</v>
      </c>
      <c r="N339">
        <v>357.94444437074998</v>
      </c>
      <c r="O339">
        <v>74.6666666666667</v>
      </c>
      <c r="P339">
        <v>48.202537593723697</v>
      </c>
      <c r="R339">
        <v>480.81364863113998</v>
      </c>
      <c r="S339">
        <v>12952740.738074001</v>
      </c>
      <c r="T339">
        <v>8070000</v>
      </c>
      <c r="U339">
        <v>2247556.39105121</v>
      </c>
      <c r="V339">
        <v>23270297.1291252</v>
      </c>
      <c r="X339">
        <v>1.30456665930286</v>
      </c>
      <c r="Y339">
        <v>0.33836206896551702</v>
      </c>
      <c r="Z339">
        <v>0.17314129885402499</v>
      </c>
      <c r="AB339">
        <v>7.4709999999999999E-2</v>
      </c>
      <c r="AC339">
        <v>7.2620000000000002E-3</v>
      </c>
      <c r="AD339">
        <v>0.62921465968586399</v>
      </c>
      <c r="AE339">
        <v>0.31747550000000002</v>
      </c>
      <c r="AF339">
        <v>3.0316621596858599</v>
      </c>
    </row>
    <row r="340" spans="1:32">
      <c r="A340" t="s">
        <v>14</v>
      </c>
      <c r="B340" t="s">
        <v>93</v>
      </c>
      <c r="C340" t="s">
        <v>548</v>
      </c>
      <c r="D340" t="s">
        <v>551</v>
      </c>
      <c r="E340" t="s">
        <v>121</v>
      </c>
      <c r="F340" t="s">
        <v>107</v>
      </c>
      <c r="G340" t="s">
        <v>153</v>
      </c>
      <c r="I340">
        <v>1</v>
      </c>
      <c r="J340">
        <v>1</v>
      </c>
      <c r="K340">
        <v>3.0000000000000001E-3</v>
      </c>
      <c r="M340">
        <v>2.0030000000000001</v>
      </c>
      <c r="N340">
        <v>357.94444437074998</v>
      </c>
      <c r="O340">
        <v>74.6666666666667</v>
      </c>
      <c r="P340">
        <v>48.202537593723697</v>
      </c>
      <c r="R340">
        <v>480.81364863113998</v>
      </c>
      <c r="S340">
        <v>12952740.738074001</v>
      </c>
      <c r="T340">
        <v>8070000</v>
      </c>
      <c r="U340">
        <v>2247556.39105121</v>
      </c>
      <c r="V340">
        <v>23270297.1291252</v>
      </c>
      <c r="X340">
        <v>1.30456665930286</v>
      </c>
      <c r="Y340">
        <v>0.33836206896551702</v>
      </c>
      <c r="Z340">
        <v>0.17314129885402499</v>
      </c>
      <c r="AB340">
        <v>7.4709999999999999E-2</v>
      </c>
      <c r="AC340">
        <v>7.2620000000000002E-3</v>
      </c>
      <c r="AD340">
        <v>0.62921465968586399</v>
      </c>
      <c r="AE340">
        <v>0.31747550000000002</v>
      </c>
      <c r="AF340">
        <v>3.0316621596858599</v>
      </c>
    </row>
    <row r="341" spans="1:32">
      <c r="A341" t="s">
        <v>14</v>
      </c>
      <c r="B341" t="s">
        <v>87</v>
      </c>
      <c r="C341" t="s">
        <v>552</v>
      </c>
      <c r="D341" t="s">
        <v>553</v>
      </c>
      <c r="E341" t="s">
        <v>121</v>
      </c>
      <c r="F341" t="s">
        <v>112</v>
      </c>
      <c r="G341" t="s">
        <v>138</v>
      </c>
      <c r="I341">
        <v>1</v>
      </c>
      <c r="J341">
        <v>1</v>
      </c>
      <c r="K341">
        <v>3.0000000000000001E-3</v>
      </c>
      <c r="M341">
        <v>2.0030000000000001</v>
      </c>
      <c r="N341">
        <v>357.94444437074998</v>
      </c>
      <c r="O341">
        <v>121.19565220299999</v>
      </c>
      <c r="P341">
        <v>135.91666669383301</v>
      </c>
      <c r="R341">
        <v>615.05676326758396</v>
      </c>
      <c r="S341">
        <v>12952740.738074001</v>
      </c>
      <c r="T341">
        <v>15115217.394932</v>
      </c>
      <c r="U341">
        <v>9041375.0025832597</v>
      </c>
      <c r="V341">
        <v>37109333.135589302</v>
      </c>
      <c r="X341">
        <v>1.30456665930286</v>
      </c>
      <c r="Y341">
        <v>0.50521614205028698</v>
      </c>
      <c r="Z341">
        <v>6.4273527317214502E-2</v>
      </c>
      <c r="AB341">
        <v>7.0690000000000003E-2</v>
      </c>
      <c r="AC341">
        <v>7.2620000000000002E-3</v>
      </c>
      <c r="AD341">
        <v>0.62921465968586399</v>
      </c>
      <c r="AE341">
        <v>0.31747550000000002</v>
      </c>
      <c r="AF341">
        <v>3.0276421596858598</v>
      </c>
    </row>
    <row r="342" spans="1:32">
      <c r="A342" t="s">
        <v>14</v>
      </c>
      <c r="B342" t="s">
        <v>91</v>
      </c>
      <c r="C342" t="s">
        <v>552</v>
      </c>
      <c r="D342" t="s">
        <v>554</v>
      </c>
      <c r="E342" t="s">
        <v>121</v>
      </c>
      <c r="F342" t="s">
        <v>112</v>
      </c>
      <c r="G342" t="s">
        <v>138</v>
      </c>
      <c r="I342">
        <v>1</v>
      </c>
      <c r="J342">
        <v>1</v>
      </c>
      <c r="K342">
        <v>3.0000000000000001E-3</v>
      </c>
      <c r="M342">
        <v>2.0030000000000001</v>
      </c>
      <c r="N342">
        <v>357.94444437074998</v>
      </c>
      <c r="O342">
        <v>121.19565220299999</v>
      </c>
      <c r="P342">
        <v>135.91666669383301</v>
      </c>
      <c r="R342">
        <v>615.05676326758396</v>
      </c>
      <c r="S342">
        <v>12952740.738074001</v>
      </c>
      <c r="T342">
        <v>15115217.394932</v>
      </c>
      <c r="U342">
        <v>9041375.0025832597</v>
      </c>
      <c r="V342">
        <v>37109333.135589302</v>
      </c>
      <c r="X342">
        <v>1.30456665930286</v>
      </c>
      <c r="Y342">
        <v>0.50521614205028698</v>
      </c>
      <c r="Z342">
        <v>6.4273527317214502E-2</v>
      </c>
      <c r="AB342">
        <v>7.0690000000000003E-2</v>
      </c>
      <c r="AC342">
        <v>7.2620000000000002E-3</v>
      </c>
      <c r="AD342">
        <v>0.62921465968586399</v>
      </c>
      <c r="AE342">
        <v>0.31747550000000002</v>
      </c>
      <c r="AF342">
        <v>3.0276421596858598</v>
      </c>
    </row>
    <row r="343" spans="1:32">
      <c r="A343" t="s">
        <v>14</v>
      </c>
      <c r="B343" t="s">
        <v>93</v>
      </c>
      <c r="C343" t="s">
        <v>552</v>
      </c>
      <c r="D343" t="s">
        <v>555</v>
      </c>
      <c r="E343" t="s">
        <v>121</v>
      </c>
      <c r="F343" t="s">
        <v>112</v>
      </c>
      <c r="G343" t="s">
        <v>138</v>
      </c>
      <c r="I343">
        <v>1</v>
      </c>
      <c r="J343">
        <v>1</v>
      </c>
      <c r="K343">
        <v>3.0000000000000001E-3</v>
      </c>
      <c r="M343">
        <v>2.0030000000000001</v>
      </c>
      <c r="N343">
        <v>357.94444437074998</v>
      </c>
      <c r="O343">
        <v>121.19565220299999</v>
      </c>
      <c r="P343">
        <v>135.91666669383301</v>
      </c>
      <c r="R343">
        <v>615.05676326758396</v>
      </c>
      <c r="S343">
        <v>12952740.738074001</v>
      </c>
      <c r="T343">
        <v>15115217.394932</v>
      </c>
      <c r="U343">
        <v>9041375.0025832597</v>
      </c>
      <c r="V343">
        <v>37109333.135589302</v>
      </c>
      <c r="X343">
        <v>1.30456665930286</v>
      </c>
      <c r="Y343">
        <v>0.50521614205028698</v>
      </c>
      <c r="Z343">
        <v>6.4273527317214502E-2</v>
      </c>
      <c r="AB343">
        <v>7.0690000000000003E-2</v>
      </c>
      <c r="AC343">
        <v>7.2620000000000002E-3</v>
      </c>
      <c r="AD343">
        <v>0.62921465968586399</v>
      </c>
      <c r="AE343">
        <v>0.31747550000000002</v>
      </c>
      <c r="AF343">
        <v>3.0276421596858598</v>
      </c>
    </row>
    <row r="344" spans="1:32">
      <c r="A344" t="s">
        <v>14</v>
      </c>
      <c r="B344" t="s">
        <v>87</v>
      </c>
      <c r="C344" t="s">
        <v>556</v>
      </c>
      <c r="D344" t="s">
        <v>557</v>
      </c>
      <c r="E344" t="s">
        <v>121</v>
      </c>
      <c r="F344" t="s">
        <v>112</v>
      </c>
      <c r="G344" t="s">
        <v>143</v>
      </c>
      <c r="I344">
        <v>1</v>
      </c>
      <c r="J344">
        <v>1</v>
      </c>
      <c r="K344">
        <v>1.00000000000002E-3</v>
      </c>
      <c r="M344">
        <v>2.0009999999999999</v>
      </c>
      <c r="N344">
        <v>357.94444437074998</v>
      </c>
      <c r="O344">
        <v>121.19565220299999</v>
      </c>
      <c r="P344">
        <v>23.238095234900399</v>
      </c>
      <c r="R344">
        <v>502.37819180865</v>
      </c>
      <c r="S344">
        <v>12952740.738074001</v>
      </c>
      <c r="T344">
        <v>15115217.394932</v>
      </c>
      <c r="U344">
        <v>311292.51696400502</v>
      </c>
      <c r="V344">
        <v>28379250.649969999</v>
      </c>
      <c r="X344">
        <v>1.30456665930286</v>
      </c>
      <c r="Y344">
        <v>0.50521614205028698</v>
      </c>
      <c r="Z344">
        <v>1.08511220565268E-2</v>
      </c>
      <c r="AB344">
        <v>7.4528999999999998E-2</v>
      </c>
      <c r="AC344">
        <v>7.2620000000000002E-3</v>
      </c>
      <c r="AD344">
        <v>0.62858638743455497</v>
      </c>
      <c r="AE344">
        <v>0.31715850000000001</v>
      </c>
      <c r="AF344">
        <v>3.02853588743455</v>
      </c>
    </row>
    <row r="345" spans="1:32">
      <c r="A345" t="s">
        <v>14</v>
      </c>
      <c r="B345" t="s">
        <v>91</v>
      </c>
      <c r="C345" t="s">
        <v>556</v>
      </c>
      <c r="D345" t="s">
        <v>558</v>
      </c>
      <c r="E345" t="s">
        <v>121</v>
      </c>
      <c r="F345" t="s">
        <v>112</v>
      </c>
      <c r="G345" t="s">
        <v>143</v>
      </c>
      <c r="I345">
        <v>1</v>
      </c>
      <c r="J345">
        <v>1</v>
      </c>
      <c r="K345">
        <v>1.00000000000002E-3</v>
      </c>
      <c r="M345">
        <v>2.0009999999999999</v>
      </c>
      <c r="N345">
        <v>357.94444437074998</v>
      </c>
      <c r="O345">
        <v>121.19565220299999</v>
      </c>
      <c r="P345">
        <v>23.238095234900399</v>
      </c>
      <c r="R345">
        <v>502.37819180865</v>
      </c>
      <c r="S345">
        <v>12952740.738074001</v>
      </c>
      <c r="T345">
        <v>15115217.394932</v>
      </c>
      <c r="U345">
        <v>311292.51696400502</v>
      </c>
      <c r="V345">
        <v>28379250.649969999</v>
      </c>
      <c r="X345">
        <v>1.30456665930286</v>
      </c>
      <c r="Y345">
        <v>0.50521614205028698</v>
      </c>
      <c r="Z345">
        <v>1.08511220565268E-2</v>
      </c>
      <c r="AB345">
        <v>7.4528999999999998E-2</v>
      </c>
      <c r="AC345">
        <v>7.2620000000000002E-3</v>
      </c>
      <c r="AD345">
        <v>0.62858638743455497</v>
      </c>
      <c r="AE345">
        <v>0.31715850000000001</v>
      </c>
      <c r="AF345">
        <v>3.02853588743455</v>
      </c>
    </row>
    <row r="346" spans="1:32">
      <c r="A346" t="s">
        <v>14</v>
      </c>
      <c r="B346" t="s">
        <v>93</v>
      </c>
      <c r="C346" t="s">
        <v>556</v>
      </c>
      <c r="D346" t="s">
        <v>559</v>
      </c>
      <c r="E346" t="s">
        <v>121</v>
      </c>
      <c r="F346" t="s">
        <v>112</v>
      </c>
      <c r="G346" t="s">
        <v>143</v>
      </c>
      <c r="I346">
        <v>1</v>
      </c>
      <c r="J346">
        <v>1</v>
      </c>
      <c r="K346">
        <v>1.00000000000002E-3</v>
      </c>
      <c r="M346">
        <v>2.0009999999999999</v>
      </c>
      <c r="N346">
        <v>357.94444437074998</v>
      </c>
      <c r="O346">
        <v>121.19565220299999</v>
      </c>
      <c r="P346">
        <v>23.238095234900399</v>
      </c>
      <c r="R346">
        <v>502.37819180865</v>
      </c>
      <c r="S346">
        <v>12952740.738074001</v>
      </c>
      <c r="T346">
        <v>15115217.394932</v>
      </c>
      <c r="U346">
        <v>311292.51696400502</v>
      </c>
      <c r="V346">
        <v>28379250.649969999</v>
      </c>
      <c r="X346">
        <v>1.30456665930286</v>
      </c>
      <c r="Y346">
        <v>0.50521614205028698</v>
      </c>
      <c r="Z346">
        <v>1.08511220565268E-2</v>
      </c>
      <c r="AB346">
        <v>7.4528999999999998E-2</v>
      </c>
      <c r="AC346">
        <v>7.2620000000000002E-3</v>
      </c>
      <c r="AD346">
        <v>0.62858638743455497</v>
      </c>
      <c r="AE346">
        <v>0.31715850000000001</v>
      </c>
      <c r="AF346">
        <v>3.02853588743455</v>
      </c>
    </row>
    <row r="347" spans="1:32">
      <c r="A347" t="s">
        <v>14</v>
      </c>
      <c r="B347" t="s">
        <v>87</v>
      </c>
      <c r="C347" t="s">
        <v>560</v>
      </c>
      <c r="D347" t="s">
        <v>561</v>
      </c>
      <c r="E347" t="s">
        <v>121</v>
      </c>
      <c r="F347" t="s">
        <v>112</v>
      </c>
      <c r="G347" t="s">
        <v>148</v>
      </c>
      <c r="I347">
        <v>1</v>
      </c>
      <c r="J347">
        <v>1</v>
      </c>
      <c r="K347">
        <v>1E-3</v>
      </c>
      <c r="M347">
        <v>2.0009999999999999</v>
      </c>
      <c r="N347">
        <v>357.94444437074998</v>
      </c>
      <c r="O347">
        <v>121.19565220299999</v>
      </c>
      <c r="P347">
        <v>40.462121211750102</v>
      </c>
      <c r="R347">
        <v>519.60221778549999</v>
      </c>
      <c r="S347">
        <v>12952740.738074001</v>
      </c>
      <c r="T347">
        <v>15115217.394932</v>
      </c>
      <c r="U347">
        <v>859476.01009312703</v>
      </c>
      <c r="V347">
        <v>28927434.143099099</v>
      </c>
      <c r="X347">
        <v>1.30456665930286</v>
      </c>
      <c r="Y347">
        <v>0.50521614205028698</v>
      </c>
      <c r="Z347">
        <v>1.8167259883149298E-2</v>
      </c>
      <c r="AB347">
        <v>7.4528999999999998E-2</v>
      </c>
      <c r="AC347">
        <v>7.2620000000000002E-3</v>
      </c>
      <c r="AD347">
        <v>0.62858638743455497</v>
      </c>
      <c r="AE347">
        <v>0.31715850000000001</v>
      </c>
      <c r="AF347">
        <v>3.02853588743455</v>
      </c>
    </row>
    <row r="348" spans="1:32">
      <c r="A348" t="s">
        <v>14</v>
      </c>
      <c r="B348" t="s">
        <v>91</v>
      </c>
      <c r="C348" t="s">
        <v>560</v>
      </c>
      <c r="D348" t="s">
        <v>562</v>
      </c>
      <c r="E348" t="s">
        <v>121</v>
      </c>
      <c r="F348" t="s">
        <v>112</v>
      </c>
      <c r="G348" t="s">
        <v>148</v>
      </c>
      <c r="I348">
        <v>1</v>
      </c>
      <c r="J348">
        <v>1</v>
      </c>
      <c r="K348">
        <v>1E-3</v>
      </c>
      <c r="M348">
        <v>2.0009999999999999</v>
      </c>
      <c r="N348">
        <v>357.94444437074998</v>
      </c>
      <c r="O348">
        <v>121.19565220299999</v>
      </c>
      <c r="P348">
        <v>40.462121211750102</v>
      </c>
      <c r="R348">
        <v>519.60221778549999</v>
      </c>
      <c r="S348">
        <v>12952740.738074001</v>
      </c>
      <c r="T348">
        <v>15115217.394932</v>
      </c>
      <c r="U348">
        <v>859476.01009312703</v>
      </c>
      <c r="V348">
        <v>28927434.143099099</v>
      </c>
      <c r="X348">
        <v>1.30456665930286</v>
      </c>
      <c r="Y348">
        <v>0.50521614205028698</v>
      </c>
      <c r="Z348">
        <v>1.8167259883149298E-2</v>
      </c>
      <c r="AB348">
        <v>7.4528999999999998E-2</v>
      </c>
      <c r="AC348">
        <v>7.2620000000000002E-3</v>
      </c>
      <c r="AD348">
        <v>0.62858638743455497</v>
      </c>
      <c r="AE348">
        <v>0.31715850000000001</v>
      </c>
      <c r="AF348">
        <v>3.02853588743455</v>
      </c>
    </row>
    <row r="349" spans="1:32">
      <c r="A349" t="s">
        <v>14</v>
      </c>
      <c r="B349" t="s">
        <v>93</v>
      </c>
      <c r="C349" t="s">
        <v>560</v>
      </c>
      <c r="D349" t="s">
        <v>563</v>
      </c>
      <c r="E349" t="s">
        <v>121</v>
      </c>
      <c r="F349" t="s">
        <v>112</v>
      </c>
      <c r="G349" t="s">
        <v>148</v>
      </c>
      <c r="I349">
        <v>1</v>
      </c>
      <c r="J349">
        <v>1</v>
      </c>
      <c r="K349">
        <v>1E-3</v>
      </c>
      <c r="M349">
        <v>2.0009999999999999</v>
      </c>
      <c r="N349">
        <v>357.94444437074998</v>
      </c>
      <c r="O349">
        <v>121.19565220299999</v>
      </c>
      <c r="P349">
        <v>40.462121211750102</v>
      </c>
      <c r="R349">
        <v>519.60221778549999</v>
      </c>
      <c r="S349">
        <v>12952740.738074001</v>
      </c>
      <c r="T349">
        <v>15115217.394932</v>
      </c>
      <c r="U349">
        <v>859476.01009312703</v>
      </c>
      <c r="V349">
        <v>28927434.143099099</v>
      </c>
      <c r="X349">
        <v>1.30456665930286</v>
      </c>
      <c r="Y349">
        <v>0.50521614205028698</v>
      </c>
      <c r="Z349">
        <v>1.8167259883149298E-2</v>
      </c>
      <c r="AB349">
        <v>7.4528999999999998E-2</v>
      </c>
      <c r="AC349">
        <v>7.2620000000000002E-3</v>
      </c>
      <c r="AD349">
        <v>0.62858638743455497</v>
      </c>
      <c r="AE349">
        <v>0.31715850000000001</v>
      </c>
      <c r="AF349">
        <v>3.02853588743455</v>
      </c>
    </row>
    <row r="350" spans="1:32">
      <c r="A350" t="s">
        <v>14</v>
      </c>
      <c r="B350" t="s">
        <v>87</v>
      </c>
      <c r="C350" t="s">
        <v>564</v>
      </c>
      <c r="D350" t="s">
        <v>565</v>
      </c>
      <c r="E350" t="s">
        <v>121</v>
      </c>
      <c r="F350" t="s">
        <v>112</v>
      </c>
      <c r="G350" t="s">
        <v>153</v>
      </c>
      <c r="I350">
        <v>1</v>
      </c>
      <c r="J350">
        <v>1</v>
      </c>
      <c r="K350">
        <v>3.0000000000000001E-3</v>
      </c>
      <c r="M350">
        <v>2.0030000000000001</v>
      </c>
      <c r="N350">
        <v>357.94444437074998</v>
      </c>
      <c r="O350">
        <v>121.19565220299999</v>
      </c>
      <c r="P350">
        <v>48.202537593723697</v>
      </c>
      <c r="R350">
        <v>527.34263416747399</v>
      </c>
      <c r="S350">
        <v>12952740.738074001</v>
      </c>
      <c r="T350">
        <v>15115217.394932</v>
      </c>
      <c r="U350">
        <v>2247556.39105121</v>
      </c>
      <c r="V350">
        <v>30315514.524057198</v>
      </c>
      <c r="X350">
        <v>1.30456665930286</v>
      </c>
      <c r="Y350">
        <v>0.50521614205028698</v>
      </c>
      <c r="Z350">
        <v>0.17314129885402499</v>
      </c>
      <c r="AB350">
        <v>7.4709999999999999E-2</v>
      </c>
      <c r="AC350">
        <v>7.2620000000000002E-3</v>
      </c>
      <c r="AD350">
        <v>0.62921465968586399</v>
      </c>
      <c r="AE350">
        <v>0.31747550000000002</v>
      </c>
      <c r="AF350">
        <v>3.0316621596858599</v>
      </c>
    </row>
    <row r="351" spans="1:32">
      <c r="A351" t="s">
        <v>14</v>
      </c>
      <c r="B351" t="s">
        <v>91</v>
      </c>
      <c r="C351" t="s">
        <v>564</v>
      </c>
      <c r="D351" t="s">
        <v>566</v>
      </c>
      <c r="E351" t="s">
        <v>121</v>
      </c>
      <c r="F351" t="s">
        <v>112</v>
      </c>
      <c r="G351" t="s">
        <v>153</v>
      </c>
      <c r="I351">
        <v>1</v>
      </c>
      <c r="J351">
        <v>1</v>
      </c>
      <c r="K351">
        <v>3.0000000000000001E-3</v>
      </c>
      <c r="M351">
        <v>2.0030000000000001</v>
      </c>
      <c r="N351">
        <v>357.94444437074998</v>
      </c>
      <c r="O351">
        <v>121.19565220299999</v>
      </c>
      <c r="P351">
        <v>48.202537593723697</v>
      </c>
      <c r="R351">
        <v>527.34263416747399</v>
      </c>
      <c r="S351">
        <v>12952740.738074001</v>
      </c>
      <c r="T351">
        <v>15115217.394932</v>
      </c>
      <c r="U351">
        <v>2247556.39105121</v>
      </c>
      <c r="V351">
        <v>30315514.524057198</v>
      </c>
      <c r="X351">
        <v>1.30456665930286</v>
      </c>
      <c r="Y351">
        <v>0.50521614205028698</v>
      </c>
      <c r="Z351">
        <v>0.17314129885402499</v>
      </c>
      <c r="AB351">
        <v>7.4709999999999999E-2</v>
      </c>
      <c r="AC351">
        <v>7.2620000000000002E-3</v>
      </c>
      <c r="AD351">
        <v>0.62921465968586399</v>
      </c>
      <c r="AE351">
        <v>0.31747550000000002</v>
      </c>
      <c r="AF351">
        <v>3.0316621596858599</v>
      </c>
    </row>
    <row r="352" spans="1:32">
      <c r="A352" t="s">
        <v>14</v>
      </c>
      <c r="B352" t="s">
        <v>93</v>
      </c>
      <c r="C352" t="s">
        <v>564</v>
      </c>
      <c r="D352" t="s">
        <v>567</v>
      </c>
      <c r="E352" t="s">
        <v>121</v>
      </c>
      <c r="F352" t="s">
        <v>112</v>
      </c>
      <c r="G352" t="s">
        <v>153</v>
      </c>
      <c r="I352">
        <v>1</v>
      </c>
      <c r="J352">
        <v>1</v>
      </c>
      <c r="K352">
        <v>3.0000000000000001E-3</v>
      </c>
      <c r="M352">
        <v>2.0030000000000001</v>
      </c>
      <c r="N352">
        <v>357.94444437074998</v>
      </c>
      <c r="O352">
        <v>121.19565220299999</v>
      </c>
      <c r="P352">
        <v>48.202537593723697</v>
      </c>
      <c r="R352">
        <v>527.34263416747399</v>
      </c>
      <c r="S352">
        <v>12952740.738074001</v>
      </c>
      <c r="T352">
        <v>15115217.394932</v>
      </c>
      <c r="U352">
        <v>2247556.39105121</v>
      </c>
      <c r="V352">
        <v>30315514.524057198</v>
      </c>
      <c r="X352">
        <v>1.30456665930286</v>
      </c>
      <c r="Y352">
        <v>0.50521614205028698</v>
      </c>
      <c r="Z352">
        <v>0.17314129885402499</v>
      </c>
      <c r="AB352">
        <v>7.4709999999999999E-2</v>
      </c>
      <c r="AC352">
        <v>7.2620000000000002E-3</v>
      </c>
      <c r="AD352">
        <v>0.62921465968586399</v>
      </c>
      <c r="AE352">
        <v>0.31747550000000002</v>
      </c>
      <c r="AF352">
        <v>3.0316621596858599</v>
      </c>
    </row>
    <row r="353" spans="1:32">
      <c r="A353" t="s">
        <v>14</v>
      </c>
      <c r="B353" t="s">
        <v>87</v>
      </c>
      <c r="C353" t="s">
        <v>568</v>
      </c>
      <c r="D353" t="s">
        <v>569</v>
      </c>
      <c r="E353" t="s">
        <v>121</v>
      </c>
      <c r="F353" t="s">
        <v>138</v>
      </c>
      <c r="G353" t="s">
        <v>153</v>
      </c>
      <c r="I353">
        <v>0</v>
      </c>
      <c r="J353">
        <v>0</v>
      </c>
      <c r="K353">
        <v>0</v>
      </c>
      <c r="M353">
        <v>0</v>
      </c>
      <c r="N353">
        <v>0</v>
      </c>
      <c r="O353">
        <v>0</v>
      </c>
      <c r="P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X353">
        <v>0</v>
      </c>
      <c r="Y353">
        <v>0</v>
      </c>
      <c r="Z353">
        <v>0</v>
      </c>
      <c r="AB353">
        <v>6.8498000000000003E-2</v>
      </c>
      <c r="AC353">
        <v>7.2620000000000002E-3</v>
      </c>
      <c r="AD353">
        <v>0</v>
      </c>
      <c r="AE353">
        <v>0</v>
      </c>
      <c r="AF353">
        <v>0</v>
      </c>
    </row>
    <row r="354" spans="1:32">
      <c r="A354" t="s">
        <v>14</v>
      </c>
      <c r="B354" t="s">
        <v>91</v>
      </c>
      <c r="C354" t="s">
        <v>568</v>
      </c>
      <c r="D354" t="s">
        <v>570</v>
      </c>
      <c r="E354" t="s">
        <v>121</v>
      </c>
      <c r="F354" t="s">
        <v>138</v>
      </c>
      <c r="G354" t="s">
        <v>153</v>
      </c>
      <c r="I354">
        <v>0</v>
      </c>
      <c r="J354">
        <v>0</v>
      </c>
      <c r="K354">
        <v>0</v>
      </c>
      <c r="M354">
        <v>0</v>
      </c>
      <c r="N354">
        <v>0</v>
      </c>
      <c r="O354">
        <v>0</v>
      </c>
      <c r="P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X354">
        <v>0</v>
      </c>
      <c r="Y354">
        <v>0</v>
      </c>
      <c r="Z354">
        <v>0</v>
      </c>
      <c r="AB354">
        <v>6.8498000000000003E-2</v>
      </c>
      <c r="AC354">
        <v>7.2620000000000002E-3</v>
      </c>
      <c r="AD354">
        <v>0</v>
      </c>
      <c r="AE354">
        <v>0</v>
      </c>
      <c r="AF354">
        <v>0</v>
      </c>
    </row>
    <row r="355" spans="1:32">
      <c r="A355" t="s">
        <v>14</v>
      </c>
      <c r="B355" t="s">
        <v>93</v>
      </c>
      <c r="C355" t="s">
        <v>568</v>
      </c>
      <c r="D355" t="s">
        <v>571</v>
      </c>
      <c r="E355" t="s">
        <v>121</v>
      </c>
      <c r="F355" t="s">
        <v>138</v>
      </c>
      <c r="G355" t="s">
        <v>153</v>
      </c>
      <c r="I355">
        <v>0</v>
      </c>
      <c r="J355">
        <v>0</v>
      </c>
      <c r="K355">
        <v>0</v>
      </c>
      <c r="M355">
        <v>0</v>
      </c>
      <c r="N355">
        <v>0</v>
      </c>
      <c r="O355">
        <v>0</v>
      </c>
      <c r="P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X355">
        <v>0</v>
      </c>
      <c r="Y355">
        <v>0</v>
      </c>
      <c r="Z355">
        <v>0</v>
      </c>
      <c r="AB355">
        <v>6.8498000000000003E-2</v>
      </c>
      <c r="AC355">
        <v>7.2620000000000002E-3</v>
      </c>
      <c r="AD355">
        <v>0</v>
      </c>
      <c r="AE355">
        <v>0</v>
      </c>
      <c r="AF355">
        <v>0</v>
      </c>
    </row>
    <row r="356" spans="1:32">
      <c r="A356" t="s">
        <v>14</v>
      </c>
      <c r="B356" t="s">
        <v>87</v>
      </c>
      <c r="C356" t="s">
        <v>572</v>
      </c>
      <c r="D356" t="s">
        <v>573</v>
      </c>
      <c r="E356" t="s">
        <v>121</v>
      </c>
      <c r="F356" t="s">
        <v>143</v>
      </c>
      <c r="G356" t="s">
        <v>153</v>
      </c>
      <c r="I356">
        <v>0</v>
      </c>
      <c r="J356">
        <v>0</v>
      </c>
      <c r="K356">
        <v>0</v>
      </c>
      <c r="M356">
        <v>0</v>
      </c>
      <c r="N356">
        <v>0</v>
      </c>
      <c r="O356">
        <v>0</v>
      </c>
      <c r="P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X356">
        <v>0</v>
      </c>
      <c r="Y356">
        <v>0</v>
      </c>
      <c r="Z356">
        <v>0</v>
      </c>
      <c r="AB356">
        <v>7.2336999999999999E-2</v>
      </c>
      <c r="AC356">
        <v>7.2620000000000002E-3</v>
      </c>
      <c r="AD356">
        <v>0</v>
      </c>
      <c r="AE356">
        <v>0</v>
      </c>
      <c r="AF356">
        <v>0</v>
      </c>
    </row>
    <row r="357" spans="1:32">
      <c r="A357" t="s">
        <v>14</v>
      </c>
      <c r="B357" t="s">
        <v>91</v>
      </c>
      <c r="C357" t="s">
        <v>572</v>
      </c>
      <c r="D357" t="s">
        <v>574</v>
      </c>
      <c r="E357" t="s">
        <v>121</v>
      </c>
      <c r="F357" t="s">
        <v>143</v>
      </c>
      <c r="G357" t="s">
        <v>153</v>
      </c>
      <c r="I357">
        <v>0</v>
      </c>
      <c r="J357">
        <v>0</v>
      </c>
      <c r="K357">
        <v>0</v>
      </c>
      <c r="M357">
        <v>0</v>
      </c>
      <c r="N357">
        <v>0</v>
      </c>
      <c r="O357">
        <v>0</v>
      </c>
      <c r="P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X357">
        <v>0</v>
      </c>
      <c r="Y357">
        <v>0</v>
      </c>
      <c r="Z357">
        <v>0</v>
      </c>
      <c r="AB357">
        <v>7.2336999999999999E-2</v>
      </c>
      <c r="AC357">
        <v>7.2620000000000002E-3</v>
      </c>
      <c r="AD357">
        <v>0</v>
      </c>
      <c r="AE357">
        <v>0</v>
      </c>
      <c r="AF357">
        <v>0</v>
      </c>
    </row>
    <row r="358" spans="1:32">
      <c r="A358" t="s">
        <v>14</v>
      </c>
      <c r="B358" t="s">
        <v>93</v>
      </c>
      <c r="C358" t="s">
        <v>572</v>
      </c>
      <c r="D358" t="s">
        <v>575</v>
      </c>
      <c r="E358" t="s">
        <v>121</v>
      </c>
      <c r="F358" t="s">
        <v>143</v>
      </c>
      <c r="G358" t="s">
        <v>153</v>
      </c>
      <c r="I358">
        <v>0</v>
      </c>
      <c r="J358">
        <v>0</v>
      </c>
      <c r="K358">
        <v>0</v>
      </c>
      <c r="M358">
        <v>0</v>
      </c>
      <c r="N358">
        <v>0</v>
      </c>
      <c r="O358">
        <v>0</v>
      </c>
      <c r="P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X358">
        <v>0</v>
      </c>
      <c r="Y358">
        <v>0</v>
      </c>
      <c r="Z358">
        <v>0</v>
      </c>
      <c r="AB358">
        <v>7.2336999999999999E-2</v>
      </c>
      <c r="AC358">
        <v>7.2620000000000002E-3</v>
      </c>
      <c r="AD358">
        <v>0</v>
      </c>
      <c r="AE358">
        <v>0</v>
      </c>
      <c r="AF358">
        <v>0</v>
      </c>
    </row>
    <row r="359" spans="1:32">
      <c r="A359" t="s">
        <v>14</v>
      </c>
      <c r="B359" t="s">
        <v>87</v>
      </c>
      <c r="C359" t="s">
        <v>576</v>
      </c>
      <c r="D359" t="s">
        <v>577</v>
      </c>
      <c r="E359" t="s">
        <v>121</v>
      </c>
      <c r="F359" t="s">
        <v>148</v>
      </c>
      <c r="G359" t="s">
        <v>153</v>
      </c>
      <c r="I359">
        <v>0</v>
      </c>
      <c r="J359">
        <v>0</v>
      </c>
      <c r="K359">
        <v>0</v>
      </c>
      <c r="M359">
        <v>0</v>
      </c>
      <c r="N359">
        <v>0</v>
      </c>
      <c r="O359">
        <v>0</v>
      </c>
      <c r="P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X359">
        <v>0</v>
      </c>
      <c r="Y359">
        <v>0</v>
      </c>
      <c r="Z359">
        <v>0</v>
      </c>
      <c r="AB359">
        <v>7.2336999999999999E-2</v>
      </c>
      <c r="AC359">
        <v>7.2620000000000002E-3</v>
      </c>
      <c r="AD359">
        <v>0</v>
      </c>
      <c r="AE359">
        <v>0</v>
      </c>
      <c r="AF359">
        <v>0</v>
      </c>
    </row>
    <row r="360" spans="1:32">
      <c r="A360" t="s">
        <v>14</v>
      </c>
      <c r="B360" t="s">
        <v>91</v>
      </c>
      <c r="C360" t="s">
        <v>576</v>
      </c>
      <c r="D360" t="s">
        <v>578</v>
      </c>
      <c r="E360" t="s">
        <v>121</v>
      </c>
      <c r="F360" t="s">
        <v>148</v>
      </c>
      <c r="G360" t="s">
        <v>153</v>
      </c>
      <c r="I360">
        <v>0</v>
      </c>
      <c r="J360">
        <v>0</v>
      </c>
      <c r="K360">
        <v>0</v>
      </c>
      <c r="M360">
        <v>0</v>
      </c>
      <c r="N360">
        <v>0</v>
      </c>
      <c r="O360">
        <v>0</v>
      </c>
      <c r="P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X360">
        <v>0</v>
      </c>
      <c r="Y360">
        <v>0</v>
      </c>
      <c r="Z360">
        <v>0</v>
      </c>
      <c r="AB360">
        <v>7.2336999999999999E-2</v>
      </c>
      <c r="AC360">
        <v>7.2620000000000002E-3</v>
      </c>
      <c r="AD360">
        <v>0</v>
      </c>
      <c r="AE360">
        <v>0</v>
      </c>
      <c r="AF360">
        <v>0</v>
      </c>
    </row>
    <row r="361" spans="1:32">
      <c r="A361" t="s">
        <v>14</v>
      </c>
      <c r="B361" t="s">
        <v>93</v>
      </c>
      <c r="C361" t="s">
        <v>576</v>
      </c>
      <c r="D361" t="s">
        <v>579</v>
      </c>
      <c r="E361" t="s">
        <v>121</v>
      </c>
      <c r="F361" t="s">
        <v>148</v>
      </c>
      <c r="G361" t="s">
        <v>153</v>
      </c>
      <c r="I361">
        <v>0</v>
      </c>
      <c r="J361">
        <v>0</v>
      </c>
      <c r="K361">
        <v>0</v>
      </c>
      <c r="M361">
        <v>0</v>
      </c>
      <c r="N361">
        <v>0</v>
      </c>
      <c r="O361">
        <v>0</v>
      </c>
      <c r="P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X361">
        <v>0</v>
      </c>
      <c r="Y361">
        <v>0</v>
      </c>
      <c r="Z361">
        <v>0</v>
      </c>
      <c r="AB361">
        <v>7.2336999999999999E-2</v>
      </c>
      <c r="AC361">
        <v>7.2620000000000002E-3</v>
      </c>
      <c r="AD361">
        <v>0</v>
      </c>
      <c r="AE361">
        <v>0</v>
      </c>
      <c r="AF361">
        <v>0</v>
      </c>
    </row>
    <row r="362" spans="1:32">
      <c r="A362" t="s">
        <v>14</v>
      </c>
      <c r="B362" t="s">
        <v>87</v>
      </c>
      <c r="C362" t="s">
        <v>580</v>
      </c>
      <c r="D362" t="s">
        <v>581</v>
      </c>
      <c r="E362" t="s">
        <v>102</v>
      </c>
      <c r="F362" t="s">
        <v>107</v>
      </c>
      <c r="G362" t="s">
        <v>112</v>
      </c>
      <c r="I362">
        <v>1</v>
      </c>
      <c r="J362">
        <v>1</v>
      </c>
      <c r="K362">
        <v>1.4689661866442301</v>
      </c>
      <c r="M362">
        <v>3.4689661866442298</v>
      </c>
      <c r="N362">
        <v>117.625806414</v>
      </c>
      <c r="O362">
        <v>74.6666666666667</v>
      </c>
      <c r="P362">
        <v>178.03231505450199</v>
      </c>
      <c r="R362">
        <v>370.32478813516798</v>
      </c>
      <c r="S362">
        <v>19711091.2453099</v>
      </c>
      <c r="T362">
        <v>8070000</v>
      </c>
      <c r="U362">
        <v>22203743.256931901</v>
      </c>
      <c r="V362">
        <v>49984834.502241798</v>
      </c>
      <c r="X362">
        <v>0.51458101577909499</v>
      </c>
      <c r="Y362">
        <v>0.33836206896551702</v>
      </c>
      <c r="Z362">
        <v>0.74214542961872199</v>
      </c>
      <c r="AB362">
        <v>7.3102E-2</v>
      </c>
      <c r="AC362">
        <v>7.2620000000000002E-3</v>
      </c>
      <c r="AD362">
        <v>1.08972759789871</v>
      </c>
      <c r="AE362">
        <v>0.549831140583111</v>
      </c>
      <c r="AF362">
        <v>5.1888889251260597</v>
      </c>
    </row>
    <row r="363" spans="1:32">
      <c r="A363" t="s">
        <v>14</v>
      </c>
      <c r="B363" t="s">
        <v>91</v>
      </c>
      <c r="C363" t="s">
        <v>580</v>
      </c>
      <c r="D363" t="s">
        <v>582</v>
      </c>
      <c r="E363" t="s">
        <v>102</v>
      </c>
      <c r="F363" t="s">
        <v>107</v>
      </c>
      <c r="G363" t="s">
        <v>112</v>
      </c>
      <c r="I363">
        <v>0.999999999999996</v>
      </c>
      <c r="J363">
        <v>1</v>
      </c>
      <c r="K363">
        <v>1.4659435473109199</v>
      </c>
      <c r="M363">
        <v>3.4659435473109199</v>
      </c>
      <c r="N363">
        <v>117.625806414</v>
      </c>
      <c r="O363">
        <v>74.6666666666667</v>
      </c>
      <c r="P363">
        <v>177.665984309127</v>
      </c>
      <c r="R363">
        <v>369.95845738979301</v>
      </c>
      <c r="S363">
        <v>19711091.2453099</v>
      </c>
      <c r="T363">
        <v>8070000</v>
      </c>
      <c r="U363">
        <v>22158055.4063024</v>
      </c>
      <c r="V363">
        <v>49939146.651612297</v>
      </c>
      <c r="X363">
        <v>0.51458101577909299</v>
      </c>
      <c r="Y363">
        <v>0.33836206896551702</v>
      </c>
      <c r="Z363">
        <v>0.74061834343593802</v>
      </c>
      <c r="AB363">
        <v>7.3102E-2</v>
      </c>
      <c r="AC363">
        <v>7.2620000000000002E-3</v>
      </c>
      <c r="AD363">
        <v>1.0887780776892899</v>
      </c>
      <c r="AE363">
        <v>0.54935205224878103</v>
      </c>
      <c r="AF363">
        <v>5.184437677249</v>
      </c>
    </row>
    <row r="364" spans="1:32">
      <c r="A364" t="s">
        <v>14</v>
      </c>
      <c r="B364" t="s">
        <v>93</v>
      </c>
      <c r="C364" t="s">
        <v>580</v>
      </c>
      <c r="D364" t="s">
        <v>583</v>
      </c>
      <c r="E364" t="s">
        <v>102</v>
      </c>
      <c r="F364" t="s">
        <v>107</v>
      </c>
      <c r="G364" t="s">
        <v>112</v>
      </c>
      <c r="I364">
        <v>0.999999999999996</v>
      </c>
      <c r="J364">
        <v>1</v>
      </c>
      <c r="K364">
        <v>1.4558036447004099</v>
      </c>
      <c r="M364">
        <v>3.4558036447004001</v>
      </c>
      <c r="N364">
        <v>117.625806414</v>
      </c>
      <c r="O364">
        <v>74.6666666666667</v>
      </c>
      <c r="P364">
        <v>176.43707219896999</v>
      </c>
      <c r="R364">
        <v>368.729545279636</v>
      </c>
      <c r="S364">
        <v>19711091.2453099</v>
      </c>
      <c r="T364">
        <v>8070000</v>
      </c>
      <c r="U364">
        <v>22004788.573980998</v>
      </c>
      <c r="V364">
        <v>49785879.819290802</v>
      </c>
      <c r="X364">
        <v>0.51458101577909299</v>
      </c>
      <c r="Y364">
        <v>0.33836206896551702</v>
      </c>
      <c r="Z364">
        <v>0.73549550095828697</v>
      </c>
      <c r="AB364">
        <v>7.3102E-2</v>
      </c>
      <c r="AC364">
        <v>7.2620000000000002E-3</v>
      </c>
      <c r="AD364">
        <v>1.0855927679687101</v>
      </c>
      <c r="AE364">
        <v>0.54774487768501401</v>
      </c>
      <c r="AF364">
        <v>5.1695052903541301</v>
      </c>
    </row>
    <row r="365" spans="1:32">
      <c r="A365" t="s">
        <v>14</v>
      </c>
      <c r="B365" t="s">
        <v>87</v>
      </c>
      <c r="C365" t="s">
        <v>584</v>
      </c>
      <c r="D365" t="s">
        <v>585</v>
      </c>
      <c r="E365" t="s">
        <v>102</v>
      </c>
      <c r="F365" t="s">
        <v>107</v>
      </c>
      <c r="G365" t="s">
        <v>138</v>
      </c>
      <c r="I365">
        <v>0</v>
      </c>
      <c r="J365">
        <v>0</v>
      </c>
      <c r="K365">
        <v>0</v>
      </c>
      <c r="M365">
        <v>0</v>
      </c>
      <c r="N365">
        <v>0</v>
      </c>
      <c r="O365">
        <v>0</v>
      </c>
      <c r="P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X365">
        <v>0</v>
      </c>
      <c r="Y365">
        <v>0</v>
      </c>
      <c r="Z365">
        <v>0</v>
      </c>
      <c r="AB365">
        <v>6.6890000000000005E-2</v>
      </c>
      <c r="AC365">
        <v>7.2620000000000002E-3</v>
      </c>
      <c r="AD365">
        <v>0</v>
      </c>
      <c r="AE365">
        <v>0</v>
      </c>
      <c r="AF365">
        <v>0</v>
      </c>
    </row>
    <row r="366" spans="1:32">
      <c r="A366" t="s">
        <v>14</v>
      </c>
      <c r="B366" t="s">
        <v>91</v>
      </c>
      <c r="C366" t="s">
        <v>584</v>
      </c>
      <c r="D366" t="s">
        <v>586</v>
      </c>
      <c r="E366" t="s">
        <v>102</v>
      </c>
      <c r="F366" t="s">
        <v>107</v>
      </c>
      <c r="G366" t="s">
        <v>138</v>
      </c>
      <c r="I366">
        <v>0</v>
      </c>
      <c r="J366">
        <v>0</v>
      </c>
      <c r="K366">
        <v>0</v>
      </c>
      <c r="M366">
        <v>0</v>
      </c>
      <c r="N366">
        <v>0</v>
      </c>
      <c r="O366">
        <v>0</v>
      </c>
      <c r="P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X366">
        <v>0</v>
      </c>
      <c r="Y366">
        <v>0</v>
      </c>
      <c r="Z366">
        <v>0</v>
      </c>
      <c r="AB366">
        <v>6.6890000000000005E-2</v>
      </c>
      <c r="AC366">
        <v>7.2620000000000002E-3</v>
      </c>
      <c r="AD366">
        <v>0</v>
      </c>
      <c r="AE366">
        <v>0</v>
      </c>
      <c r="AF366">
        <v>0</v>
      </c>
    </row>
    <row r="367" spans="1:32">
      <c r="A367" t="s">
        <v>14</v>
      </c>
      <c r="B367" t="s">
        <v>93</v>
      </c>
      <c r="C367" t="s">
        <v>584</v>
      </c>
      <c r="D367" t="s">
        <v>587</v>
      </c>
      <c r="E367" t="s">
        <v>102</v>
      </c>
      <c r="F367" t="s">
        <v>107</v>
      </c>
      <c r="G367" t="s">
        <v>138</v>
      </c>
      <c r="I367">
        <v>0</v>
      </c>
      <c r="J367">
        <v>0</v>
      </c>
      <c r="K367">
        <v>0</v>
      </c>
      <c r="M367">
        <v>0</v>
      </c>
      <c r="N367">
        <v>0</v>
      </c>
      <c r="O367">
        <v>0</v>
      </c>
      <c r="P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X367">
        <v>0</v>
      </c>
      <c r="Y367">
        <v>0</v>
      </c>
      <c r="Z367">
        <v>0</v>
      </c>
      <c r="AB367">
        <v>6.6890000000000005E-2</v>
      </c>
      <c r="AC367">
        <v>7.2620000000000002E-3</v>
      </c>
      <c r="AD367">
        <v>0</v>
      </c>
      <c r="AE367">
        <v>0</v>
      </c>
      <c r="AF367">
        <v>0</v>
      </c>
    </row>
    <row r="368" spans="1:32">
      <c r="A368" t="s">
        <v>14</v>
      </c>
      <c r="B368" t="s">
        <v>87</v>
      </c>
      <c r="C368" t="s">
        <v>588</v>
      </c>
      <c r="D368" t="s">
        <v>589</v>
      </c>
      <c r="E368" t="s">
        <v>102</v>
      </c>
      <c r="F368" t="s">
        <v>107</v>
      </c>
      <c r="G368" t="s">
        <v>143</v>
      </c>
      <c r="I368">
        <v>1</v>
      </c>
      <c r="J368">
        <v>2.63204244683349</v>
      </c>
      <c r="K368">
        <v>2.9066957011975599E-2</v>
      </c>
      <c r="M368">
        <v>3.6611094038454599</v>
      </c>
      <c r="N368">
        <v>117.625806414</v>
      </c>
      <c r="O368">
        <v>196.52583603023399</v>
      </c>
      <c r="P368">
        <v>675.46071523303306</v>
      </c>
      <c r="R368">
        <v>989.61235767726703</v>
      </c>
      <c r="S368">
        <v>19711091.2453099</v>
      </c>
      <c r="T368">
        <v>21240582.5459463</v>
      </c>
      <c r="U368">
        <v>9048326.2087422702</v>
      </c>
      <c r="V368">
        <v>49999999.999998502</v>
      </c>
      <c r="X368">
        <v>0.51458101577909499</v>
      </c>
      <c r="Y368">
        <v>0.89058332791564199</v>
      </c>
      <c r="Z368">
        <v>0.31540909834875802</v>
      </c>
      <c r="AB368">
        <v>7.0729E-2</v>
      </c>
      <c r="AC368">
        <v>7.2620000000000002E-3</v>
      </c>
      <c r="AD368">
        <v>1.1500867237210901</v>
      </c>
      <c r="AE368">
        <v>0.58028584050950605</v>
      </c>
      <c r="AF368">
        <v>5.4694729680760599</v>
      </c>
    </row>
    <row r="369" spans="1:32">
      <c r="A369" t="s">
        <v>14</v>
      </c>
      <c r="B369" t="s">
        <v>91</v>
      </c>
      <c r="C369" t="s">
        <v>588</v>
      </c>
      <c r="D369" t="s">
        <v>590</v>
      </c>
      <c r="E369" t="s">
        <v>102</v>
      </c>
      <c r="F369" t="s">
        <v>107</v>
      </c>
      <c r="G369" t="s">
        <v>143</v>
      </c>
      <c r="I369">
        <v>1</v>
      </c>
      <c r="J369">
        <v>2.6132122646423999</v>
      </c>
      <c r="K369">
        <v>2.9555113848394599E-2</v>
      </c>
      <c r="M369">
        <v>3.6427673784907899</v>
      </c>
      <c r="N369">
        <v>117.625806414</v>
      </c>
      <c r="O369">
        <v>195.119849093299</v>
      </c>
      <c r="P369">
        <v>686.80455028730603</v>
      </c>
      <c r="R369">
        <v>999.55020579460495</v>
      </c>
      <c r="S369">
        <v>19711091.2453099</v>
      </c>
      <c r="T369">
        <v>21088622.975664198</v>
      </c>
      <c r="U369">
        <v>9200285.7790243309</v>
      </c>
      <c r="V369">
        <v>49999999.999998398</v>
      </c>
      <c r="X369">
        <v>0.51458101577909499</v>
      </c>
      <c r="Y369">
        <v>0.88421190851046705</v>
      </c>
      <c r="Z369">
        <v>0.32070614776346901</v>
      </c>
      <c r="AB369">
        <v>7.0729E-2</v>
      </c>
      <c r="AC369">
        <v>7.2620000000000002E-3</v>
      </c>
      <c r="AD369">
        <v>1.14432483093952</v>
      </c>
      <c r="AE369">
        <v>0.577378629490791</v>
      </c>
      <c r="AF369">
        <v>5.4424618389211004</v>
      </c>
    </row>
    <row r="370" spans="1:32">
      <c r="A370" t="s">
        <v>14</v>
      </c>
      <c r="B370" t="s">
        <v>93</v>
      </c>
      <c r="C370" t="s">
        <v>588</v>
      </c>
      <c r="D370" t="s">
        <v>591</v>
      </c>
      <c r="E370" t="s">
        <v>102</v>
      </c>
      <c r="F370" t="s">
        <v>107</v>
      </c>
      <c r="G370" t="s">
        <v>143</v>
      </c>
      <c r="I370">
        <v>1</v>
      </c>
      <c r="J370">
        <v>2.4270357956252102</v>
      </c>
      <c r="K370">
        <v>3.4381584203742703E-2</v>
      </c>
      <c r="M370">
        <v>3.46141737982895</v>
      </c>
      <c r="N370">
        <v>117.625806414</v>
      </c>
      <c r="O370">
        <v>181.21867274001599</v>
      </c>
      <c r="P370">
        <v>798.96252805330596</v>
      </c>
      <c r="R370">
        <v>1097.8070072073201</v>
      </c>
      <c r="S370">
        <v>19711091.2453099</v>
      </c>
      <c r="T370">
        <v>19586178.870695401</v>
      </c>
      <c r="U370">
        <v>10702729.8839928</v>
      </c>
      <c r="V370">
        <v>49999999.9999981</v>
      </c>
      <c r="X370">
        <v>0.51458101577909499</v>
      </c>
      <c r="Y370">
        <v>0.82121685326111604</v>
      </c>
      <c r="Z370">
        <v>0.37307876669155798</v>
      </c>
      <c r="AB370">
        <v>7.0729E-2</v>
      </c>
      <c r="AC370">
        <v>7.2620000000000002E-3</v>
      </c>
      <c r="AD370">
        <v>1.0873562449724501</v>
      </c>
      <c r="AE370">
        <v>0.54863465470288897</v>
      </c>
      <c r="AF370">
        <v>5.1753992795042896</v>
      </c>
    </row>
    <row r="371" spans="1:32">
      <c r="A371" t="s">
        <v>14</v>
      </c>
      <c r="B371" t="s">
        <v>87</v>
      </c>
      <c r="C371" t="s">
        <v>592</v>
      </c>
      <c r="D371" t="s">
        <v>593</v>
      </c>
      <c r="E371" t="s">
        <v>102</v>
      </c>
      <c r="F371" t="s">
        <v>107</v>
      </c>
      <c r="G371" t="s">
        <v>148</v>
      </c>
      <c r="I371">
        <v>0</v>
      </c>
      <c r="J371">
        <v>0</v>
      </c>
      <c r="K371">
        <v>0</v>
      </c>
      <c r="M371">
        <v>0</v>
      </c>
      <c r="N371">
        <v>0</v>
      </c>
      <c r="O371">
        <v>0</v>
      </c>
      <c r="P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X371">
        <v>0</v>
      </c>
      <c r="Y371">
        <v>0</v>
      </c>
      <c r="Z371">
        <v>0</v>
      </c>
      <c r="AB371">
        <v>7.0729E-2</v>
      </c>
      <c r="AC371">
        <v>7.2620000000000002E-3</v>
      </c>
      <c r="AD371">
        <v>0</v>
      </c>
      <c r="AE371">
        <v>0</v>
      </c>
      <c r="AF371">
        <v>0</v>
      </c>
    </row>
    <row r="372" spans="1:32">
      <c r="A372" t="s">
        <v>14</v>
      </c>
      <c r="B372" t="s">
        <v>91</v>
      </c>
      <c r="C372" t="s">
        <v>592</v>
      </c>
      <c r="D372" t="s">
        <v>594</v>
      </c>
      <c r="E372" t="s">
        <v>102</v>
      </c>
      <c r="F372" t="s">
        <v>107</v>
      </c>
      <c r="G372" t="s">
        <v>148</v>
      </c>
      <c r="I372">
        <v>0</v>
      </c>
      <c r="J372">
        <v>0</v>
      </c>
      <c r="K372">
        <v>0</v>
      </c>
      <c r="M372">
        <v>0</v>
      </c>
      <c r="N372">
        <v>0</v>
      </c>
      <c r="O372">
        <v>0</v>
      </c>
      <c r="P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X372">
        <v>0</v>
      </c>
      <c r="Y372">
        <v>0</v>
      </c>
      <c r="Z372">
        <v>0</v>
      </c>
      <c r="AB372">
        <v>7.0729E-2</v>
      </c>
      <c r="AC372">
        <v>7.2620000000000002E-3</v>
      </c>
      <c r="AD372">
        <v>0</v>
      </c>
      <c r="AE372">
        <v>0</v>
      </c>
      <c r="AF372">
        <v>0</v>
      </c>
    </row>
    <row r="373" spans="1:32">
      <c r="A373" t="s">
        <v>14</v>
      </c>
      <c r="B373" t="s">
        <v>93</v>
      </c>
      <c r="C373" t="s">
        <v>592</v>
      </c>
      <c r="D373" t="s">
        <v>595</v>
      </c>
      <c r="E373" t="s">
        <v>102</v>
      </c>
      <c r="F373" t="s">
        <v>107</v>
      </c>
      <c r="G373" t="s">
        <v>148</v>
      </c>
      <c r="I373">
        <v>0</v>
      </c>
      <c r="J373">
        <v>0</v>
      </c>
      <c r="K373">
        <v>0</v>
      </c>
      <c r="M373">
        <v>0</v>
      </c>
      <c r="N373">
        <v>0</v>
      </c>
      <c r="O373">
        <v>0</v>
      </c>
      <c r="P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X373">
        <v>0</v>
      </c>
      <c r="Y373">
        <v>0</v>
      </c>
      <c r="Z373">
        <v>0</v>
      </c>
      <c r="AB373">
        <v>7.0729E-2</v>
      </c>
      <c r="AC373">
        <v>7.2620000000000002E-3</v>
      </c>
      <c r="AD373">
        <v>0</v>
      </c>
      <c r="AE373">
        <v>0</v>
      </c>
      <c r="AF373">
        <v>0</v>
      </c>
    </row>
    <row r="374" spans="1:32">
      <c r="A374" t="s">
        <v>14</v>
      </c>
      <c r="B374" t="s">
        <v>87</v>
      </c>
      <c r="C374" t="s">
        <v>596</v>
      </c>
      <c r="D374" t="s">
        <v>597</v>
      </c>
      <c r="E374" t="s">
        <v>102</v>
      </c>
      <c r="F374" t="s">
        <v>107</v>
      </c>
      <c r="G374" t="s">
        <v>153</v>
      </c>
      <c r="I374">
        <v>1</v>
      </c>
      <c r="J374">
        <v>1</v>
      </c>
      <c r="K374">
        <v>1.4941513835271999E-2</v>
      </c>
      <c r="M374">
        <v>2.0149415138352702</v>
      </c>
      <c r="N374">
        <v>117.625806414</v>
      </c>
      <c r="O374">
        <v>74.6666666666667</v>
      </c>
      <c r="P374">
        <v>240.072960783947</v>
      </c>
      <c r="R374">
        <v>432.36543386461301</v>
      </c>
      <c r="S374">
        <v>19711091.2453099</v>
      </c>
      <c r="T374">
        <v>8070000</v>
      </c>
      <c r="U374">
        <v>11193964.9708152</v>
      </c>
      <c r="V374">
        <v>38975056.216125101</v>
      </c>
      <c r="X374">
        <v>0.51458101577909499</v>
      </c>
      <c r="Y374">
        <v>0.33836206896551702</v>
      </c>
      <c r="Z374">
        <v>0.862331037428125</v>
      </c>
      <c r="AB374">
        <v>7.0910000000000001E-2</v>
      </c>
      <c r="AC374">
        <v>7.2620000000000002E-3</v>
      </c>
      <c r="AD374">
        <v>0.63296592057652501</v>
      </c>
      <c r="AE374">
        <v>0.31936822994289099</v>
      </c>
      <c r="AF374">
        <v>3.0454476643546902</v>
      </c>
    </row>
    <row r="375" spans="1:32">
      <c r="A375" t="s">
        <v>14</v>
      </c>
      <c r="B375" t="s">
        <v>91</v>
      </c>
      <c r="C375" t="s">
        <v>596</v>
      </c>
      <c r="D375" t="s">
        <v>598</v>
      </c>
      <c r="E375" t="s">
        <v>102</v>
      </c>
      <c r="F375" t="s">
        <v>107</v>
      </c>
      <c r="G375" t="s">
        <v>153</v>
      </c>
      <c r="I375">
        <v>1</v>
      </c>
      <c r="J375">
        <v>1</v>
      </c>
      <c r="K375">
        <v>1.49207261003763E-2</v>
      </c>
      <c r="M375">
        <v>2.0149207261003799</v>
      </c>
      <c r="N375">
        <v>117.625806414</v>
      </c>
      <c r="O375">
        <v>74.6666666666667</v>
      </c>
      <c r="P375">
        <v>239.738953593015</v>
      </c>
      <c r="R375">
        <v>432.03142667368098</v>
      </c>
      <c r="S375">
        <v>19711091.2453099</v>
      </c>
      <c r="T375">
        <v>8070000</v>
      </c>
      <c r="U375">
        <v>11178391.102008499</v>
      </c>
      <c r="V375">
        <v>38959482.347318403</v>
      </c>
      <c r="X375">
        <v>0.51458101577909499</v>
      </c>
      <c r="Y375">
        <v>0.33836206896551702</v>
      </c>
      <c r="Z375">
        <v>0.86113129895477003</v>
      </c>
      <c r="AB375">
        <v>7.0910000000000001E-2</v>
      </c>
      <c r="AC375">
        <v>7.2620000000000002E-3</v>
      </c>
      <c r="AD375">
        <v>0.63295939039802396</v>
      </c>
      <c r="AE375">
        <v>0.31936493508691</v>
      </c>
      <c r="AF375">
        <v>3.0454170515853098</v>
      </c>
    </row>
    <row r="376" spans="1:32">
      <c r="A376" t="s">
        <v>14</v>
      </c>
      <c r="B376" t="s">
        <v>93</v>
      </c>
      <c r="C376" t="s">
        <v>596</v>
      </c>
      <c r="D376" t="s">
        <v>599</v>
      </c>
      <c r="E376" t="s">
        <v>102</v>
      </c>
      <c r="F376" t="s">
        <v>107</v>
      </c>
      <c r="G376" t="s">
        <v>153</v>
      </c>
      <c r="I376">
        <v>1</v>
      </c>
      <c r="J376">
        <v>1</v>
      </c>
      <c r="K376">
        <v>1.48147781362588E-2</v>
      </c>
      <c r="M376">
        <v>2.0148147781362602</v>
      </c>
      <c r="N376">
        <v>117.625806414</v>
      </c>
      <c r="O376">
        <v>74.6666666666667</v>
      </c>
      <c r="P376">
        <v>238.036633351897</v>
      </c>
      <c r="R376">
        <v>430.329106432564</v>
      </c>
      <c r="S376">
        <v>19711091.2453099</v>
      </c>
      <c r="T376">
        <v>8070000</v>
      </c>
      <c r="U376">
        <v>11099016.427384701</v>
      </c>
      <c r="V376">
        <v>38880107.672694698</v>
      </c>
      <c r="X376">
        <v>0.51458101577909499</v>
      </c>
      <c r="Y376">
        <v>0.33836206896551702</v>
      </c>
      <c r="Z376">
        <v>0.85501664291535295</v>
      </c>
      <c r="AB376">
        <v>7.0910000000000001E-2</v>
      </c>
      <c r="AC376">
        <v>7.2620000000000002E-3</v>
      </c>
      <c r="AD376">
        <v>0.63292610831505502</v>
      </c>
      <c r="AE376">
        <v>0.31934814233459702</v>
      </c>
      <c r="AF376">
        <v>3.0452610287859101</v>
      </c>
    </row>
    <row r="377" spans="1:32">
      <c r="A377" t="s">
        <v>14</v>
      </c>
      <c r="B377" t="s">
        <v>87</v>
      </c>
      <c r="C377" t="s">
        <v>600</v>
      </c>
      <c r="D377" t="s">
        <v>601</v>
      </c>
      <c r="E377" t="s">
        <v>102</v>
      </c>
      <c r="F377" t="s">
        <v>112</v>
      </c>
      <c r="G377" t="s">
        <v>138</v>
      </c>
      <c r="I377">
        <v>0</v>
      </c>
      <c r="J377">
        <v>0</v>
      </c>
      <c r="K377">
        <v>0</v>
      </c>
      <c r="M377">
        <v>0</v>
      </c>
      <c r="N377">
        <v>0</v>
      </c>
      <c r="O377">
        <v>0</v>
      </c>
      <c r="P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X377">
        <v>0</v>
      </c>
      <c r="Y377">
        <v>0</v>
      </c>
      <c r="Z377">
        <v>0</v>
      </c>
      <c r="AB377">
        <v>6.6890000000000005E-2</v>
      </c>
      <c r="AC377">
        <v>7.2620000000000002E-3</v>
      </c>
      <c r="AD377">
        <v>0</v>
      </c>
      <c r="AE377">
        <v>0</v>
      </c>
      <c r="AF377">
        <v>0</v>
      </c>
    </row>
    <row r="378" spans="1:32">
      <c r="A378" t="s">
        <v>14</v>
      </c>
      <c r="B378" t="s">
        <v>91</v>
      </c>
      <c r="C378" t="s">
        <v>600</v>
      </c>
      <c r="D378" t="s">
        <v>602</v>
      </c>
      <c r="E378" t="s">
        <v>102</v>
      </c>
      <c r="F378" t="s">
        <v>112</v>
      </c>
      <c r="G378" t="s">
        <v>138</v>
      </c>
      <c r="I378">
        <v>0</v>
      </c>
      <c r="J378">
        <v>0</v>
      </c>
      <c r="K378">
        <v>0</v>
      </c>
      <c r="M378">
        <v>0</v>
      </c>
      <c r="N378">
        <v>0</v>
      </c>
      <c r="O378">
        <v>0</v>
      </c>
      <c r="P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X378">
        <v>0</v>
      </c>
      <c r="Y378">
        <v>0</v>
      </c>
      <c r="Z378">
        <v>0</v>
      </c>
      <c r="AB378">
        <v>6.6890000000000005E-2</v>
      </c>
      <c r="AC378">
        <v>7.2620000000000002E-3</v>
      </c>
      <c r="AD378">
        <v>0</v>
      </c>
      <c r="AE378">
        <v>0</v>
      </c>
      <c r="AF378">
        <v>0</v>
      </c>
    </row>
    <row r="379" spans="1:32">
      <c r="A379" t="s">
        <v>14</v>
      </c>
      <c r="B379" t="s">
        <v>93</v>
      </c>
      <c r="C379" t="s">
        <v>600</v>
      </c>
      <c r="D379" t="s">
        <v>603</v>
      </c>
      <c r="E379" t="s">
        <v>102</v>
      </c>
      <c r="F379" t="s">
        <v>112</v>
      </c>
      <c r="G379" t="s">
        <v>138</v>
      </c>
      <c r="I379">
        <v>0</v>
      </c>
      <c r="J379">
        <v>0</v>
      </c>
      <c r="K379">
        <v>0</v>
      </c>
      <c r="M379">
        <v>0</v>
      </c>
      <c r="N379">
        <v>0</v>
      </c>
      <c r="O379">
        <v>0</v>
      </c>
      <c r="P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X379">
        <v>0</v>
      </c>
      <c r="Y379">
        <v>0</v>
      </c>
      <c r="Z379">
        <v>0</v>
      </c>
      <c r="AB379">
        <v>6.6890000000000005E-2</v>
      </c>
      <c r="AC379">
        <v>7.2620000000000002E-3</v>
      </c>
      <c r="AD379">
        <v>0</v>
      </c>
      <c r="AE379">
        <v>0</v>
      </c>
      <c r="AF379">
        <v>0</v>
      </c>
    </row>
    <row r="380" spans="1:32">
      <c r="A380" t="s">
        <v>14</v>
      </c>
      <c r="B380" t="s">
        <v>87</v>
      </c>
      <c r="C380" t="s">
        <v>604</v>
      </c>
      <c r="D380" t="s">
        <v>605</v>
      </c>
      <c r="E380" t="s">
        <v>102</v>
      </c>
      <c r="F380" t="s">
        <v>112</v>
      </c>
      <c r="G380" t="s">
        <v>143</v>
      </c>
      <c r="I380">
        <v>0</v>
      </c>
      <c r="J380">
        <v>0</v>
      </c>
      <c r="K380">
        <v>0</v>
      </c>
      <c r="M380">
        <v>0</v>
      </c>
      <c r="N380">
        <v>0</v>
      </c>
      <c r="O380">
        <v>0</v>
      </c>
      <c r="P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X380">
        <v>0</v>
      </c>
      <c r="Y380">
        <v>0</v>
      </c>
      <c r="Z380">
        <v>0</v>
      </c>
      <c r="AB380">
        <v>7.0729E-2</v>
      </c>
      <c r="AC380">
        <v>7.2620000000000002E-3</v>
      </c>
      <c r="AD380">
        <v>0</v>
      </c>
      <c r="AE380">
        <v>0</v>
      </c>
      <c r="AF380">
        <v>0</v>
      </c>
    </row>
    <row r="381" spans="1:32">
      <c r="A381" t="s">
        <v>14</v>
      </c>
      <c r="B381" t="s">
        <v>91</v>
      </c>
      <c r="C381" t="s">
        <v>604</v>
      </c>
      <c r="D381" t="s">
        <v>606</v>
      </c>
      <c r="E381" t="s">
        <v>102</v>
      </c>
      <c r="F381" t="s">
        <v>112</v>
      </c>
      <c r="G381" t="s">
        <v>143</v>
      </c>
      <c r="I381">
        <v>0</v>
      </c>
      <c r="J381">
        <v>0</v>
      </c>
      <c r="K381">
        <v>0</v>
      </c>
      <c r="M381">
        <v>0</v>
      </c>
      <c r="N381">
        <v>0</v>
      </c>
      <c r="O381">
        <v>0</v>
      </c>
      <c r="P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X381">
        <v>0</v>
      </c>
      <c r="Y381">
        <v>0</v>
      </c>
      <c r="Z381">
        <v>0</v>
      </c>
      <c r="AB381">
        <v>7.0729E-2</v>
      </c>
      <c r="AC381">
        <v>7.2620000000000002E-3</v>
      </c>
      <c r="AD381">
        <v>0</v>
      </c>
      <c r="AE381">
        <v>0</v>
      </c>
      <c r="AF381">
        <v>0</v>
      </c>
    </row>
    <row r="382" spans="1:32">
      <c r="A382" t="s">
        <v>14</v>
      </c>
      <c r="B382" t="s">
        <v>93</v>
      </c>
      <c r="C382" t="s">
        <v>604</v>
      </c>
      <c r="D382" t="s">
        <v>607</v>
      </c>
      <c r="E382" t="s">
        <v>102</v>
      </c>
      <c r="F382" t="s">
        <v>112</v>
      </c>
      <c r="G382" t="s">
        <v>143</v>
      </c>
      <c r="I382">
        <v>0</v>
      </c>
      <c r="J382">
        <v>0</v>
      </c>
      <c r="K382">
        <v>0</v>
      </c>
      <c r="M382">
        <v>0</v>
      </c>
      <c r="N382">
        <v>0</v>
      </c>
      <c r="O382">
        <v>0</v>
      </c>
      <c r="P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X382">
        <v>0</v>
      </c>
      <c r="Y382">
        <v>0</v>
      </c>
      <c r="Z382">
        <v>0</v>
      </c>
      <c r="AB382">
        <v>7.0729E-2</v>
      </c>
      <c r="AC382">
        <v>7.2620000000000002E-3</v>
      </c>
      <c r="AD382">
        <v>0</v>
      </c>
      <c r="AE382">
        <v>0</v>
      </c>
      <c r="AF382">
        <v>0</v>
      </c>
    </row>
    <row r="383" spans="1:32">
      <c r="A383" t="s">
        <v>14</v>
      </c>
      <c r="B383" t="s">
        <v>87</v>
      </c>
      <c r="C383" t="s">
        <v>608</v>
      </c>
      <c r="D383" t="s">
        <v>609</v>
      </c>
      <c r="E383" t="s">
        <v>102</v>
      </c>
      <c r="F383" t="s">
        <v>112</v>
      </c>
      <c r="G383" t="s">
        <v>148</v>
      </c>
      <c r="I383">
        <v>0</v>
      </c>
      <c r="J383">
        <v>0</v>
      </c>
      <c r="K383">
        <v>0</v>
      </c>
      <c r="M383">
        <v>0</v>
      </c>
      <c r="N383">
        <v>0</v>
      </c>
      <c r="O383">
        <v>0</v>
      </c>
      <c r="P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X383">
        <v>0</v>
      </c>
      <c r="Y383">
        <v>0</v>
      </c>
      <c r="Z383">
        <v>0</v>
      </c>
      <c r="AB383">
        <v>7.0729E-2</v>
      </c>
      <c r="AC383">
        <v>7.2620000000000002E-3</v>
      </c>
      <c r="AD383">
        <v>0</v>
      </c>
      <c r="AE383">
        <v>0</v>
      </c>
      <c r="AF383">
        <v>0</v>
      </c>
    </row>
    <row r="384" spans="1:32">
      <c r="A384" t="s">
        <v>14</v>
      </c>
      <c r="B384" t="s">
        <v>91</v>
      </c>
      <c r="C384" t="s">
        <v>608</v>
      </c>
      <c r="D384" t="s">
        <v>610</v>
      </c>
      <c r="E384" t="s">
        <v>102</v>
      </c>
      <c r="F384" t="s">
        <v>112</v>
      </c>
      <c r="G384" t="s">
        <v>148</v>
      </c>
      <c r="I384">
        <v>0</v>
      </c>
      <c r="J384">
        <v>0</v>
      </c>
      <c r="K384">
        <v>0</v>
      </c>
      <c r="M384">
        <v>0</v>
      </c>
      <c r="N384">
        <v>0</v>
      </c>
      <c r="O384">
        <v>0</v>
      </c>
      <c r="P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X384">
        <v>0</v>
      </c>
      <c r="Y384">
        <v>0</v>
      </c>
      <c r="Z384">
        <v>0</v>
      </c>
      <c r="AB384">
        <v>7.0729E-2</v>
      </c>
      <c r="AC384">
        <v>7.2620000000000002E-3</v>
      </c>
      <c r="AD384">
        <v>0</v>
      </c>
      <c r="AE384">
        <v>0</v>
      </c>
      <c r="AF384">
        <v>0</v>
      </c>
    </row>
    <row r="385" spans="1:32">
      <c r="A385" t="s">
        <v>14</v>
      </c>
      <c r="B385" t="s">
        <v>93</v>
      </c>
      <c r="C385" t="s">
        <v>608</v>
      </c>
      <c r="D385" t="s">
        <v>611</v>
      </c>
      <c r="E385" t="s">
        <v>102</v>
      </c>
      <c r="F385" t="s">
        <v>112</v>
      </c>
      <c r="G385" t="s">
        <v>148</v>
      </c>
      <c r="I385">
        <v>0</v>
      </c>
      <c r="J385">
        <v>0</v>
      </c>
      <c r="K385">
        <v>0</v>
      </c>
      <c r="M385">
        <v>0</v>
      </c>
      <c r="N385">
        <v>0</v>
      </c>
      <c r="O385">
        <v>0</v>
      </c>
      <c r="P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X385">
        <v>0</v>
      </c>
      <c r="Y385">
        <v>0</v>
      </c>
      <c r="Z385">
        <v>0</v>
      </c>
      <c r="AB385">
        <v>7.0729E-2</v>
      </c>
      <c r="AC385">
        <v>7.2620000000000002E-3</v>
      </c>
      <c r="AD385">
        <v>0</v>
      </c>
      <c r="AE385">
        <v>0</v>
      </c>
      <c r="AF385">
        <v>0</v>
      </c>
    </row>
    <row r="386" spans="1:32">
      <c r="A386" t="s">
        <v>14</v>
      </c>
      <c r="B386" t="s">
        <v>87</v>
      </c>
      <c r="C386" t="s">
        <v>612</v>
      </c>
      <c r="D386" t="s">
        <v>613</v>
      </c>
      <c r="E386" t="s">
        <v>102</v>
      </c>
      <c r="F386" t="s">
        <v>112</v>
      </c>
      <c r="G386" t="s">
        <v>153</v>
      </c>
      <c r="I386">
        <v>1</v>
      </c>
      <c r="J386">
        <v>1</v>
      </c>
      <c r="K386">
        <v>1.0493700330647299E-2</v>
      </c>
      <c r="M386">
        <v>2.0104937003306498</v>
      </c>
      <c r="N386">
        <v>117.625806414</v>
      </c>
      <c r="O386">
        <v>121.19565220299999</v>
      </c>
      <c r="P386">
        <v>168.60766156176501</v>
      </c>
      <c r="R386">
        <v>407.429120178765</v>
      </c>
      <c r="S386">
        <v>19711091.2453099</v>
      </c>
      <c r="T386">
        <v>15115217.394932</v>
      </c>
      <c r="U386">
        <v>7861727.7479741396</v>
      </c>
      <c r="V386">
        <v>42688036.388216101</v>
      </c>
      <c r="X386">
        <v>0.51458101577909499</v>
      </c>
      <c r="Y386">
        <v>0.50521614205028698</v>
      </c>
      <c r="Z386">
        <v>0.60563096834439201</v>
      </c>
      <c r="AB386">
        <v>7.0910000000000001E-2</v>
      </c>
      <c r="AC386">
        <v>7.2620000000000002E-3</v>
      </c>
      <c r="AD386">
        <v>0.63156870167454904</v>
      </c>
      <c r="AE386">
        <v>0.31866325150240798</v>
      </c>
      <c r="AF386">
        <v>3.0388976535076</v>
      </c>
    </row>
    <row r="387" spans="1:32">
      <c r="A387" t="s">
        <v>14</v>
      </c>
      <c r="B387" t="s">
        <v>91</v>
      </c>
      <c r="C387" t="s">
        <v>612</v>
      </c>
      <c r="D387" t="s">
        <v>614</v>
      </c>
      <c r="E387" t="s">
        <v>102</v>
      </c>
      <c r="F387" t="s">
        <v>112</v>
      </c>
      <c r="G387" t="s">
        <v>153</v>
      </c>
      <c r="I387">
        <v>1</v>
      </c>
      <c r="J387">
        <v>1</v>
      </c>
      <c r="K387">
        <v>1.04640763808022E-2</v>
      </c>
      <c r="M387">
        <v>2.0104640763808002</v>
      </c>
      <c r="N387">
        <v>117.625806414</v>
      </c>
      <c r="O387">
        <v>121.19565220299999</v>
      </c>
      <c r="P387">
        <v>168.13167837640401</v>
      </c>
      <c r="R387">
        <v>406.95313699340397</v>
      </c>
      <c r="S387">
        <v>19711091.2453099</v>
      </c>
      <c r="T387">
        <v>15115217.394932</v>
      </c>
      <c r="U387">
        <v>7839533.9153733198</v>
      </c>
      <c r="V387">
        <v>42665842.555615298</v>
      </c>
      <c r="X387">
        <v>0.51458101577909499</v>
      </c>
      <c r="Y387">
        <v>0.50521614205028698</v>
      </c>
      <c r="Z387">
        <v>0.60392125862660395</v>
      </c>
      <c r="AB387">
        <v>7.0910000000000001E-2</v>
      </c>
      <c r="AC387">
        <v>7.2620000000000002E-3</v>
      </c>
      <c r="AD387">
        <v>0.63155939572171804</v>
      </c>
      <c r="AE387">
        <v>0.31865855610635702</v>
      </c>
      <c r="AF387">
        <v>3.0388540282088798</v>
      </c>
    </row>
    <row r="388" spans="1:32">
      <c r="A388" t="s">
        <v>14</v>
      </c>
      <c r="B388" t="s">
        <v>93</v>
      </c>
      <c r="C388" t="s">
        <v>612</v>
      </c>
      <c r="D388" t="s">
        <v>615</v>
      </c>
      <c r="E388" t="s">
        <v>102</v>
      </c>
      <c r="F388" t="s">
        <v>112</v>
      </c>
      <c r="G388" t="s">
        <v>153</v>
      </c>
      <c r="I388">
        <v>1</v>
      </c>
      <c r="J388">
        <v>1</v>
      </c>
      <c r="K388">
        <v>1.03930470388813E-2</v>
      </c>
      <c r="M388">
        <v>2.01039304703888</v>
      </c>
      <c r="N388">
        <v>117.625806414</v>
      </c>
      <c r="O388">
        <v>121.19565220299999</v>
      </c>
      <c r="P388">
        <v>166.99041353500499</v>
      </c>
      <c r="R388">
        <v>405.81187215200498</v>
      </c>
      <c r="S388">
        <v>19711091.2453099</v>
      </c>
      <c r="T388">
        <v>15115217.394932</v>
      </c>
      <c r="U388">
        <v>7786319.7649111599</v>
      </c>
      <c r="V388">
        <v>42612628.405153103</v>
      </c>
      <c r="X388">
        <v>0.51458101577909499</v>
      </c>
      <c r="Y388">
        <v>0.50521614205028698</v>
      </c>
      <c r="Z388">
        <v>0.59982188778762802</v>
      </c>
      <c r="AB388">
        <v>7.0910000000000001E-2</v>
      </c>
      <c r="AC388">
        <v>7.2620000000000002E-3</v>
      </c>
      <c r="AD388">
        <v>0.63153708283943899</v>
      </c>
      <c r="AE388">
        <v>0.31864729795566299</v>
      </c>
      <c r="AF388">
        <v>3.0387494278339799</v>
      </c>
    </row>
    <row r="389" spans="1:32">
      <c r="A389" t="s">
        <v>14</v>
      </c>
      <c r="B389" t="s">
        <v>87</v>
      </c>
      <c r="C389" t="s">
        <v>616</v>
      </c>
      <c r="D389" t="s">
        <v>617</v>
      </c>
      <c r="E389" t="s">
        <v>102</v>
      </c>
      <c r="F389" t="s">
        <v>138</v>
      </c>
      <c r="G389" t="s">
        <v>153</v>
      </c>
      <c r="I389">
        <v>0</v>
      </c>
      <c r="J389">
        <v>0</v>
      </c>
      <c r="K389">
        <v>0</v>
      </c>
      <c r="M389">
        <v>0</v>
      </c>
      <c r="N389">
        <v>0</v>
      </c>
      <c r="O389">
        <v>0</v>
      </c>
      <c r="P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X389">
        <v>0</v>
      </c>
      <c r="Y389">
        <v>0</v>
      </c>
      <c r="Z389">
        <v>0</v>
      </c>
      <c r="AB389">
        <v>6.4698000000000006E-2</v>
      </c>
      <c r="AC389">
        <v>7.2620000000000002E-3</v>
      </c>
      <c r="AD389">
        <v>0</v>
      </c>
      <c r="AE389">
        <v>0</v>
      </c>
      <c r="AF389">
        <v>0</v>
      </c>
    </row>
    <row r="390" spans="1:32">
      <c r="A390" t="s">
        <v>14</v>
      </c>
      <c r="B390" t="s">
        <v>91</v>
      </c>
      <c r="C390" t="s">
        <v>616</v>
      </c>
      <c r="D390" t="s">
        <v>618</v>
      </c>
      <c r="E390" t="s">
        <v>102</v>
      </c>
      <c r="F390" t="s">
        <v>138</v>
      </c>
      <c r="G390" t="s">
        <v>153</v>
      </c>
      <c r="I390">
        <v>0</v>
      </c>
      <c r="J390">
        <v>0</v>
      </c>
      <c r="K390">
        <v>0</v>
      </c>
      <c r="M390">
        <v>0</v>
      </c>
      <c r="N390">
        <v>0</v>
      </c>
      <c r="O390">
        <v>0</v>
      </c>
      <c r="P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X390">
        <v>0</v>
      </c>
      <c r="Y390">
        <v>0</v>
      </c>
      <c r="Z390">
        <v>0</v>
      </c>
      <c r="AB390">
        <v>6.4698000000000006E-2</v>
      </c>
      <c r="AC390">
        <v>7.2620000000000002E-3</v>
      </c>
      <c r="AD390">
        <v>0</v>
      </c>
      <c r="AE390">
        <v>0</v>
      </c>
      <c r="AF390">
        <v>0</v>
      </c>
    </row>
    <row r="391" spans="1:32">
      <c r="A391" t="s">
        <v>14</v>
      </c>
      <c r="B391" t="s">
        <v>93</v>
      </c>
      <c r="C391" t="s">
        <v>616</v>
      </c>
      <c r="D391" t="s">
        <v>619</v>
      </c>
      <c r="E391" t="s">
        <v>102</v>
      </c>
      <c r="F391" t="s">
        <v>138</v>
      </c>
      <c r="G391" t="s">
        <v>153</v>
      </c>
      <c r="I391">
        <v>0</v>
      </c>
      <c r="J391">
        <v>0</v>
      </c>
      <c r="K391">
        <v>0</v>
      </c>
      <c r="M391">
        <v>0</v>
      </c>
      <c r="N391">
        <v>0</v>
      </c>
      <c r="O391">
        <v>0</v>
      </c>
      <c r="P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X391">
        <v>0</v>
      </c>
      <c r="Y391">
        <v>0</v>
      </c>
      <c r="Z391">
        <v>0</v>
      </c>
      <c r="AB391">
        <v>6.4698000000000006E-2</v>
      </c>
      <c r="AC391">
        <v>7.2620000000000002E-3</v>
      </c>
      <c r="AD391">
        <v>0</v>
      </c>
      <c r="AE391">
        <v>0</v>
      </c>
      <c r="AF391">
        <v>0</v>
      </c>
    </row>
    <row r="392" spans="1:32">
      <c r="A392" t="s">
        <v>14</v>
      </c>
      <c r="B392" t="s">
        <v>87</v>
      </c>
      <c r="C392" t="s">
        <v>620</v>
      </c>
      <c r="D392" t="s">
        <v>621</v>
      </c>
      <c r="E392" t="s">
        <v>102</v>
      </c>
      <c r="F392" t="s">
        <v>143</v>
      </c>
      <c r="G392" t="s">
        <v>153</v>
      </c>
      <c r="I392">
        <v>0</v>
      </c>
      <c r="J392">
        <v>0</v>
      </c>
      <c r="K392">
        <v>0</v>
      </c>
      <c r="M392">
        <v>0</v>
      </c>
      <c r="N392">
        <v>0</v>
      </c>
      <c r="O392">
        <v>0</v>
      </c>
      <c r="P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X392">
        <v>0</v>
      </c>
      <c r="Y392">
        <v>0</v>
      </c>
      <c r="Z392">
        <v>0</v>
      </c>
      <c r="AB392">
        <v>6.8537000000000001E-2</v>
      </c>
      <c r="AC392">
        <v>7.2620000000000002E-3</v>
      </c>
      <c r="AD392">
        <v>0</v>
      </c>
      <c r="AE392">
        <v>0</v>
      </c>
      <c r="AF392">
        <v>0</v>
      </c>
    </row>
    <row r="393" spans="1:32">
      <c r="A393" t="s">
        <v>14</v>
      </c>
      <c r="B393" t="s">
        <v>91</v>
      </c>
      <c r="C393" t="s">
        <v>620</v>
      </c>
      <c r="D393" t="s">
        <v>622</v>
      </c>
      <c r="E393" t="s">
        <v>102</v>
      </c>
      <c r="F393" t="s">
        <v>143</v>
      </c>
      <c r="G393" t="s">
        <v>153</v>
      </c>
      <c r="I393">
        <v>0</v>
      </c>
      <c r="J393">
        <v>0</v>
      </c>
      <c r="K393">
        <v>0</v>
      </c>
      <c r="M393">
        <v>0</v>
      </c>
      <c r="N393">
        <v>0</v>
      </c>
      <c r="O393">
        <v>0</v>
      </c>
      <c r="P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X393">
        <v>0</v>
      </c>
      <c r="Y393">
        <v>0</v>
      </c>
      <c r="Z393">
        <v>0</v>
      </c>
      <c r="AB393">
        <v>6.8537000000000001E-2</v>
      </c>
      <c r="AC393">
        <v>7.2620000000000002E-3</v>
      </c>
      <c r="AD393">
        <v>0</v>
      </c>
      <c r="AE393">
        <v>0</v>
      </c>
      <c r="AF393">
        <v>0</v>
      </c>
    </row>
    <row r="394" spans="1:32">
      <c r="A394" t="s">
        <v>14</v>
      </c>
      <c r="B394" t="s">
        <v>93</v>
      </c>
      <c r="C394" t="s">
        <v>620</v>
      </c>
      <c r="D394" t="s">
        <v>623</v>
      </c>
      <c r="E394" t="s">
        <v>102</v>
      </c>
      <c r="F394" t="s">
        <v>143</v>
      </c>
      <c r="G394" t="s">
        <v>153</v>
      </c>
      <c r="I394">
        <v>0</v>
      </c>
      <c r="J394">
        <v>0</v>
      </c>
      <c r="K394">
        <v>0</v>
      </c>
      <c r="M394">
        <v>0</v>
      </c>
      <c r="N394">
        <v>0</v>
      </c>
      <c r="O394">
        <v>0</v>
      </c>
      <c r="P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X394">
        <v>0</v>
      </c>
      <c r="Y394">
        <v>0</v>
      </c>
      <c r="Z394">
        <v>0</v>
      </c>
      <c r="AB394">
        <v>6.8537000000000001E-2</v>
      </c>
      <c r="AC394">
        <v>7.2620000000000002E-3</v>
      </c>
      <c r="AD394">
        <v>0</v>
      </c>
      <c r="AE394">
        <v>0</v>
      </c>
      <c r="AF394">
        <v>0</v>
      </c>
    </row>
    <row r="395" spans="1:32">
      <c r="A395" t="s">
        <v>14</v>
      </c>
      <c r="B395" t="s">
        <v>87</v>
      </c>
      <c r="C395" t="s">
        <v>624</v>
      </c>
      <c r="D395" t="s">
        <v>625</v>
      </c>
      <c r="E395" t="s">
        <v>102</v>
      </c>
      <c r="F395" t="s">
        <v>148</v>
      </c>
      <c r="G395" t="s">
        <v>153</v>
      </c>
      <c r="I395">
        <v>0</v>
      </c>
      <c r="J395">
        <v>0</v>
      </c>
      <c r="K395">
        <v>0</v>
      </c>
      <c r="M395">
        <v>0</v>
      </c>
      <c r="N395">
        <v>0</v>
      </c>
      <c r="O395">
        <v>0</v>
      </c>
      <c r="P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X395">
        <v>0</v>
      </c>
      <c r="Y395">
        <v>0</v>
      </c>
      <c r="Z395">
        <v>0</v>
      </c>
      <c r="AB395">
        <v>6.8537000000000001E-2</v>
      </c>
      <c r="AC395">
        <v>7.2620000000000002E-3</v>
      </c>
      <c r="AD395">
        <v>0</v>
      </c>
      <c r="AE395">
        <v>0</v>
      </c>
      <c r="AF395">
        <v>0</v>
      </c>
    </row>
    <row r="396" spans="1:32">
      <c r="A396" t="s">
        <v>14</v>
      </c>
      <c r="B396" t="s">
        <v>91</v>
      </c>
      <c r="C396" t="s">
        <v>624</v>
      </c>
      <c r="D396" t="s">
        <v>626</v>
      </c>
      <c r="E396" t="s">
        <v>102</v>
      </c>
      <c r="F396" t="s">
        <v>148</v>
      </c>
      <c r="G396" t="s">
        <v>153</v>
      </c>
      <c r="I396">
        <v>0</v>
      </c>
      <c r="J396">
        <v>0</v>
      </c>
      <c r="K396">
        <v>0</v>
      </c>
      <c r="M396">
        <v>0</v>
      </c>
      <c r="N396">
        <v>0</v>
      </c>
      <c r="O396">
        <v>0</v>
      </c>
      <c r="P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X396">
        <v>0</v>
      </c>
      <c r="Y396">
        <v>0</v>
      </c>
      <c r="Z396">
        <v>0</v>
      </c>
      <c r="AB396">
        <v>6.8537000000000001E-2</v>
      </c>
      <c r="AC396">
        <v>7.2620000000000002E-3</v>
      </c>
      <c r="AD396">
        <v>0</v>
      </c>
      <c r="AE396">
        <v>0</v>
      </c>
      <c r="AF396">
        <v>0</v>
      </c>
    </row>
    <row r="397" spans="1:32">
      <c r="A397" t="s">
        <v>14</v>
      </c>
      <c r="B397" t="s">
        <v>93</v>
      </c>
      <c r="C397" t="s">
        <v>624</v>
      </c>
      <c r="D397" t="s">
        <v>627</v>
      </c>
      <c r="E397" t="s">
        <v>102</v>
      </c>
      <c r="F397" t="s">
        <v>148</v>
      </c>
      <c r="G397" t="s">
        <v>153</v>
      </c>
      <c r="I397">
        <v>0</v>
      </c>
      <c r="J397">
        <v>0</v>
      </c>
      <c r="K397">
        <v>0</v>
      </c>
      <c r="M397">
        <v>0</v>
      </c>
      <c r="N397">
        <v>0</v>
      </c>
      <c r="O397">
        <v>0</v>
      </c>
      <c r="P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X397">
        <v>0</v>
      </c>
      <c r="Y397">
        <v>0</v>
      </c>
      <c r="Z397">
        <v>0</v>
      </c>
      <c r="AB397">
        <v>6.8537000000000001E-2</v>
      </c>
      <c r="AC397">
        <v>7.2620000000000002E-3</v>
      </c>
      <c r="AD397">
        <v>0</v>
      </c>
      <c r="AE397">
        <v>0</v>
      </c>
      <c r="AF397">
        <v>0</v>
      </c>
    </row>
    <row r="398" spans="1:32">
      <c r="A398" t="s">
        <v>14</v>
      </c>
      <c r="B398" t="s">
        <v>87</v>
      </c>
      <c r="C398" t="s">
        <v>628</v>
      </c>
      <c r="D398" t="s">
        <v>629</v>
      </c>
      <c r="E398" t="s">
        <v>107</v>
      </c>
      <c r="F398" t="s">
        <v>112</v>
      </c>
      <c r="G398" t="s">
        <v>138</v>
      </c>
      <c r="I398">
        <v>0</v>
      </c>
      <c r="J398">
        <v>0</v>
      </c>
      <c r="K398">
        <v>0</v>
      </c>
      <c r="M398">
        <v>0</v>
      </c>
      <c r="N398">
        <v>0</v>
      </c>
      <c r="O398">
        <v>0</v>
      </c>
      <c r="P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X398">
        <v>0</v>
      </c>
      <c r="Y398">
        <v>0</v>
      </c>
      <c r="Z398">
        <v>0</v>
      </c>
      <c r="AB398">
        <v>7.0690000000000003E-2</v>
      </c>
      <c r="AC398">
        <v>7.2620000000000002E-3</v>
      </c>
      <c r="AD398">
        <v>0</v>
      </c>
      <c r="AE398">
        <v>0</v>
      </c>
      <c r="AF398">
        <v>0</v>
      </c>
    </row>
    <row r="399" spans="1:32">
      <c r="A399" t="s">
        <v>14</v>
      </c>
      <c r="B399" t="s">
        <v>91</v>
      </c>
      <c r="C399" t="s">
        <v>628</v>
      </c>
      <c r="D399" t="s">
        <v>630</v>
      </c>
      <c r="E399" t="s">
        <v>107</v>
      </c>
      <c r="F399" t="s">
        <v>112</v>
      </c>
      <c r="G399" t="s">
        <v>138</v>
      </c>
      <c r="I399">
        <v>0</v>
      </c>
      <c r="J399">
        <v>0</v>
      </c>
      <c r="K399">
        <v>0</v>
      </c>
      <c r="M399">
        <v>0</v>
      </c>
      <c r="N399">
        <v>0</v>
      </c>
      <c r="O399">
        <v>0</v>
      </c>
      <c r="P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X399">
        <v>0</v>
      </c>
      <c r="Y399">
        <v>0</v>
      </c>
      <c r="Z399">
        <v>0</v>
      </c>
      <c r="AB399">
        <v>7.0690000000000003E-2</v>
      </c>
      <c r="AC399">
        <v>7.2620000000000002E-3</v>
      </c>
      <c r="AD399">
        <v>0</v>
      </c>
      <c r="AE399">
        <v>0</v>
      </c>
      <c r="AF399">
        <v>0</v>
      </c>
    </row>
    <row r="400" spans="1:32">
      <c r="A400" t="s">
        <v>14</v>
      </c>
      <c r="B400" t="s">
        <v>93</v>
      </c>
      <c r="C400" t="s">
        <v>628</v>
      </c>
      <c r="D400" t="s">
        <v>631</v>
      </c>
      <c r="E400" t="s">
        <v>107</v>
      </c>
      <c r="F400" t="s">
        <v>112</v>
      </c>
      <c r="G400" t="s">
        <v>138</v>
      </c>
      <c r="I400">
        <v>0</v>
      </c>
      <c r="J400">
        <v>0</v>
      </c>
      <c r="K400">
        <v>0</v>
      </c>
      <c r="M400">
        <v>0</v>
      </c>
      <c r="N400">
        <v>0</v>
      </c>
      <c r="O400">
        <v>0</v>
      </c>
      <c r="P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X400">
        <v>0</v>
      </c>
      <c r="Y400">
        <v>0</v>
      </c>
      <c r="Z400">
        <v>0</v>
      </c>
      <c r="AB400">
        <v>7.0690000000000003E-2</v>
      </c>
      <c r="AC400">
        <v>7.2620000000000002E-3</v>
      </c>
      <c r="AD400">
        <v>0</v>
      </c>
      <c r="AE400">
        <v>0</v>
      </c>
      <c r="AF400">
        <v>0</v>
      </c>
    </row>
    <row r="401" spans="1:32">
      <c r="A401" t="s">
        <v>14</v>
      </c>
      <c r="B401" t="s">
        <v>87</v>
      </c>
      <c r="C401" t="s">
        <v>632</v>
      </c>
      <c r="D401" t="s">
        <v>633</v>
      </c>
      <c r="E401" t="s">
        <v>107</v>
      </c>
      <c r="F401" t="s">
        <v>112</v>
      </c>
      <c r="G401" t="s">
        <v>143</v>
      </c>
      <c r="I401">
        <v>1</v>
      </c>
      <c r="J401">
        <v>1.48401833433051</v>
      </c>
      <c r="K401">
        <v>0.05</v>
      </c>
      <c r="M401">
        <v>2.53401833433051</v>
      </c>
      <c r="N401">
        <v>74.6666666666667</v>
      </c>
      <c r="O401">
        <v>179.85656991039599</v>
      </c>
      <c r="P401">
        <v>1161.9047617450001</v>
      </c>
      <c r="R401">
        <v>1416.4279983220599</v>
      </c>
      <c r="S401">
        <v>8070000</v>
      </c>
      <c r="T401">
        <v>22431259.741470601</v>
      </c>
      <c r="U401">
        <v>15564625.848200001</v>
      </c>
      <c r="V401">
        <v>46065885.589670599</v>
      </c>
      <c r="X401">
        <v>0.33836206896551702</v>
      </c>
      <c r="Y401">
        <v>0.74975001760235405</v>
      </c>
      <c r="Z401">
        <v>0.54255610282632905</v>
      </c>
      <c r="AB401">
        <v>7.4528999999999998E-2</v>
      </c>
      <c r="AC401">
        <v>7.2620000000000002E-3</v>
      </c>
      <c r="AD401">
        <v>0.79602670188392999</v>
      </c>
      <c r="AE401">
        <v>0.40164190599138599</v>
      </c>
      <c r="AF401">
        <v>3.81347794220583</v>
      </c>
    </row>
    <row r="402" spans="1:32">
      <c r="A402" t="s">
        <v>14</v>
      </c>
      <c r="B402" t="s">
        <v>91</v>
      </c>
      <c r="C402" t="s">
        <v>632</v>
      </c>
      <c r="D402" t="s">
        <v>634</v>
      </c>
      <c r="E402" t="s">
        <v>107</v>
      </c>
      <c r="F402" t="s">
        <v>112</v>
      </c>
      <c r="G402" t="s">
        <v>143</v>
      </c>
      <c r="I402">
        <v>1</v>
      </c>
      <c r="J402">
        <v>1.4816148401646101</v>
      </c>
      <c r="K402">
        <v>0.05</v>
      </c>
      <c r="M402">
        <v>2.5316148401646101</v>
      </c>
      <c r="N402">
        <v>74.6666666666667</v>
      </c>
      <c r="O402">
        <v>179.565276867394</v>
      </c>
      <c r="P402">
        <v>1161.9047617450001</v>
      </c>
      <c r="R402">
        <v>1416.1367052790599</v>
      </c>
      <c r="S402">
        <v>8070000</v>
      </c>
      <c r="T402">
        <v>22394930.404645599</v>
      </c>
      <c r="U402">
        <v>15564625.848200001</v>
      </c>
      <c r="V402">
        <v>46029556.2528456</v>
      </c>
      <c r="X402">
        <v>0.33836206896551702</v>
      </c>
      <c r="Y402">
        <v>0.74853573355241998</v>
      </c>
      <c r="Z402">
        <v>0.54255610282632905</v>
      </c>
      <c r="AB402">
        <v>7.4528999999999998E-2</v>
      </c>
      <c r="AC402">
        <v>7.2620000000000002E-3</v>
      </c>
      <c r="AD402">
        <v>0.79527167753862205</v>
      </c>
      <c r="AE402">
        <v>0.40126095216609098</v>
      </c>
      <c r="AF402">
        <v>3.8099384698693299</v>
      </c>
    </row>
    <row r="403" spans="1:32">
      <c r="A403" t="s">
        <v>14</v>
      </c>
      <c r="B403" t="s">
        <v>93</v>
      </c>
      <c r="C403" t="s">
        <v>632</v>
      </c>
      <c r="D403" t="s">
        <v>635</v>
      </c>
      <c r="E403" t="s">
        <v>107</v>
      </c>
      <c r="F403" t="s">
        <v>112</v>
      </c>
      <c r="G403" t="s">
        <v>143</v>
      </c>
      <c r="I403">
        <v>1</v>
      </c>
      <c r="J403">
        <v>1.4726434638202199</v>
      </c>
      <c r="K403">
        <v>0.05</v>
      </c>
      <c r="M403">
        <v>2.52264346382022</v>
      </c>
      <c r="N403">
        <v>74.6666666666667</v>
      </c>
      <c r="O403">
        <v>178.47798506017699</v>
      </c>
      <c r="P403">
        <v>1161.9047617450001</v>
      </c>
      <c r="R403">
        <v>1415.0494134718399</v>
      </c>
      <c r="S403">
        <v>8070000</v>
      </c>
      <c r="T403">
        <v>22259326.1008683</v>
      </c>
      <c r="U403">
        <v>15564625.848200001</v>
      </c>
      <c r="V403">
        <v>45893951.9490683</v>
      </c>
      <c r="X403">
        <v>0.33836206896551702</v>
      </c>
      <c r="Y403">
        <v>0.74400324940682405</v>
      </c>
      <c r="Z403">
        <v>0.54255610282632905</v>
      </c>
      <c r="AB403">
        <v>7.4528999999999998E-2</v>
      </c>
      <c r="AC403">
        <v>7.2620000000000002E-3</v>
      </c>
      <c r="AD403">
        <v>0.79245344413200602</v>
      </c>
      <c r="AE403">
        <v>0.39983898901550502</v>
      </c>
      <c r="AF403">
        <v>3.7967268969677299</v>
      </c>
    </row>
    <row r="404" spans="1:32">
      <c r="A404" t="s">
        <v>14</v>
      </c>
      <c r="B404" t="s">
        <v>87</v>
      </c>
      <c r="C404" t="s">
        <v>636</v>
      </c>
      <c r="D404" t="s">
        <v>637</v>
      </c>
      <c r="E404" t="s">
        <v>107</v>
      </c>
      <c r="F404" t="s">
        <v>112</v>
      </c>
      <c r="G404" t="s">
        <v>148</v>
      </c>
      <c r="I404">
        <v>1</v>
      </c>
      <c r="J404">
        <v>1.8895441586189701</v>
      </c>
      <c r="K404">
        <v>1.55549766464058E-2</v>
      </c>
      <c r="M404">
        <v>2.9050991352653801</v>
      </c>
      <c r="N404">
        <v>74.6666666666667</v>
      </c>
      <c r="O404">
        <v>229.00453667019499</v>
      </c>
      <c r="P404">
        <v>629.38735051281003</v>
      </c>
      <c r="R404">
        <v>933.05855384967197</v>
      </c>
      <c r="S404">
        <v>8070000</v>
      </c>
      <c r="T404">
        <v>28560870.734849598</v>
      </c>
      <c r="U404">
        <v>13369129.2651446</v>
      </c>
      <c r="V404">
        <v>49999999.999994203</v>
      </c>
      <c r="X404">
        <v>0.33836206896551702</v>
      </c>
      <c r="Y404">
        <v>0.95462821005113196</v>
      </c>
      <c r="Z404">
        <v>0.282591303211571</v>
      </c>
      <c r="AB404">
        <v>7.4528999999999998E-2</v>
      </c>
      <c r="AC404">
        <v>7.2620000000000002E-3</v>
      </c>
      <c r="AD404">
        <v>0.91259658699435897</v>
      </c>
      <c r="AE404">
        <v>0.46045821293956202</v>
      </c>
      <c r="AF404">
        <v>4.3599449351992998</v>
      </c>
    </row>
    <row r="405" spans="1:32">
      <c r="A405" t="s">
        <v>14</v>
      </c>
      <c r="B405" t="s">
        <v>91</v>
      </c>
      <c r="C405" t="s">
        <v>636</v>
      </c>
      <c r="D405" t="s">
        <v>638</v>
      </c>
      <c r="E405" t="s">
        <v>107</v>
      </c>
      <c r="F405" t="s">
        <v>112</v>
      </c>
      <c r="G405" t="s">
        <v>148</v>
      </c>
      <c r="I405">
        <v>1</v>
      </c>
      <c r="J405">
        <v>1.88134096873664</v>
      </c>
      <c r="K405">
        <v>1.56992424513233E-2</v>
      </c>
      <c r="M405">
        <v>2.8970402111879601</v>
      </c>
      <c r="N405">
        <v>74.6666666666667</v>
      </c>
      <c r="O405">
        <v>228.01034572226101</v>
      </c>
      <c r="P405">
        <v>635.22465099809403</v>
      </c>
      <c r="R405">
        <v>937.90166338702204</v>
      </c>
      <c r="S405">
        <v>8070000</v>
      </c>
      <c r="T405">
        <v>28436877.736446299</v>
      </c>
      <c r="U405">
        <v>13493122.263548</v>
      </c>
      <c r="V405">
        <v>49999999.999994203</v>
      </c>
      <c r="X405">
        <v>0.33836206896551702</v>
      </c>
      <c r="Y405">
        <v>0.95048382610627502</v>
      </c>
      <c r="Z405">
        <v>0.28521221758175902</v>
      </c>
      <c r="AB405">
        <v>7.4528999999999998E-2</v>
      </c>
      <c r="AC405">
        <v>7.2620000000000002E-3</v>
      </c>
      <c r="AD405">
        <v>0.91006498780773704</v>
      </c>
      <c r="AE405">
        <v>0.45918087347329201</v>
      </c>
      <c r="AF405">
        <v>4.3480770724689899</v>
      </c>
    </row>
    <row r="406" spans="1:32">
      <c r="A406" t="s">
        <v>14</v>
      </c>
      <c r="B406" t="s">
        <v>93</v>
      </c>
      <c r="C406" t="s">
        <v>636</v>
      </c>
      <c r="D406" t="s">
        <v>639</v>
      </c>
      <c r="E406" t="s">
        <v>107</v>
      </c>
      <c r="F406" t="s">
        <v>112</v>
      </c>
      <c r="G406" t="s">
        <v>148</v>
      </c>
      <c r="I406">
        <v>1</v>
      </c>
      <c r="J406">
        <v>1.8541182264060601</v>
      </c>
      <c r="K406">
        <v>1.6177996556825999E-2</v>
      </c>
      <c r="M406">
        <v>2.8702962229628799</v>
      </c>
      <c r="N406">
        <v>74.6666666666667</v>
      </c>
      <c r="O406">
        <v>224.71106771075199</v>
      </c>
      <c r="P406">
        <v>654.59605764556795</v>
      </c>
      <c r="R406">
        <v>953.97379202298703</v>
      </c>
      <c r="S406">
        <v>8070000</v>
      </c>
      <c r="T406">
        <v>28025400.0680333</v>
      </c>
      <c r="U406">
        <v>13904599.931961101</v>
      </c>
      <c r="V406">
        <v>49999999.999994397</v>
      </c>
      <c r="X406">
        <v>0.33836206896551702</v>
      </c>
      <c r="Y406">
        <v>0.93673045724998905</v>
      </c>
      <c r="Z406">
        <v>0.29390986783655199</v>
      </c>
      <c r="AB406">
        <v>7.4528999999999998E-2</v>
      </c>
      <c r="AC406">
        <v>7.2620000000000002E-3</v>
      </c>
      <c r="AD406">
        <v>0.90166373496216201</v>
      </c>
      <c r="AE406">
        <v>0.45494195133961701</v>
      </c>
      <c r="AF406">
        <v>4.3086929092646598</v>
      </c>
    </row>
    <row r="407" spans="1:32">
      <c r="A407" t="s">
        <v>14</v>
      </c>
      <c r="B407" t="s">
        <v>87</v>
      </c>
      <c r="C407" t="s">
        <v>640</v>
      </c>
      <c r="D407" t="s">
        <v>641</v>
      </c>
      <c r="E407" t="s">
        <v>107</v>
      </c>
      <c r="F407" t="s">
        <v>112</v>
      </c>
      <c r="G407" t="s">
        <v>153</v>
      </c>
      <c r="I407">
        <v>1</v>
      </c>
      <c r="J407">
        <v>1</v>
      </c>
      <c r="K407">
        <v>1.4556612582609801E-2</v>
      </c>
      <c r="M407">
        <v>2.0145566125826102</v>
      </c>
      <c r="N407">
        <v>74.6666666666667</v>
      </c>
      <c r="O407">
        <v>121.19565220299999</v>
      </c>
      <c r="P407">
        <v>233.88855508350699</v>
      </c>
      <c r="R407">
        <v>429.75087395317399</v>
      </c>
      <c r="S407">
        <v>8070000</v>
      </c>
      <c r="T407">
        <v>15115217.394932</v>
      </c>
      <c r="U407">
        <v>10905602.5473671</v>
      </c>
      <c r="V407">
        <v>34090819.942299098</v>
      </c>
      <c r="X407">
        <v>0.33836206896551702</v>
      </c>
      <c r="Y407">
        <v>0.50521614205028698</v>
      </c>
      <c r="Z407">
        <v>0.84011693648930197</v>
      </c>
      <c r="AB407">
        <v>7.4709999999999999E-2</v>
      </c>
      <c r="AC407">
        <v>7.2620000000000002E-3</v>
      </c>
      <c r="AD407">
        <v>0.63284500918825404</v>
      </c>
      <c r="AE407">
        <v>0.31930722309434401</v>
      </c>
      <c r="AF407">
        <v>3.0486808448652098</v>
      </c>
    </row>
    <row r="408" spans="1:32">
      <c r="A408" t="s">
        <v>14</v>
      </c>
      <c r="B408" t="s">
        <v>91</v>
      </c>
      <c r="C408" t="s">
        <v>640</v>
      </c>
      <c r="D408" t="s">
        <v>642</v>
      </c>
      <c r="E408" t="s">
        <v>107</v>
      </c>
      <c r="F408" t="s">
        <v>112</v>
      </c>
      <c r="G408" t="s">
        <v>153</v>
      </c>
      <c r="I408">
        <v>1</v>
      </c>
      <c r="J408">
        <v>1</v>
      </c>
      <c r="K408">
        <v>1.4529066031368E-2</v>
      </c>
      <c r="M408">
        <v>2.0145290660313702</v>
      </c>
      <c r="N408">
        <v>74.6666666666667</v>
      </c>
      <c r="O408">
        <v>121.19565220299999</v>
      </c>
      <c r="P408">
        <v>233.445950526236</v>
      </c>
      <c r="R408">
        <v>429.30826939590298</v>
      </c>
      <c r="S408">
        <v>8070000</v>
      </c>
      <c r="T408">
        <v>15115217.394932</v>
      </c>
      <c r="U408">
        <v>10884965.071602101</v>
      </c>
      <c r="V408">
        <v>34070182.4665341</v>
      </c>
      <c r="X408">
        <v>0.33836206896551702</v>
      </c>
      <c r="Y408">
        <v>0.50521614205028698</v>
      </c>
      <c r="Z408">
        <v>0.83852712126898199</v>
      </c>
      <c r="AB408">
        <v>7.4709999999999999E-2</v>
      </c>
      <c r="AC408">
        <v>7.2620000000000002E-3</v>
      </c>
      <c r="AD408">
        <v>0.63283635582137199</v>
      </c>
      <c r="AE408">
        <v>0.31930285696597199</v>
      </c>
      <c r="AF408">
        <v>3.0486402788187101</v>
      </c>
    </row>
    <row r="409" spans="1:32">
      <c r="A409" t="s">
        <v>14</v>
      </c>
      <c r="B409" t="s">
        <v>93</v>
      </c>
      <c r="C409" t="s">
        <v>640</v>
      </c>
      <c r="D409" t="s">
        <v>643</v>
      </c>
      <c r="E409" t="s">
        <v>107</v>
      </c>
      <c r="F409" t="s">
        <v>112</v>
      </c>
      <c r="G409" t="s">
        <v>153</v>
      </c>
      <c r="I409">
        <v>1</v>
      </c>
      <c r="J409">
        <v>1</v>
      </c>
      <c r="K409">
        <v>1.4411906641427301E-2</v>
      </c>
      <c r="M409">
        <v>2.0144119066414299</v>
      </c>
      <c r="N409">
        <v>74.6666666666667</v>
      </c>
      <c r="O409">
        <v>121.19565220299999</v>
      </c>
      <c r="P409">
        <v>231.56349056021099</v>
      </c>
      <c r="R409">
        <v>427.42580942987797</v>
      </c>
      <c r="S409">
        <v>8070000</v>
      </c>
      <c r="T409">
        <v>15115217.394932</v>
      </c>
      <c r="U409">
        <v>10797190.9597244</v>
      </c>
      <c r="V409">
        <v>33982408.354656398</v>
      </c>
      <c r="X409">
        <v>0.33836206896551702</v>
      </c>
      <c r="Y409">
        <v>0.50521614205028698</v>
      </c>
      <c r="Z409">
        <v>0.83176541161988904</v>
      </c>
      <c r="AB409">
        <v>7.4709999999999999E-2</v>
      </c>
      <c r="AC409">
        <v>7.2620000000000002E-3</v>
      </c>
      <c r="AD409">
        <v>0.63279955182453196</v>
      </c>
      <c r="AE409">
        <v>0.319284287202666</v>
      </c>
      <c r="AF409">
        <v>3.04846774566863</v>
      </c>
    </row>
    <row r="410" spans="1:32">
      <c r="A410" t="s">
        <v>14</v>
      </c>
      <c r="B410" t="s">
        <v>87</v>
      </c>
      <c r="C410" t="s">
        <v>644</v>
      </c>
      <c r="D410" t="s">
        <v>645</v>
      </c>
      <c r="E410" t="s">
        <v>107</v>
      </c>
      <c r="F410" t="s">
        <v>138</v>
      </c>
      <c r="G410" t="s">
        <v>153</v>
      </c>
      <c r="I410">
        <v>0</v>
      </c>
      <c r="J410">
        <v>0</v>
      </c>
      <c r="K410">
        <v>0</v>
      </c>
      <c r="M410">
        <v>0</v>
      </c>
      <c r="N410">
        <v>0</v>
      </c>
      <c r="O410">
        <v>0</v>
      </c>
      <c r="P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X410">
        <v>0</v>
      </c>
      <c r="Y410">
        <v>0</v>
      </c>
      <c r="Z410">
        <v>0</v>
      </c>
      <c r="AB410">
        <v>6.8498000000000003E-2</v>
      </c>
      <c r="AC410">
        <v>7.2620000000000002E-3</v>
      </c>
      <c r="AD410">
        <v>0</v>
      </c>
      <c r="AE410">
        <v>0</v>
      </c>
      <c r="AF410">
        <v>0</v>
      </c>
    </row>
    <row r="411" spans="1:32">
      <c r="A411" t="s">
        <v>14</v>
      </c>
      <c r="B411" t="s">
        <v>91</v>
      </c>
      <c r="C411" t="s">
        <v>644</v>
      </c>
      <c r="D411" t="s">
        <v>646</v>
      </c>
      <c r="E411" t="s">
        <v>107</v>
      </c>
      <c r="F411" t="s">
        <v>138</v>
      </c>
      <c r="G411" t="s">
        <v>153</v>
      </c>
      <c r="I411">
        <v>0</v>
      </c>
      <c r="J411">
        <v>0</v>
      </c>
      <c r="K411">
        <v>0</v>
      </c>
      <c r="M411">
        <v>0</v>
      </c>
      <c r="N411">
        <v>0</v>
      </c>
      <c r="O411">
        <v>0</v>
      </c>
      <c r="P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X411">
        <v>0</v>
      </c>
      <c r="Y411">
        <v>0</v>
      </c>
      <c r="Z411">
        <v>0</v>
      </c>
      <c r="AB411">
        <v>6.8498000000000003E-2</v>
      </c>
      <c r="AC411">
        <v>7.2620000000000002E-3</v>
      </c>
      <c r="AD411">
        <v>0</v>
      </c>
      <c r="AE411">
        <v>0</v>
      </c>
      <c r="AF411">
        <v>0</v>
      </c>
    </row>
    <row r="412" spans="1:32">
      <c r="A412" t="s">
        <v>14</v>
      </c>
      <c r="B412" t="s">
        <v>93</v>
      </c>
      <c r="C412" t="s">
        <v>644</v>
      </c>
      <c r="D412" t="s">
        <v>647</v>
      </c>
      <c r="E412" t="s">
        <v>107</v>
      </c>
      <c r="F412" t="s">
        <v>138</v>
      </c>
      <c r="G412" t="s">
        <v>153</v>
      </c>
      <c r="I412">
        <v>0</v>
      </c>
      <c r="J412">
        <v>0</v>
      </c>
      <c r="K412">
        <v>0</v>
      </c>
      <c r="M412">
        <v>0</v>
      </c>
      <c r="N412">
        <v>0</v>
      </c>
      <c r="O412">
        <v>0</v>
      </c>
      <c r="P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X412">
        <v>0</v>
      </c>
      <c r="Y412">
        <v>0</v>
      </c>
      <c r="Z412">
        <v>0</v>
      </c>
      <c r="AB412">
        <v>6.8498000000000003E-2</v>
      </c>
      <c r="AC412">
        <v>7.2620000000000002E-3</v>
      </c>
      <c r="AD412">
        <v>0</v>
      </c>
      <c r="AE412">
        <v>0</v>
      </c>
      <c r="AF412">
        <v>0</v>
      </c>
    </row>
    <row r="413" spans="1:32">
      <c r="A413" t="s">
        <v>14</v>
      </c>
      <c r="B413" t="s">
        <v>87</v>
      </c>
      <c r="C413" t="s">
        <v>648</v>
      </c>
      <c r="D413" t="s">
        <v>649</v>
      </c>
      <c r="E413" t="s">
        <v>107</v>
      </c>
      <c r="F413" t="s">
        <v>143</v>
      </c>
      <c r="G413" t="s">
        <v>153</v>
      </c>
      <c r="I413">
        <v>0</v>
      </c>
      <c r="J413">
        <v>0</v>
      </c>
      <c r="K413">
        <v>0</v>
      </c>
      <c r="M413">
        <v>0</v>
      </c>
      <c r="N413">
        <v>0</v>
      </c>
      <c r="O413">
        <v>0</v>
      </c>
      <c r="P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X413">
        <v>0</v>
      </c>
      <c r="Y413">
        <v>0</v>
      </c>
      <c r="Z413">
        <v>0</v>
      </c>
      <c r="AB413">
        <v>7.2336999999999999E-2</v>
      </c>
      <c r="AC413">
        <v>7.2620000000000002E-3</v>
      </c>
      <c r="AD413">
        <v>0</v>
      </c>
      <c r="AE413">
        <v>0</v>
      </c>
      <c r="AF413">
        <v>0</v>
      </c>
    </row>
    <row r="414" spans="1:32">
      <c r="A414" t="s">
        <v>14</v>
      </c>
      <c r="B414" t="s">
        <v>91</v>
      </c>
      <c r="C414" t="s">
        <v>648</v>
      </c>
      <c r="D414" t="s">
        <v>650</v>
      </c>
      <c r="E414" t="s">
        <v>107</v>
      </c>
      <c r="F414" t="s">
        <v>143</v>
      </c>
      <c r="G414" t="s">
        <v>153</v>
      </c>
      <c r="I414">
        <v>0</v>
      </c>
      <c r="J414">
        <v>0</v>
      </c>
      <c r="K414">
        <v>0</v>
      </c>
      <c r="M414">
        <v>0</v>
      </c>
      <c r="N414">
        <v>0</v>
      </c>
      <c r="O414">
        <v>0</v>
      </c>
      <c r="P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X414">
        <v>0</v>
      </c>
      <c r="Y414">
        <v>0</v>
      </c>
      <c r="Z414">
        <v>0</v>
      </c>
      <c r="AB414">
        <v>7.2336999999999999E-2</v>
      </c>
      <c r="AC414">
        <v>7.2620000000000002E-3</v>
      </c>
      <c r="AD414">
        <v>0</v>
      </c>
      <c r="AE414">
        <v>0</v>
      </c>
      <c r="AF414">
        <v>0</v>
      </c>
    </row>
    <row r="415" spans="1:32">
      <c r="A415" t="s">
        <v>14</v>
      </c>
      <c r="B415" t="s">
        <v>93</v>
      </c>
      <c r="C415" t="s">
        <v>648</v>
      </c>
      <c r="D415" t="s">
        <v>651</v>
      </c>
      <c r="E415" t="s">
        <v>107</v>
      </c>
      <c r="F415" t="s">
        <v>143</v>
      </c>
      <c r="G415" t="s">
        <v>153</v>
      </c>
      <c r="I415">
        <v>0</v>
      </c>
      <c r="J415">
        <v>0</v>
      </c>
      <c r="K415">
        <v>0</v>
      </c>
      <c r="M415">
        <v>0</v>
      </c>
      <c r="N415">
        <v>0</v>
      </c>
      <c r="O415">
        <v>0</v>
      </c>
      <c r="P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X415">
        <v>0</v>
      </c>
      <c r="Y415">
        <v>0</v>
      </c>
      <c r="Z415">
        <v>0</v>
      </c>
      <c r="AB415">
        <v>7.2336999999999999E-2</v>
      </c>
      <c r="AC415">
        <v>7.2620000000000002E-3</v>
      </c>
      <c r="AD415">
        <v>0</v>
      </c>
      <c r="AE415">
        <v>0</v>
      </c>
      <c r="AF415">
        <v>0</v>
      </c>
    </row>
    <row r="416" spans="1:32">
      <c r="A416" t="s">
        <v>14</v>
      </c>
      <c r="B416" t="s">
        <v>87</v>
      </c>
      <c r="C416" t="s">
        <v>652</v>
      </c>
      <c r="D416" t="s">
        <v>653</v>
      </c>
      <c r="E416" t="s">
        <v>107</v>
      </c>
      <c r="F416" t="s">
        <v>148</v>
      </c>
      <c r="G416" t="s">
        <v>153</v>
      </c>
      <c r="I416">
        <v>0</v>
      </c>
      <c r="J416">
        <v>0</v>
      </c>
      <c r="K416">
        <v>0</v>
      </c>
      <c r="M416">
        <v>0</v>
      </c>
      <c r="N416">
        <v>0</v>
      </c>
      <c r="O416">
        <v>0</v>
      </c>
      <c r="P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X416">
        <v>0</v>
      </c>
      <c r="Y416">
        <v>0</v>
      </c>
      <c r="Z416">
        <v>0</v>
      </c>
      <c r="AB416">
        <v>7.2336999999999999E-2</v>
      </c>
      <c r="AC416">
        <v>7.2620000000000002E-3</v>
      </c>
      <c r="AD416">
        <v>0</v>
      </c>
      <c r="AE416">
        <v>0</v>
      </c>
      <c r="AF416">
        <v>0</v>
      </c>
    </row>
    <row r="417" spans="1:32">
      <c r="A417" t="s">
        <v>14</v>
      </c>
      <c r="B417" t="s">
        <v>91</v>
      </c>
      <c r="C417" t="s">
        <v>652</v>
      </c>
      <c r="D417" t="s">
        <v>654</v>
      </c>
      <c r="E417" t="s">
        <v>107</v>
      </c>
      <c r="F417" t="s">
        <v>148</v>
      </c>
      <c r="G417" t="s">
        <v>153</v>
      </c>
      <c r="I417">
        <v>0</v>
      </c>
      <c r="J417">
        <v>0</v>
      </c>
      <c r="K417">
        <v>0</v>
      </c>
      <c r="M417">
        <v>0</v>
      </c>
      <c r="N417">
        <v>0</v>
      </c>
      <c r="O417">
        <v>0</v>
      </c>
      <c r="P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X417">
        <v>0</v>
      </c>
      <c r="Y417">
        <v>0</v>
      </c>
      <c r="Z417">
        <v>0</v>
      </c>
      <c r="AB417">
        <v>7.2336999999999999E-2</v>
      </c>
      <c r="AC417">
        <v>7.2620000000000002E-3</v>
      </c>
      <c r="AD417">
        <v>0</v>
      </c>
      <c r="AE417">
        <v>0</v>
      </c>
      <c r="AF417">
        <v>0</v>
      </c>
    </row>
    <row r="418" spans="1:32">
      <c r="A418" t="s">
        <v>14</v>
      </c>
      <c r="B418" t="s">
        <v>93</v>
      </c>
      <c r="C418" t="s">
        <v>652</v>
      </c>
      <c r="D418" t="s">
        <v>655</v>
      </c>
      <c r="E418" t="s">
        <v>107</v>
      </c>
      <c r="F418" t="s">
        <v>148</v>
      </c>
      <c r="G418" t="s">
        <v>153</v>
      </c>
      <c r="I418">
        <v>0</v>
      </c>
      <c r="J418">
        <v>0</v>
      </c>
      <c r="K418">
        <v>0</v>
      </c>
      <c r="M418">
        <v>0</v>
      </c>
      <c r="N418">
        <v>0</v>
      </c>
      <c r="O418">
        <v>0</v>
      </c>
      <c r="P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X418">
        <v>0</v>
      </c>
      <c r="Y418">
        <v>0</v>
      </c>
      <c r="Z418">
        <v>0</v>
      </c>
      <c r="AB418">
        <v>7.2336999999999999E-2</v>
      </c>
      <c r="AC418">
        <v>7.2620000000000002E-3</v>
      </c>
      <c r="AD418">
        <v>0</v>
      </c>
      <c r="AE418">
        <v>0</v>
      </c>
      <c r="AF418">
        <v>0</v>
      </c>
    </row>
    <row r="419" spans="1:32">
      <c r="A419" t="s">
        <v>14</v>
      </c>
      <c r="B419" t="s">
        <v>87</v>
      </c>
      <c r="C419" t="s">
        <v>656</v>
      </c>
      <c r="D419" t="s">
        <v>657</v>
      </c>
      <c r="E419" t="s">
        <v>112</v>
      </c>
      <c r="F419" t="s">
        <v>138</v>
      </c>
      <c r="G419" t="s">
        <v>153</v>
      </c>
      <c r="I419">
        <v>0</v>
      </c>
      <c r="J419">
        <v>0</v>
      </c>
      <c r="K419">
        <v>0</v>
      </c>
      <c r="M419">
        <v>0</v>
      </c>
      <c r="N419">
        <v>0</v>
      </c>
      <c r="O419">
        <v>0</v>
      </c>
      <c r="P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X419">
        <v>0</v>
      </c>
      <c r="Y419">
        <v>0</v>
      </c>
      <c r="Z419">
        <v>0</v>
      </c>
      <c r="AB419">
        <v>6.8498000000000003E-2</v>
      </c>
      <c r="AC419">
        <v>7.2620000000000002E-3</v>
      </c>
      <c r="AD419">
        <v>0</v>
      </c>
      <c r="AE419">
        <v>0</v>
      </c>
      <c r="AF419">
        <v>0</v>
      </c>
    </row>
    <row r="420" spans="1:32">
      <c r="A420" t="s">
        <v>14</v>
      </c>
      <c r="B420" t="s">
        <v>91</v>
      </c>
      <c r="C420" t="s">
        <v>656</v>
      </c>
      <c r="D420" t="s">
        <v>658</v>
      </c>
      <c r="E420" t="s">
        <v>112</v>
      </c>
      <c r="F420" t="s">
        <v>138</v>
      </c>
      <c r="G420" t="s">
        <v>153</v>
      </c>
      <c r="I420">
        <v>0</v>
      </c>
      <c r="J420">
        <v>0</v>
      </c>
      <c r="K420">
        <v>0</v>
      </c>
      <c r="M420">
        <v>0</v>
      </c>
      <c r="N420">
        <v>0</v>
      </c>
      <c r="O420">
        <v>0</v>
      </c>
      <c r="P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X420">
        <v>0</v>
      </c>
      <c r="Y420">
        <v>0</v>
      </c>
      <c r="Z420">
        <v>0</v>
      </c>
      <c r="AB420">
        <v>6.8498000000000003E-2</v>
      </c>
      <c r="AC420">
        <v>7.2620000000000002E-3</v>
      </c>
      <c r="AD420">
        <v>0</v>
      </c>
      <c r="AE420">
        <v>0</v>
      </c>
      <c r="AF420">
        <v>0</v>
      </c>
    </row>
    <row r="421" spans="1:32">
      <c r="A421" t="s">
        <v>14</v>
      </c>
      <c r="B421" t="s">
        <v>93</v>
      </c>
      <c r="C421" t="s">
        <v>656</v>
      </c>
      <c r="D421" t="s">
        <v>659</v>
      </c>
      <c r="E421" t="s">
        <v>112</v>
      </c>
      <c r="F421" t="s">
        <v>138</v>
      </c>
      <c r="G421" t="s">
        <v>153</v>
      </c>
      <c r="I421">
        <v>0</v>
      </c>
      <c r="J421">
        <v>0</v>
      </c>
      <c r="K421">
        <v>0</v>
      </c>
      <c r="M421">
        <v>0</v>
      </c>
      <c r="N421">
        <v>0</v>
      </c>
      <c r="O421">
        <v>0</v>
      </c>
      <c r="P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X421">
        <v>0</v>
      </c>
      <c r="Y421">
        <v>0</v>
      </c>
      <c r="Z421">
        <v>0</v>
      </c>
      <c r="AB421">
        <v>6.8498000000000003E-2</v>
      </c>
      <c r="AC421">
        <v>7.2620000000000002E-3</v>
      </c>
      <c r="AD421">
        <v>0</v>
      </c>
      <c r="AE421">
        <v>0</v>
      </c>
      <c r="AF421">
        <v>0</v>
      </c>
    </row>
    <row r="422" spans="1:32">
      <c r="A422" t="s">
        <v>14</v>
      </c>
      <c r="B422" t="s">
        <v>87</v>
      </c>
      <c r="C422" t="s">
        <v>660</v>
      </c>
      <c r="D422" t="s">
        <v>661</v>
      </c>
      <c r="E422" t="s">
        <v>112</v>
      </c>
      <c r="F422" t="s">
        <v>143</v>
      </c>
      <c r="G422" t="s">
        <v>153</v>
      </c>
      <c r="I422">
        <v>0</v>
      </c>
      <c r="J422">
        <v>0</v>
      </c>
      <c r="K422">
        <v>0</v>
      </c>
      <c r="M422">
        <v>0</v>
      </c>
      <c r="N422">
        <v>0</v>
      </c>
      <c r="O422">
        <v>0</v>
      </c>
      <c r="P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X422">
        <v>0</v>
      </c>
      <c r="Y422">
        <v>0</v>
      </c>
      <c r="Z422">
        <v>0</v>
      </c>
      <c r="AB422">
        <v>7.2336999999999999E-2</v>
      </c>
      <c r="AC422">
        <v>7.2620000000000002E-3</v>
      </c>
      <c r="AD422">
        <v>0</v>
      </c>
      <c r="AE422">
        <v>0</v>
      </c>
      <c r="AF422">
        <v>0</v>
      </c>
    </row>
    <row r="423" spans="1:32">
      <c r="A423" t="s">
        <v>14</v>
      </c>
      <c r="B423" t="s">
        <v>91</v>
      </c>
      <c r="C423" t="s">
        <v>660</v>
      </c>
      <c r="D423" t="s">
        <v>662</v>
      </c>
      <c r="E423" t="s">
        <v>112</v>
      </c>
      <c r="F423" t="s">
        <v>143</v>
      </c>
      <c r="G423" t="s">
        <v>153</v>
      </c>
      <c r="I423">
        <v>0</v>
      </c>
      <c r="J423">
        <v>0</v>
      </c>
      <c r="K423">
        <v>0</v>
      </c>
      <c r="M423">
        <v>0</v>
      </c>
      <c r="N423">
        <v>0</v>
      </c>
      <c r="O423">
        <v>0</v>
      </c>
      <c r="P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X423">
        <v>0</v>
      </c>
      <c r="Y423">
        <v>0</v>
      </c>
      <c r="Z423">
        <v>0</v>
      </c>
      <c r="AB423">
        <v>7.2336999999999999E-2</v>
      </c>
      <c r="AC423">
        <v>7.2620000000000002E-3</v>
      </c>
      <c r="AD423">
        <v>0</v>
      </c>
      <c r="AE423">
        <v>0</v>
      </c>
      <c r="AF423">
        <v>0</v>
      </c>
    </row>
    <row r="424" spans="1:32">
      <c r="A424" t="s">
        <v>14</v>
      </c>
      <c r="B424" t="s">
        <v>93</v>
      </c>
      <c r="C424" t="s">
        <v>660</v>
      </c>
      <c r="D424" t="s">
        <v>663</v>
      </c>
      <c r="E424" t="s">
        <v>112</v>
      </c>
      <c r="F424" t="s">
        <v>143</v>
      </c>
      <c r="G424" t="s">
        <v>153</v>
      </c>
      <c r="I424">
        <v>0</v>
      </c>
      <c r="J424">
        <v>0</v>
      </c>
      <c r="K424">
        <v>0</v>
      </c>
      <c r="M424">
        <v>0</v>
      </c>
      <c r="N424">
        <v>0</v>
      </c>
      <c r="O424">
        <v>0</v>
      </c>
      <c r="P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X424">
        <v>0</v>
      </c>
      <c r="Y424">
        <v>0</v>
      </c>
      <c r="Z424">
        <v>0</v>
      </c>
      <c r="AB424">
        <v>7.2336999999999999E-2</v>
      </c>
      <c r="AC424">
        <v>7.2620000000000002E-3</v>
      </c>
      <c r="AD424">
        <v>0</v>
      </c>
      <c r="AE424">
        <v>0</v>
      </c>
      <c r="AF424">
        <v>0</v>
      </c>
    </row>
    <row r="425" spans="1:32">
      <c r="A425" t="s">
        <v>14</v>
      </c>
      <c r="B425" t="s">
        <v>87</v>
      </c>
      <c r="C425" t="s">
        <v>664</v>
      </c>
      <c r="D425" t="s">
        <v>665</v>
      </c>
      <c r="E425" t="s">
        <v>112</v>
      </c>
      <c r="F425" t="s">
        <v>148</v>
      </c>
      <c r="G425" t="s">
        <v>153</v>
      </c>
      <c r="I425">
        <v>0</v>
      </c>
      <c r="J425">
        <v>0</v>
      </c>
      <c r="K425">
        <v>0</v>
      </c>
      <c r="M425">
        <v>0</v>
      </c>
      <c r="N425">
        <v>0</v>
      </c>
      <c r="O425">
        <v>0</v>
      </c>
      <c r="P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X425">
        <v>0</v>
      </c>
      <c r="Y425">
        <v>0</v>
      </c>
      <c r="Z425">
        <v>0</v>
      </c>
      <c r="AB425">
        <v>7.2336999999999999E-2</v>
      </c>
      <c r="AC425">
        <v>7.2620000000000002E-3</v>
      </c>
      <c r="AD425">
        <v>0</v>
      </c>
      <c r="AE425">
        <v>0</v>
      </c>
      <c r="AF425">
        <v>0</v>
      </c>
    </row>
    <row r="426" spans="1:32">
      <c r="A426" t="s">
        <v>14</v>
      </c>
      <c r="B426" t="s">
        <v>91</v>
      </c>
      <c r="C426" t="s">
        <v>664</v>
      </c>
      <c r="D426" t="s">
        <v>666</v>
      </c>
      <c r="E426" t="s">
        <v>112</v>
      </c>
      <c r="F426" t="s">
        <v>148</v>
      </c>
      <c r="G426" t="s">
        <v>153</v>
      </c>
      <c r="I426">
        <v>0</v>
      </c>
      <c r="J426">
        <v>0</v>
      </c>
      <c r="K426">
        <v>0</v>
      </c>
      <c r="M426">
        <v>0</v>
      </c>
      <c r="N426">
        <v>0</v>
      </c>
      <c r="O426">
        <v>0</v>
      </c>
      <c r="P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X426">
        <v>0</v>
      </c>
      <c r="Y426">
        <v>0</v>
      </c>
      <c r="Z426">
        <v>0</v>
      </c>
      <c r="AB426">
        <v>7.2336999999999999E-2</v>
      </c>
      <c r="AC426">
        <v>7.2620000000000002E-3</v>
      </c>
      <c r="AD426">
        <v>0</v>
      </c>
      <c r="AE426">
        <v>0</v>
      </c>
      <c r="AF426">
        <v>0</v>
      </c>
    </row>
    <row r="427" spans="1:32">
      <c r="A427" t="s">
        <v>14</v>
      </c>
      <c r="B427" t="s">
        <v>93</v>
      </c>
      <c r="C427" t="s">
        <v>664</v>
      </c>
      <c r="D427" t="s">
        <v>667</v>
      </c>
      <c r="E427" t="s">
        <v>112</v>
      </c>
      <c r="F427" t="s">
        <v>148</v>
      </c>
      <c r="G427" t="s">
        <v>153</v>
      </c>
      <c r="I427">
        <v>0</v>
      </c>
      <c r="J427">
        <v>0</v>
      </c>
      <c r="K427">
        <v>0</v>
      </c>
      <c r="M427">
        <v>0</v>
      </c>
      <c r="N427">
        <v>0</v>
      </c>
      <c r="O427">
        <v>0</v>
      </c>
      <c r="P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X427">
        <v>0</v>
      </c>
      <c r="Y427">
        <v>0</v>
      </c>
      <c r="Z427">
        <v>0</v>
      </c>
      <c r="AB427">
        <v>7.2336999999999999E-2</v>
      </c>
      <c r="AC427">
        <v>7.2620000000000002E-3</v>
      </c>
      <c r="AD427">
        <v>0</v>
      </c>
      <c r="AE427">
        <v>0</v>
      </c>
      <c r="AF427">
        <v>0</v>
      </c>
    </row>
    <row r="428" spans="1:32">
      <c r="A428" t="s">
        <v>14</v>
      </c>
      <c r="B428" t="s">
        <v>87</v>
      </c>
      <c r="C428" t="s">
        <v>668</v>
      </c>
      <c r="D428" t="s">
        <v>669</v>
      </c>
      <c r="E428" t="s">
        <v>90</v>
      </c>
      <c r="F428" t="s">
        <v>97</v>
      </c>
      <c r="G428" t="s">
        <v>121</v>
      </c>
      <c r="H428" t="s">
        <v>102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0.10502</v>
      </c>
      <c r="AC428">
        <v>7.2620000000000002E-3</v>
      </c>
      <c r="AD428">
        <v>0</v>
      </c>
      <c r="AE428">
        <v>0</v>
      </c>
      <c r="AF428">
        <v>0</v>
      </c>
    </row>
    <row r="429" spans="1:32">
      <c r="A429" t="s">
        <v>14</v>
      </c>
      <c r="B429" t="s">
        <v>91</v>
      </c>
      <c r="C429" t="s">
        <v>668</v>
      </c>
      <c r="D429" t="s">
        <v>670</v>
      </c>
      <c r="E429" t="s">
        <v>90</v>
      </c>
      <c r="F429" t="s">
        <v>97</v>
      </c>
      <c r="G429" t="s">
        <v>121</v>
      </c>
      <c r="H429" t="s">
        <v>102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0.10502</v>
      </c>
      <c r="AC429">
        <v>7.2620000000000002E-3</v>
      </c>
      <c r="AD429">
        <v>0</v>
      </c>
      <c r="AE429">
        <v>0</v>
      </c>
      <c r="AF429">
        <v>0</v>
      </c>
    </row>
    <row r="430" spans="1:32">
      <c r="A430" t="s">
        <v>14</v>
      </c>
      <c r="B430" t="s">
        <v>93</v>
      </c>
      <c r="C430" t="s">
        <v>668</v>
      </c>
      <c r="D430" t="s">
        <v>671</v>
      </c>
      <c r="E430" t="s">
        <v>90</v>
      </c>
      <c r="F430" t="s">
        <v>97</v>
      </c>
      <c r="G430" t="s">
        <v>121</v>
      </c>
      <c r="H430" t="s">
        <v>102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0.10502</v>
      </c>
      <c r="AC430">
        <v>7.2620000000000002E-3</v>
      </c>
      <c r="AD430">
        <v>0</v>
      </c>
      <c r="AE430">
        <v>0</v>
      </c>
      <c r="AF430">
        <v>0</v>
      </c>
    </row>
    <row r="431" spans="1:32">
      <c r="A431" t="s">
        <v>14</v>
      </c>
      <c r="B431" t="s">
        <v>87</v>
      </c>
      <c r="C431" t="s">
        <v>672</v>
      </c>
      <c r="D431" t="s">
        <v>673</v>
      </c>
      <c r="E431" t="s">
        <v>90</v>
      </c>
      <c r="F431" t="s">
        <v>97</v>
      </c>
      <c r="G431" t="s">
        <v>121</v>
      </c>
      <c r="H431" t="s">
        <v>107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0.10882</v>
      </c>
      <c r="AC431">
        <v>7.2620000000000002E-3</v>
      </c>
      <c r="AD431">
        <v>0</v>
      </c>
      <c r="AE431">
        <v>0</v>
      </c>
      <c r="AF431">
        <v>0</v>
      </c>
    </row>
    <row r="432" spans="1:32">
      <c r="A432" t="s">
        <v>14</v>
      </c>
      <c r="B432" t="s">
        <v>91</v>
      </c>
      <c r="C432" t="s">
        <v>672</v>
      </c>
      <c r="D432" t="s">
        <v>674</v>
      </c>
      <c r="E432" t="s">
        <v>90</v>
      </c>
      <c r="F432" t="s">
        <v>97</v>
      </c>
      <c r="G432" t="s">
        <v>121</v>
      </c>
      <c r="H432" t="s">
        <v>107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0.10882</v>
      </c>
      <c r="AC432">
        <v>7.2620000000000002E-3</v>
      </c>
      <c r="AD432">
        <v>0</v>
      </c>
      <c r="AE432">
        <v>0</v>
      </c>
      <c r="AF432">
        <v>0</v>
      </c>
    </row>
    <row r="433" spans="1:32">
      <c r="A433" t="s">
        <v>14</v>
      </c>
      <c r="B433" t="s">
        <v>93</v>
      </c>
      <c r="C433" t="s">
        <v>672</v>
      </c>
      <c r="D433" t="s">
        <v>675</v>
      </c>
      <c r="E433" t="s">
        <v>90</v>
      </c>
      <c r="F433" t="s">
        <v>97</v>
      </c>
      <c r="G433" t="s">
        <v>121</v>
      </c>
      <c r="H433" t="s">
        <v>107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0.10882</v>
      </c>
      <c r="AC433">
        <v>7.2620000000000002E-3</v>
      </c>
      <c r="AD433">
        <v>0</v>
      </c>
      <c r="AE433">
        <v>0</v>
      </c>
      <c r="AF433">
        <v>0</v>
      </c>
    </row>
    <row r="434" spans="1:32">
      <c r="A434" t="s">
        <v>14</v>
      </c>
      <c r="B434" t="s">
        <v>87</v>
      </c>
      <c r="C434" t="s">
        <v>676</v>
      </c>
      <c r="D434" t="s">
        <v>677</v>
      </c>
      <c r="E434" t="s">
        <v>90</v>
      </c>
      <c r="F434" t="s">
        <v>97</v>
      </c>
      <c r="G434" t="s">
        <v>121</v>
      </c>
      <c r="H434" t="s">
        <v>112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0.10882</v>
      </c>
      <c r="AC434">
        <v>7.2620000000000002E-3</v>
      </c>
      <c r="AD434">
        <v>0</v>
      </c>
      <c r="AE434">
        <v>0</v>
      </c>
      <c r="AF434">
        <v>0</v>
      </c>
    </row>
    <row r="435" spans="1:32">
      <c r="A435" t="s">
        <v>14</v>
      </c>
      <c r="B435" t="s">
        <v>91</v>
      </c>
      <c r="C435" t="s">
        <v>676</v>
      </c>
      <c r="D435" t="s">
        <v>678</v>
      </c>
      <c r="E435" t="s">
        <v>90</v>
      </c>
      <c r="F435" t="s">
        <v>97</v>
      </c>
      <c r="G435" t="s">
        <v>121</v>
      </c>
      <c r="H435" t="s">
        <v>112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0.10882</v>
      </c>
      <c r="AC435">
        <v>7.2620000000000002E-3</v>
      </c>
      <c r="AD435">
        <v>0</v>
      </c>
      <c r="AE435">
        <v>0</v>
      </c>
      <c r="AF435">
        <v>0</v>
      </c>
    </row>
    <row r="436" spans="1:32">
      <c r="A436" t="s">
        <v>14</v>
      </c>
      <c r="B436" t="s">
        <v>93</v>
      </c>
      <c r="C436" t="s">
        <v>676</v>
      </c>
      <c r="D436" t="s">
        <v>679</v>
      </c>
      <c r="E436" t="s">
        <v>90</v>
      </c>
      <c r="F436" t="s">
        <v>97</v>
      </c>
      <c r="G436" t="s">
        <v>121</v>
      </c>
      <c r="H436" t="s">
        <v>112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0.10882</v>
      </c>
      <c r="AC436">
        <v>7.2620000000000002E-3</v>
      </c>
      <c r="AD436">
        <v>0</v>
      </c>
      <c r="AE436">
        <v>0</v>
      </c>
      <c r="AF436">
        <v>0</v>
      </c>
    </row>
    <row r="437" spans="1:32">
      <c r="A437" t="s">
        <v>14</v>
      </c>
      <c r="B437" t="s">
        <v>87</v>
      </c>
      <c r="C437" t="s">
        <v>680</v>
      </c>
      <c r="D437" t="s">
        <v>681</v>
      </c>
      <c r="E437" t="s">
        <v>90</v>
      </c>
      <c r="F437" t="s">
        <v>97</v>
      </c>
      <c r="G437" t="s">
        <v>121</v>
      </c>
      <c r="H437" t="s">
        <v>138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0.102608</v>
      </c>
      <c r="AC437">
        <v>7.2620000000000002E-3</v>
      </c>
      <c r="AD437">
        <v>0</v>
      </c>
      <c r="AE437">
        <v>0</v>
      </c>
      <c r="AF437">
        <v>0</v>
      </c>
    </row>
    <row r="438" spans="1:32">
      <c r="A438" t="s">
        <v>14</v>
      </c>
      <c r="B438" t="s">
        <v>91</v>
      </c>
      <c r="C438" t="s">
        <v>680</v>
      </c>
      <c r="D438" t="s">
        <v>682</v>
      </c>
      <c r="E438" t="s">
        <v>90</v>
      </c>
      <c r="F438" t="s">
        <v>97</v>
      </c>
      <c r="G438" t="s">
        <v>121</v>
      </c>
      <c r="H438" t="s">
        <v>138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0.102608</v>
      </c>
      <c r="AC438">
        <v>7.2620000000000002E-3</v>
      </c>
      <c r="AD438">
        <v>0</v>
      </c>
      <c r="AE438">
        <v>0</v>
      </c>
      <c r="AF438">
        <v>0</v>
      </c>
    </row>
    <row r="439" spans="1:32">
      <c r="A439" t="s">
        <v>14</v>
      </c>
      <c r="B439" t="s">
        <v>93</v>
      </c>
      <c r="C439" t="s">
        <v>680</v>
      </c>
      <c r="D439" t="s">
        <v>683</v>
      </c>
      <c r="E439" t="s">
        <v>90</v>
      </c>
      <c r="F439" t="s">
        <v>97</v>
      </c>
      <c r="G439" t="s">
        <v>121</v>
      </c>
      <c r="H439" t="s">
        <v>138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0.102608</v>
      </c>
      <c r="AC439">
        <v>7.2620000000000002E-3</v>
      </c>
      <c r="AD439">
        <v>0</v>
      </c>
      <c r="AE439">
        <v>0</v>
      </c>
      <c r="AF439">
        <v>0</v>
      </c>
    </row>
    <row r="440" spans="1:32">
      <c r="A440" t="s">
        <v>14</v>
      </c>
      <c r="B440" t="s">
        <v>87</v>
      </c>
      <c r="C440" t="s">
        <v>684</v>
      </c>
      <c r="D440" t="s">
        <v>685</v>
      </c>
      <c r="E440" t="s">
        <v>90</v>
      </c>
      <c r="F440" t="s">
        <v>97</v>
      </c>
      <c r="G440" t="s">
        <v>121</v>
      </c>
      <c r="H440" t="s">
        <v>143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0.106447</v>
      </c>
      <c r="AC440">
        <v>7.2620000000000002E-3</v>
      </c>
      <c r="AD440">
        <v>0</v>
      </c>
      <c r="AE440">
        <v>0</v>
      </c>
      <c r="AF440">
        <v>0</v>
      </c>
    </row>
    <row r="441" spans="1:32">
      <c r="A441" t="s">
        <v>14</v>
      </c>
      <c r="B441" t="s">
        <v>91</v>
      </c>
      <c r="C441" t="s">
        <v>684</v>
      </c>
      <c r="D441" t="s">
        <v>686</v>
      </c>
      <c r="E441" t="s">
        <v>90</v>
      </c>
      <c r="F441" t="s">
        <v>97</v>
      </c>
      <c r="G441" t="s">
        <v>121</v>
      </c>
      <c r="H441" t="s">
        <v>143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0.106447</v>
      </c>
      <c r="AC441">
        <v>7.2620000000000002E-3</v>
      </c>
      <c r="AD441">
        <v>0</v>
      </c>
      <c r="AE441">
        <v>0</v>
      </c>
      <c r="AF441">
        <v>0</v>
      </c>
    </row>
    <row r="442" spans="1:32">
      <c r="A442" t="s">
        <v>14</v>
      </c>
      <c r="B442" t="s">
        <v>93</v>
      </c>
      <c r="C442" t="s">
        <v>684</v>
      </c>
      <c r="D442" t="s">
        <v>687</v>
      </c>
      <c r="E442" t="s">
        <v>90</v>
      </c>
      <c r="F442" t="s">
        <v>97</v>
      </c>
      <c r="G442" t="s">
        <v>121</v>
      </c>
      <c r="H442" t="s">
        <v>143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0.106447</v>
      </c>
      <c r="AC442">
        <v>7.2620000000000002E-3</v>
      </c>
      <c r="AD442">
        <v>0</v>
      </c>
      <c r="AE442">
        <v>0</v>
      </c>
      <c r="AF442">
        <v>0</v>
      </c>
    </row>
    <row r="443" spans="1:32">
      <c r="A443" t="s">
        <v>14</v>
      </c>
      <c r="B443" t="s">
        <v>87</v>
      </c>
      <c r="C443" t="s">
        <v>688</v>
      </c>
      <c r="D443" t="s">
        <v>689</v>
      </c>
      <c r="E443" t="s">
        <v>90</v>
      </c>
      <c r="F443" t="s">
        <v>97</v>
      </c>
      <c r="G443" t="s">
        <v>121</v>
      </c>
      <c r="H443" t="s">
        <v>148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0.106447</v>
      </c>
      <c r="AC443">
        <v>7.2620000000000002E-3</v>
      </c>
      <c r="AD443">
        <v>0</v>
      </c>
      <c r="AE443">
        <v>0</v>
      </c>
      <c r="AF443">
        <v>0</v>
      </c>
    </row>
    <row r="444" spans="1:32">
      <c r="A444" t="s">
        <v>14</v>
      </c>
      <c r="B444" t="s">
        <v>91</v>
      </c>
      <c r="C444" t="s">
        <v>688</v>
      </c>
      <c r="D444" t="s">
        <v>690</v>
      </c>
      <c r="E444" t="s">
        <v>90</v>
      </c>
      <c r="F444" t="s">
        <v>97</v>
      </c>
      <c r="G444" t="s">
        <v>121</v>
      </c>
      <c r="H444" t="s">
        <v>148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0.106447</v>
      </c>
      <c r="AC444">
        <v>7.2620000000000002E-3</v>
      </c>
      <c r="AD444">
        <v>0</v>
      </c>
      <c r="AE444">
        <v>0</v>
      </c>
      <c r="AF444">
        <v>0</v>
      </c>
    </row>
    <row r="445" spans="1:32">
      <c r="A445" t="s">
        <v>14</v>
      </c>
      <c r="B445" t="s">
        <v>93</v>
      </c>
      <c r="C445" t="s">
        <v>688</v>
      </c>
      <c r="D445" t="s">
        <v>691</v>
      </c>
      <c r="E445" t="s">
        <v>90</v>
      </c>
      <c r="F445" t="s">
        <v>97</v>
      </c>
      <c r="G445" t="s">
        <v>121</v>
      </c>
      <c r="H445" t="s">
        <v>148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0.106447</v>
      </c>
      <c r="AC445">
        <v>7.2620000000000002E-3</v>
      </c>
      <c r="AD445">
        <v>0</v>
      </c>
      <c r="AE445">
        <v>0</v>
      </c>
      <c r="AF445">
        <v>0</v>
      </c>
    </row>
    <row r="446" spans="1:32">
      <c r="A446" t="s">
        <v>14</v>
      </c>
      <c r="B446" t="s">
        <v>87</v>
      </c>
      <c r="C446" t="s">
        <v>692</v>
      </c>
      <c r="D446" t="s">
        <v>693</v>
      </c>
      <c r="E446" t="s">
        <v>90</v>
      </c>
      <c r="F446" t="s">
        <v>97</v>
      </c>
      <c r="G446" t="s">
        <v>121</v>
      </c>
      <c r="H446" t="s">
        <v>153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0.106628</v>
      </c>
      <c r="AC446">
        <v>7.2620000000000002E-3</v>
      </c>
      <c r="AD446">
        <v>0</v>
      </c>
      <c r="AE446">
        <v>0</v>
      </c>
      <c r="AF446">
        <v>0</v>
      </c>
    </row>
    <row r="447" spans="1:32">
      <c r="A447" t="s">
        <v>14</v>
      </c>
      <c r="B447" t="s">
        <v>91</v>
      </c>
      <c r="C447" t="s">
        <v>692</v>
      </c>
      <c r="D447" t="s">
        <v>694</v>
      </c>
      <c r="E447" t="s">
        <v>90</v>
      </c>
      <c r="F447" t="s">
        <v>97</v>
      </c>
      <c r="G447" t="s">
        <v>121</v>
      </c>
      <c r="H447" t="s">
        <v>153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0.106628</v>
      </c>
      <c r="AC447">
        <v>7.2620000000000002E-3</v>
      </c>
      <c r="AD447">
        <v>0</v>
      </c>
      <c r="AE447">
        <v>0</v>
      </c>
      <c r="AF447">
        <v>0</v>
      </c>
    </row>
    <row r="448" spans="1:32">
      <c r="A448" t="s">
        <v>14</v>
      </c>
      <c r="B448" t="s">
        <v>93</v>
      </c>
      <c r="C448" t="s">
        <v>692</v>
      </c>
      <c r="D448" t="s">
        <v>695</v>
      </c>
      <c r="E448" t="s">
        <v>90</v>
      </c>
      <c r="F448" t="s">
        <v>97</v>
      </c>
      <c r="G448" t="s">
        <v>121</v>
      </c>
      <c r="H448" t="s">
        <v>153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0.106628</v>
      </c>
      <c r="AC448">
        <v>7.2620000000000002E-3</v>
      </c>
      <c r="AD448">
        <v>0</v>
      </c>
      <c r="AE448">
        <v>0</v>
      </c>
      <c r="AF448">
        <v>0</v>
      </c>
    </row>
    <row r="449" spans="1:32">
      <c r="A449" t="s">
        <v>14</v>
      </c>
      <c r="B449" t="s">
        <v>87</v>
      </c>
      <c r="C449" t="s">
        <v>696</v>
      </c>
      <c r="D449" t="s">
        <v>697</v>
      </c>
      <c r="E449" t="s">
        <v>90</v>
      </c>
      <c r="F449" t="s">
        <v>97</v>
      </c>
      <c r="G449" t="s">
        <v>102</v>
      </c>
      <c r="H449" t="s">
        <v>107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0.10502</v>
      </c>
      <c r="AC449">
        <v>7.2620000000000002E-3</v>
      </c>
      <c r="AD449">
        <v>0</v>
      </c>
      <c r="AE449">
        <v>0</v>
      </c>
      <c r="AF449">
        <v>0</v>
      </c>
    </row>
    <row r="450" spans="1:32">
      <c r="A450" t="s">
        <v>14</v>
      </c>
      <c r="B450" t="s">
        <v>91</v>
      </c>
      <c r="C450" t="s">
        <v>696</v>
      </c>
      <c r="D450" t="s">
        <v>698</v>
      </c>
      <c r="E450" t="s">
        <v>90</v>
      </c>
      <c r="F450" t="s">
        <v>97</v>
      </c>
      <c r="G450" t="s">
        <v>102</v>
      </c>
      <c r="H450" t="s">
        <v>107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0.10502</v>
      </c>
      <c r="AC450">
        <v>7.2620000000000002E-3</v>
      </c>
      <c r="AD450">
        <v>0</v>
      </c>
      <c r="AE450">
        <v>0</v>
      </c>
      <c r="AF450">
        <v>0</v>
      </c>
    </row>
    <row r="451" spans="1:32">
      <c r="A451" t="s">
        <v>14</v>
      </c>
      <c r="B451" t="s">
        <v>93</v>
      </c>
      <c r="C451" t="s">
        <v>696</v>
      </c>
      <c r="D451" t="s">
        <v>699</v>
      </c>
      <c r="E451" t="s">
        <v>90</v>
      </c>
      <c r="F451" t="s">
        <v>97</v>
      </c>
      <c r="G451" t="s">
        <v>102</v>
      </c>
      <c r="H451" t="s">
        <v>107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0.10502</v>
      </c>
      <c r="AC451">
        <v>7.2620000000000002E-3</v>
      </c>
      <c r="AD451">
        <v>0</v>
      </c>
      <c r="AE451">
        <v>0</v>
      </c>
      <c r="AF451">
        <v>0</v>
      </c>
    </row>
    <row r="452" spans="1:32">
      <c r="A452" t="s">
        <v>14</v>
      </c>
      <c r="B452" t="s">
        <v>87</v>
      </c>
      <c r="C452" t="s">
        <v>700</v>
      </c>
      <c r="D452" t="s">
        <v>701</v>
      </c>
      <c r="E452" t="s">
        <v>90</v>
      </c>
      <c r="F452" t="s">
        <v>97</v>
      </c>
      <c r="G452" t="s">
        <v>102</v>
      </c>
      <c r="H452" t="s">
        <v>112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0.10502</v>
      </c>
      <c r="AC452">
        <v>7.2620000000000002E-3</v>
      </c>
      <c r="AD452">
        <v>0</v>
      </c>
      <c r="AE452">
        <v>0</v>
      </c>
      <c r="AF452">
        <v>0</v>
      </c>
    </row>
    <row r="453" spans="1:32">
      <c r="A453" t="s">
        <v>14</v>
      </c>
      <c r="B453" t="s">
        <v>91</v>
      </c>
      <c r="C453" t="s">
        <v>700</v>
      </c>
      <c r="D453" t="s">
        <v>702</v>
      </c>
      <c r="E453" t="s">
        <v>90</v>
      </c>
      <c r="F453" t="s">
        <v>97</v>
      </c>
      <c r="G453" t="s">
        <v>102</v>
      </c>
      <c r="H453" t="s">
        <v>112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0.10502</v>
      </c>
      <c r="AC453">
        <v>7.2620000000000002E-3</v>
      </c>
      <c r="AD453">
        <v>0</v>
      </c>
      <c r="AE453">
        <v>0</v>
      </c>
      <c r="AF453">
        <v>0</v>
      </c>
    </row>
    <row r="454" spans="1:32">
      <c r="A454" t="s">
        <v>14</v>
      </c>
      <c r="B454" t="s">
        <v>93</v>
      </c>
      <c r="C454" t="s">
        <v>700</v>
      </c>
      <c r="D454" t="s">
        <v>703</v>
      </c>
      <c r="E454" t="s">
        <v>90</v>
      </c>
      <c r="F454" t="s">
        <v>97</v>
      </c>
      <c r="G454" t="s">
        <v>102</v>
      </c>
      <c r="H454" t="s">
        <v>112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0.10502</v>
      </c>
      <c r="AC454">
        <v>7.2620000000000002E-3</v>
      </c>
      <c r="AD454">
        <v>0</v>
      </c>
      <c r="AE454">
        <v>0</v>
      </c>
      <c r="AF454">
        <v>0</v>
      </c>
    </row>
    <row r="455" spans="1:32">
      <c r="A455" t="s">
        <v>14</v>
      </c>
      <c r="B455" t="s">
        <v>87</v>
      </c>
      <c r="C455" t="s">
        <v>704</v>
      </c>
      <c r="D455" t="s">
        <v>705</v>
      </c>
      <c r="E455" t="s">
        <v>90</v>
      </c>
      <c r="F455" t="s">
        <v>97</v>
      </c>
      <c r="G455" t="s">
        <v>102</v>
      </c>
      <c r="H455" t="s">
        <v>138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9.8808000000000007E-2</v>
      </c>
      <c r="AC455">
        <v>7.2620000000000002E-3</v>
      </c>
      <c r="AD455">
        <v>0</v>
      </c>
      <c r="AE455">
        <v>0</v>
      </c>
      <c r="AF455">
        <v>0</v>
      </c>
    </row>
    <row r="456" spans="1:32">
      <c r="A456" t="s">
        <v>14</v>
      </c>
      <c r="B456" t="s">
        <v>91</v>
      </c>
      <c r="C456" t="s">
        <v>704</v>
      </c>
      <c r="D456" t="s">
        <v>706</v>
      </c>
      <c r="E456" t="s">
        <v>90</v>
      </c>
      <c r="F456" t="s">
        <v>97</v>
      </c>
      <c r="G456" t="s">
        <v>102</v>
      </c>
      <c r="H456" t="s">
        <v>138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9.8808000000000007E-2</v>
      </c>
      <c r="AC456">
        <v>7.2620000000000002E-3</v>
      </c>
      <c r="AD456">
        <v>0</v>
      </c>
      <c r="AE456">
        <v>0</v>
      </c>
      <c r="AF456">
        <v>0</v>
      </c>
    </row>
    <row r="457" spans="1:32">
      <c r="A457" t="s">
        <v>14</v>
      </c>
      <c r="B457" t="s">
        <v>93</v>
      </c>
      <c r="C457" t="s">
        <v>704</v>
      </c>
      <c r="D457" t="s">
        <v>707</v>
      </c>
      <c r="E457" t="s">
        <v>90</v>
      </c>
      <c r="F457" t="s">
        <v>97</v>
      </c>
      <c r="G457" t="s">
        <v>102</v>
      </c>
      <c r="H457" t="s">
        <v>138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9.8808000000000007E-2</v>
      </c>
      <c r="AC457">
        <v>7.2620000000000002E-3</v>
      </c>
      <c r="AD457">
        <v>0</v>
      </c>
      <c r="AE457">
        <v>0</v>
      </c>
      <c r="AF457">
        <v>0</v>
      </c>
    </row>
    <row r="458" spans="1:32">
      <c r="A458" t="s">
        <v>14</v>
      </c>
      <c r="B458" t="s">
        <v>87</v>
      </c>
      <c r="C458" t="s">
        <v>708</v>
      </c>
      <c r="D458" t="s">
        <v>709</v>
      </c>
      <c r="E458" t="s">
        <v>90</v>
      </c>
      <c r="F458" t="s">
        <v>97</v>
      </c>
      <c r="G458" t="s">
        <v>102</v>
      </c>
      <c r="H458" t="s">
        <v>143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0.102647</v>
      </c>
      <c r="AC458">
        <v>7.2620000000000002E-3</v>
      </c>
      <c r="AD458">
        <v>0</v>
      </c>
      <c r="AE458">
        <v>0</v>
      </c>
      <c r="AF458">
        <v>0</v>
      </c>
    </row>
    <row r="459" spans="1:32">
      <c r="A459" t="s">
        <v>14</v>
      </c>
      <c r="B459" t="s">
        <v>91</v>
      </c>
      <c r="C459" t="s">
        <v>708</v>
      </c>
      <c r="D459" t="s">
        <v>710</v>
      </c>
      <c r="E459" t="s">
        <v>90</v>
      </c>
      <c r="F459" t="s">
        <v>97</v>
      </c>
      <c r="G459" t="s">
        <v>102</v>
      </c>
      <c r="H459" t="s">
        <v>143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0.102647</v>
      </c>
      <c r="AC459">
        <v>7.2620000000000002E-3</v>
      </c>
      <c r="AD459">
        <v>0</v>
      </c>
      <c r="AE459">
        <v>0</v>
      </c>
      <c r="AF459">
        <v>0</v>
      </c>
    </row>
    <row r="460" spans="1:32">
      <c r="A460" t="s">
        <v>14</v>
      </c>
      <c r="B460" t="s">
        <v>93</v>
      </c>
      <c r="C460" t="s">
        <v>708</v>
      </c>
      <c r="D460" t="s">
        <v>711</v>
      </c>
      <c r="E460" t="s">
        <v>90</v>
      </c>
      <c r="F460" t="s">
        <v>97</v>
      </c>
      <c r="G460" t="s">
        <v>102</v>
      </c>
      <c r="H460" t="s">
        <v>143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0.102647</v>
      </c>
      <c r="AC460">
        <v>7.2620000000000002E-3</v>
      </c>
      <c r="AD460">
        <v>0</v>
      </c>
      <c r="AE460">
        <v>0</v>
      </c>
      <c r="AF460">
        <v>0</v>
      </c>
    </row>
    <row r="461" spans="1:32">
      <c r="A461" t="s">
        <v>14</v>
      </c>
      <c r="B461" t="s">
        <v>87</v>
      </c>
      <c r="C461" t="s">
        <v>712</v>
      </c>
      <c r="D461" t="s">
        <v>713</v>
      </c>
      <c r="E461" t="s">
        <v>90</v>
      </c>
      <c r="F461" t="s">
        <v>97</v>
      </c>
      <c r="G461" t="s">
        <v>102</v>
      </c>
      <c r="H461" t="s">
        <v>148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0.102647</v>
      </c>
      <c r="AC461">
        <v>7.2620000000000002E-3</v>
      </c>
      <c r="AD461">
        <v>0</v>
      </c>
      <c r="AE461">
        <v>0</v>
      </c>
      <c r="AF461">
        <v>0</v>
      </c>
    </row>
    <row r="462" spans="1:32">
      <c r="A462" t="s">
        <v>14</v>
      </c>
      <c r="B462" t="s">
        <v>91</v>
      </c>
      <c r="C462" t="s">
        <v>712</v>
      </c>
      <c r="D462" t="s">
        <v>714</v>
      </c>
      <c r="E462" t="s">
        <v>90</v>
      </c>
      <c r="F462" t="s">
        <v>97</v>
      </c>
      <c r="G462" t="s">
        <v>102</v>
      </c>
      <c r="H462" t="s">
        <v>148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0.102647</v>
      </c>
      <c r="AC462">
        <v>7.2620000000000002E-3</v>
      </c>
      <c r="AD462">
        <v>0</v>
      </c>
      <c r="AE462">
        <v>0</v>
      </c>
      <c r="AF462">
        <v>0</v>
      </c>
    </row>
    <row r="463" spans="1:32">
      <c r="A463" t="s">
        <v>14</v>
      </c>
      <c r="B463" t="s">
        <v>93</v>
      </c>
      <c r="C463" t="s">
        <v>712</v>
      </c>
      <c r="D463" t="s">
        <v>715</v>
      </c>
      <c r="E463" t="s">
        <v>90</v>
      </c>
      <c r="F463" t="s">
        <v>97</v>
      </c>
      <c r="G463" t="s">
        <v>102</v>
      </c>
      <c r="H463" t="s">
        <v>148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0.102647</v>
      </c>
      <c r="AC463">
        <v>7.2620000000000002E-3</v>
      </c>
      <c r="AD463">
        <v>0</v>
      </c>
      <c r="AE463">
        <v>0</v>
      </c>
      <c r="AF463">
        <v>0</v>
      </c>
    </row>
    <row r="464" spans="1:32">
      <c r="A464" t="s">
        <v>14</v>
      </c>
      <c r="B464" t="s">
        <v>87</v>
      </c>
      <c r="C464" t="s">
        <v>716</v>
      </c>
      <c r="D464" t="s">
        <v>717</v>
      </c>
      <c r="E464" t="s">
        <v>90</v>
      </c>
      <c r="F464" t="s">
        <v>97</v>
      </c>
      <c r="G464" t="s">
        <v>102</v>
      </c>
      <c r="H464" t="s">
        <v>153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0.102828</v>
      </c>
      <c r="AC464">
        <v>7.2620000000000002E-3</v>
      </c>
      <c r="AD464">
        <v>0</v>
      </c>
      <c r="AE464">
        <v>0</v>
      </c>
      <c r="AF464">
        <v>0</v>
      </c>
    </row>
    <row r="465" spans="1:32">
      <c r="A465" t="s">
        <v>14</v>
      </c>
      <c r="B465" t="s">
        <v>91</v>
      </c>
      <c r="C465" t="s">
        <v>716</v>
      </c>
      <c r="D465" t="s">
        <v>718</v>
      </c>
      <c r="E465" t="s">
        <v>90</v>
      </c>
      <c r="F465" t="s">
        <v>97</v>
      </c>
      <c r="G465" t="s">
        <v>102</v>
      </c>
      <c r="H465" t="s">
        <v>153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0.102828</v>
      </c>
      <c r="AC465">
        <v>7.2620000000000002E-3</v>
      </c>
      <c r="AD465">
        <v>0</v>
      </c>
      <c r="AE465">
        <v>0</v>
      </c>
      <c r="AF465">
        <v>0</v>
      </c>
    </row>
    <row r="466" spans="1:32">
      <c r="A466" t="s">
        <v>14</v>
      </c>
      <c r="B466" t="s">
        <v>93</v>
      </c>
      <c r="C466" t="s">
        <v>716</v>
      </c>
      <c r="D466" t="s">
        <v>719</v>
      </c>
      <c r="E466" t="s">
        <v>90</v>
      </c>
      <c r="F466" t="s">
        <v>97</v>
      </c>
      <c r="G466" t="s">
        <v>102</v>
      </c>
      <c r="H466" t="s">
        <v>153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0.102828</v>
      </c>
      <c r="AC466">
        <v>7.2620000000000002E-3</v>
      </c>
      <c r="AD466">
        <v>0</v>
      </c>
      <c r="AE466">
        <v>0</v>
      </c>
      <c r="AF466">
        <v>0</v>
      </c>
    </row>
    <row r="467" spans="1:32">
      <c r="A467" t="s">
        <v>14</v>
      </c>
      <c r="B467" t="s">
        <v>87</v>
      </c>
      <c r="C467" t="s">
        <v>720</v>
      </c>
      <c r="D467" t="s">
        <v>721</v>
      </c>
      <c r="E467" t="s">
        <v>90</v>
      </c>
      <c r="F467" t="s">
        <v>97</v>
      </c>
      <c r="G467" t="s">
        <v>107</v>
      </c>
      <c r="H467" t="s">
        <v>112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0.10882</v>
      </c>
      <c r="AC467">
        <v>7.2620000000000002E-3</v>
      </c>
      <c r="AD467">
        <v>0</v>
      </c>
      <c r="AE467">
        <v>0</v>
      </c>
      <c r="AF467">
        <v>0</v>
      </c>
    </row>
    <row r="468" spans="1:32">
      <c r="A468" t="s">
        <v>14</v>
      </c>
      <c r="B468" t="s">
        <v>91</v>
      </c>
      <c r="C468" t="s">
        <v>720</v>
      </c>
      <c r="D468" t="s">
        <v>722</v>
      </c>
      <c r="E468" t="s">
        <v>90</v>
      </c>
      <c r="F468" t="s">
        <v>97</v>
      </c>
      <c r="G468" t="s">
        <v>107</v>
      </c>
      <c r="H468" t="s">
        <v>112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0.10882</v>
      </c>
      <c r="AC468">
        <v>7.2620000000000002E-3</v>
      </c>
      <c r="AD468">
        <v>0</v>
      </c>
      <c r="AE468">
        <v>0</v>
      </c>
      <c r="AF468">
        <v>0</v>
      </c>
    </row>
    <row r="469" spans="1:32">
      <c r="A469" t="s">
        <v>14</v>
      </c>
      <c r="B469" t="s">
        <v>93</v>
      </c>
      <c r="C469" t="s">
        <v>720</v>
      </c>
      <c r="D469" t="s">
        <v>723</v>
      </c>
      <c r="E469" t="s">
        <v>90</v>
      </c>
      <c r="F469" t="s">
        <v>97</v>
      </c>
      <c r="G469" t="s">
        <v>107</v>
      </c>
      <c r="H469" t="s">
        <v>112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0.10882</v>
      </c>
      <c r="AC469">
        <v>7.2620000000000002E-3</v>
      </c>
      <c r="AD469">
        <v>0</v>
      </c>
      <c r="AE469">
        <v>0</v>
      </c>
      <c r="AF469">
        <v>0</v>
      </c>
    </row>
    <row r="470" spans="1:32">
      <c r="A470" t="s">
        <v>14</v>
      </c>
      <c r="B470" t="s">
        <v>87</v>
      </c>
      <c r="C470" t="s">
        <v>724</v>
      </c>
      <c r="D470" t="s">
        <v>725</v>
      </c>
      <c r="E470" t="s">
        <v>90</v>
      </c>
      <c r="F470" t="s">
        <v>97</v>
      </c>
      <c r="G470" t="s">
        <v>107</v>
      </c>
      <c r="H470" t="s">
        <v>138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0.102608</v>
      </c>
      <c r="AC470">
        <v>7.2620000000000002E-3</v>
      </c>
      <c r="AD470">
        <v>0</v>
      </c>
      <c r="AE470">
        <v>0</v>
      </c>
      <c r="AF470">
        <v>0</v>
      </c>
    </row>
    <row r="471" spans="1:32">
      <c r="A471" t="s">
        <v>14</v>
      </c>
      <c r="B471" t="s">
        <v>91</v>
      </c>
      <c r="C471" t="s">
        <v>724</v>
      </c>
      <c r="D471" t="s">
        <v>726</v>
      </c>
      <c r="E471" t="s">
        <v>90</v>
      </c>
      <c r="F471" t="s">
        <v>97</v>
      </c>
      <c r="G471" t="s">
        <v>107</v>
      </c>
      <c r="H471" t="s">
        <v>138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0.102608</v>
      </c>
      <c r="AC471">
        <v>7.2620000000000002E-3</v>
      </c>
      <c r="AD471">
        <v>0</v>
      </c>
      <c r="AE471">
        <v>0</v>
      </c>
      <c r="AF471">
        <v>0</v>
      </c>
    </row>
    <row r="472" spans="1:32">
      <c r="A472" t="s">
        <v>14</v>
      </c>
      <c r="B472" t="s">
        <v>93</v>
      </c>
      <c r="C472" t="s">
        <v>724</v>
      </c>
      <c r="D472" t="s">
        <v>727</v>
      </c>
      <c r="E472" t="s">
        <v>90</v>
      </c>
      <c r="F472" t="s">
        <v>97</v>
      </c>
      <c r="G472" t="s">
        <v>107</v>
      </c>
      <c r="H472" t="s">
        <v>138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0.102608</v>
      </c>
      <c r="AC472">
        <v>7.2620000000000002E-3</v>
      </c>
      <c r="AD472">
        <v>0</v>
      </c>
      <c r="AE472">
        <v>0</v>
      </c>
      <c r="AF472">
        <v>0</v>
      </c>
    </row>
    <row r="473" spans="1:32">
      <c r="A473" t="s">
        <v>14</v>
      </c>
      <c r="B473" t="s">
        <v>87</v>
      </c>
      <c r="C473" t="s">
        <v>728</v>
      </c>
      <c r="D473" t="s">
        <v>729</v>
      </c>
      <c r="E473" t="s">
        <v>90</v>
      </c>
      <c r="F473" t="s">
        <v>97</v>
      </c>
      <c r="G473" t="s">
        <v>107</v>
      </c>
      <c r="H473" t="s">
        <v>143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0.106447</v>
      </c>
      <c r="AC473">
        <v>7.2620000000000002E-3</v>
      </c>
      <c r="AD473">
        <v>0</v>
      </c>
      <c r="AE473">
        <v>0</v>
      </c>
      <c r="AF473">
        <v>0</v>
      </c>
    </row>
    <row r="474" spans="1:32">
      <c r="A474" t="s">
        <v>14</v>
      </c>
      <c r="B474" t="s">
        <v>91</v>
      </c>
      <c r="C474" t="s">
        <v>728</v>
      </c>
      <c r="D474" t="s">
        <v>730</v>
      </c>
      <c r="E474" t="s">
        <v>90</v>
      </c>
      <c r="F474" t="s">
        <v>97</v>
      </c>
      <c r="G474" t="s">
        <v>107</v>
      </c>
      <c r="H474" t="s">
        <v>143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0.106447</v>
      </c>
      <c r="AC474">
        <v>7.2620000000000002E-3</v>
      </c>
      <c r="AD474">
        <v>0</v>
      </c>
      <c r="AE474">
        <v>0</v>
      </c>
      <c r="AF474">
        <v>0</v>
      </c>
    </row>
    <row r="475" spans="1:32">
      <c r="A475" t="s">
        <v>14</v>
      </c>
      <c r="B475" t="s">
        <v>93</v>
      </c>
      <c r="C475" t="s">
        <v>728</v>
      </c>
      <c r="D475" t="s">
        <v>731</v>
      </c>
      <c r="E475" t="s">
        <v>90</v>
      </c>
      <c r="F475" t="s">
        <v>97</v>
      </c>
      <c r="G475" t="s">
        <v>107</v>
      </c>
      <c r="H475" t="s">
        <v>143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0.106447</v>
      </c>
      <c r="AC475">
        <v>7.2620000000000002E-3</v>
      </c>
      <c r="AD475">
        <v>0</v>
      </c>
      <c r="AE475">
        <v>0</v>
      </c>
      <c r="AF475">
        <v>0</v>
      </c>
    </row>
    <row r="476" spans="1:32">
      <c r="A476" t="s">
        <v>14</v>
      </c>
      <c r="B476" t="s">
        <v>87</v>
      </c>
      <c r="C476" t="s">
        <v>732</v>
      </c>
      <c r="D476" t="s">
        <v>733</v>
      </c>
      <c r="E476" t="s">
        <v>90</v>
      </c>
      <c r="F476" t="s">
        <v>97</v>
      </c>
      <c r="G476" t="s">
        <v>107</v>
      </c>
      <c r="H476" t="s">
        <v>148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0.106447</v>
      </c>
      <c r="AC476">
        <v>7.2620000000000002E-3</v>
      </c>
      <c r="AD476">
        <v>0</v>
      </c>
      <c r="AE476">
        <v>0</v>
      </c>
      <c r="AF476">
        <v>0</v>
      </c>
    </row>
    <row r="477" spans="1:32">
      <c r="A477" t="s">
        <v>14</v>
      </c>
      <c r="B477" t="s">
        <v>91</v>
      </c>
      <c r="C477" t="s">
        <v>732</v>
      </c>
      <c r="D477" t="s">
        <v>734</v>
      </c>
      <c r="E477" t="s">
        <v>90</v>
      </c>
      <c r="F477" t="s">
        <v>97</v>
      </c>
      <c r="G477" t="s">
        <v>107</v>
      </c>
      <c r="H477" t="s">
        <v>148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0.106447</v>
      </c>
      <c r="AC477">
        <v>7.2620000000000002E-3</v>
      </c>
      <c r="AD477">
        <v>0</v>
      </c>
      <c r="AE477">
        <v>0</v>
      </c>
      <c r="AF477">
        <v>0</v>
      </c>
    </row>
    <row r="478" spans="1:32">
      <c r="A478" t="s">
        <v>14</v>
      </c>
      <c r="B478" t="s">
        <v>93</v>
      </c>
      <c r="C478" t="s">
        <v>732</v>
      </c>
      <c r="D478" t="s">
        <v>735</v>
      </c>
      <c r="E478" t="s">
        <v>90</v>
      </c>
      <c r="F478" t="s">
        <v>97</v>
      </c>
      <c r="G478" t="s">
        <v>107</v>
      </c>
      <c r="H478" t="s">
        <v>148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0.106447</v>
      </c>
      <c r="AC478">
        <v>7.2620000000000002E-3</v>
      </c>
      <c r="AD478">
        <v>0</v>
      </c>
      <c r="AE478">
        <v>0</v>
      </c>
      <c r="AF478">
        <v>0</v>
      </c>
    </row>
    <row r="479" spans="1:32">
      <c r="A479" t="s">
        <v>14</v>
      </c>
      <c r="B479" t="s">
        <v>87</v>
      </c>
      <c r="C479" t="s">
        <v>736</v>
      </c>
      <c r="D479" t="s">
        <v>737</v>
      </c>
      <c r="E479" t="s">
        <v>90</v>
      </c>
      <c r="F479" t="s">
        <v>97</v>
      </c>
      <c r="G479" t="s">
        <v>107</v>
      </c>
      <c r="H479" t="s">
        <v>153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0.106628</v>
      </c>
      <c r="AC479">
        <v>7.2620000000000002E-3</v>
      </c>
      <c r="AD479">
        <v>0</v>
      </c>
      <c r="AE479">
        <v>0</v>
      </c>
      <c r="AF479">
        <v>0</v>
      </c>
    </row>
    <row r="480" spans="1:32">
      <c r="A480" t="s">
        <v>14</v>
      </c>
      <c r="B480" t="s">
        <v>91</v>
      </c>
      <c r="C480" t="s">
        <v>736</v>
      </c>
      <c r="D480" t="s">
        <v>738</v>
      </c>
      <c r="E480" t="s">
        <v>90</v>
      </c>
      <c r="F480" t="s">
        <v>97</v>
      </c>
      <c r="G480" t="s">
        <v>107</v>
      </c>
      <c r="H480" t="s">
        <v>153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0.106628</v>
      </c>
      <c r="AC480">
        <v>7.2620000000000002E-3</v>
      </c>
      <c r="AD480">
        <v>0</v>
      </c>
      <c r="AE480">
        <v>0</v>
      </c>
      <c r="AF480">
        <v>0</v>
      </c>
    </row>
    <row r="481" spans="1:32">
      <c r="A481" t="s">
        <v>14</v>
      </c>
      <c r="B481" t="s">
        <v>93</v>
      </c>
      <c r="C481" t="s">
        <v>736</v>
      </c>
      <c r="D481" t="s">
        <v>739</v>
      </c>
      <c r="E481" t="s">
        <v>90</v>
      </c>
      <c r="F481" t="s">
        <v>97</v>
      </c>
      <c r="G481" t="s">
        <v>107</v>
      </c>
      <c r="H481" t="s">
        <v>153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0.106628</v>
      </c>
      <c r="AC481">
        <v>7.2620000000000002E-3</v>
      </c>
      <c r="AD481">
        <v>0</v>
      </c>
      <c r="AE481">
        <v>0</v>
      </c>
      <c r="AF481">
        <v>0</v>
      </c>
    </row>
    <row r="482" spans="1:32">
      <c r="A482" t="s">
        <v>14</v>
      </c>
      <c r="B482" t="s">
        <v>87</v>
      </c>
      <c r="C482" t="s">
        <v>740</v>
      </c>
      <c r="D482" t="s">
        <v>741</v>
      </c>
      <c r="E482" t="s">
        <v>90</v>
      </c>
      <c r="F482" t="s">
        <v>97</v>
      </c>
      <c r="G482" t="s">
        <v>112</v>
      </c>
      <c r="H482" t="s">
        <v>138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0.102608</v>
      </c>
      <c r="AC482">
        <v>7.2620000000000002E-3</v>
      </c>
      <c r="AD482">
        <v>0</v>
      </c>
      <c r="AE482">
        <v>0</v>
      </c>
      <c r="AF482">
        <v>0</v>
      </c>
    </row>
    <row r="483" spans="1:32">
      <c r="A483" t="s">
        <v>14</v>
      </c>
      <c r="B483" t="s">
        <v>91</v>
      </c>
      <c r="C483" t="s">
        <v>740</v>
      </c>
      <c r="D483" t="s">
        <v>742</v>
      </c>
      <c r="E483" t="s">
        <v>90</v>
      </c>
      <c r="F483" t="s">
        <v>97</v>
      </c>
      <c r="G483" t="s">
        <v>112</v>
      </c>
      <c r="H483" t="s">
        <v>138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0.102608</v>
      </c>
      <c r="AC483">
        <v>7.2620000000000002E-3</v>
      </c>
      <c r="AD483">
        <v>0</v>
      </c>
      <c r="AE483">
        <v>0</v>
      </c>
      <c r="AF483">
        <v>0</v>
      </c>
    </row>
    <row r="484" spans="1:32">
      <c r="A484" t="s">
        <v>14</v>
      </c>
      <c r="B484" t="s">
        <v>93</v>
      </c>
      <c r="C484" t="s">
        <v>740</v>
      </c>
      <c r="D484" t="s">
        <v>743</v>
      </c>
      <c r="E484" t="s">
        <v>90</v>
      </c>
      <c r="F484" t="s">
        <v>97</v>
      </c>
      <c r="G484" t="s">
        <v>112</v>
      </c>
      <c r="H484" t="s">
        <v>138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0.102608</v>
      </c>
      <c r="AC484">
        <v>7.2620000000000002E-3</v>
      </c>
      <c r="AD484">
        <v>0</v>
      </c>
      <c r="AE484">
        <v>0</v>
      </c>
      <c r="AF484">
        <v>0</v>
      </c>
    </row>
    <row r="485" spans="1:32">
      <c r="A485" t="s">
        <v>14</v>
      </c>
      <c r="B485" t="s">
        <v>87</v>
      </c>
      <c r="C485" t="s">
        <v>744</v>
      </c>
      <c r="D485" t="s">
        <v>745</v>
      </c>
      <c r="E485" t="s">
        <v>90</v>
      </c>
      <c r="F485" t="s">
        <v>97</v>
      </c>
      <c r="G485" t="s">
        <v>112</v>
      </c>
      <c r="H485" t="s">
        <v>143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0.106447</v>
      </c>
      <c r="AC485">
        <v>7.2620000000000002E-3</v>
      </c>
      <c r="AD485">
        <v>0</v>
      </c>
      <c r="AE485">
        <v>0</v>
      </c>
      <c r="AF485">
        <v>0</v>
      </c>
    </row>
    <row r="486" spans="1:32">
      <c r="A486" t="s">
        <v>14</v>
      </c>
      <c r="B486" t="s">
        <v>91</v>
      </c>
      <c r="C486" t="s">
        <v>744</v>
      </c>
      <c r="D486" t="s">
        <v>746</v>
      </c>
      <c r="E486" t="s">
        <v>90</v>
      </c>
      <c r="F486" t="s">
        <v>97</v>
      </c>
      <c r="G486" t="s">
        <v>112</v>
      </c>
      <c r="H486" t="s">
        <v>143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0.106447</v>
      </c>
      <c r="AC486">
        <v>7.2620000000000002E-3</v>
      </c>
      <c r="AD486">
        <v>0</v>
      </c>
      <c r="AE486">
        <v>0</v>
      </c>
      <c r="AF486">
        <v>0</v>
      </c>
    </row>
    <row r="487" spans="1:32">
      <c r="A487" t="s">
        <v>14</v>
      </c>
      <c r="B487" t="s">
        <v>93</v>
      </c>
      <c r="C487" t="s">
        <v>744</v>
      </c>
      <c r="D487" t="s">
        <v>747</v>
      </c>
      <c r="E487" t="s">
        <v>90</v>
      </c>
      <c r="F487" t="s">
        <v>97</v>
      </c>
      <c r="G487" t="s">
        <v>112</v>
      </c>
      <c r="H487" t="s">
        <v>143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0.106447</v>
      </c>
      <c r="AC487">
        <v>7.2620000000000002E-3</v>
      </c>
      <c r="AD487">
        <v>0</v>
      </c>
      <c r="AE487">
        <v>0</v>
      </c>
      <c r="AF487">
        <v>0</v>
      </c>
    </row>
    <row r="488" spans="1:32">
      <c r="A488" t="s">
        <v>14</v>
      </c>
      <c r="B488" t="s">
        <v>87</v>
      </c>
      <c r="C488" t="s">
        <v>748</v>
      </c>
      <c r="D488" t="s">
        <v>749</v>
      </c>
      <c r="E488" t="s">
        <v>90</v>
      </c>
      <c r="F488" t="s">
        <v>97</v>
      </c>
      <c r="G488" t="s">
        <v>112</v>
      </c>
      <c r="H488" t="s">
        <v>148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0.106447</v>
      </c>
      <c r="AC488">
        <v>7.2620000000000002E-3</v>
      </c>
      <c r="AD488">
        <v>0</v>
      </c>
      <c r="AE488">
        <v>0</v>
      </c>
      <c r="AF488">
        <v>0</v>
      </c>
    </row>
    <row r="489" spans="1:32">
      <c r="A489" t="s">
        <v>14</v>
      </c>
      <c r="B489" t="s">
        <v>91</v>
      </c>
      <c r="C489" t="s">
        <v>748</v>
      </c>
      <c r="D489" t="s">
        <v>750</v>
      </c>
      <c r="E489" t="s">
        <v>90</v>
      </c>
      <c r="F489" t="s">
        <v>97</v>
      </c>
      <c r="G489" t="s">
        <v>112</v>
      </c>
      <c r="H489" t="s">
        <v>148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0.106447</v>
      </c>
      <c r="AC489">
        <v>7.2620000000000002E-3</v>
      </c>
      <c r="AD489">
        <v>0</v>
      </c>
      <c r="AE489">
        <v>0</v>
      </c>
      <c r="AF489">
        <v>0</v>
      </c>
    </row>
    <row r="490" spans="1:32">
      <c r="A490" t="s">
        <v>14</v>
      </c>
      <c r="B490" t="s">
        <v>93</v>
      </c>
      <c r="C490" t="s">
        <v>748</v>
      </c>
      <c r="D490" t="s">
        <v>751</v>
      </c>
      <c r="E490" t="s">
        <v>90</v>
      </c>
      <c r="F490" t="s">
        <v>97</v>
      </c>
      <c r="G490" t="s">
        <v>112</v>
      </c>
      <c r="H490" t="s">
        <v>148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0.106447</v>
      </c>
      <c r="AC490">
        <v>7.2620000000000002E-3</v>
      </c>
      <c r="AD490">
        <v>0</v>
      </c>
      <c r="AE490">
        <v>0</v>
      </c>
      <c r="AF490">
        <v>0</v>
      </c>
    </row>
    <row r="491" spans="1:32">
      <c r="A491" t="s">
        <v>14</v>
      </c>
      <c r="B491" t="s">
        <v>87</v>
      </c>
      <c r="C491" t="s">
        <v>752</v>
      </c>
      <c r="D491" t="s">
        <v>753</v>
      </c>
      <c r="E491" t="s">
        <v>90</v>
      </c>
      <c r="F491" t="s">
        <v>97</v>
      </c>
      <c r="G491" t="s">
        <v>112</v>
      </c>
      <c r="H491" t="s">
        <v>153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0.106628</v>
      </c>
      <c r="AC491">
        <v>7.2620000000000002E-3</v>
      </c>
      <c r="AD491">
        <v>0</v>
      </c>
      <c r="AE491">
        <v>0</v>
      </c>
      <c r="AF491">
        <v>0</v>
      </c>
    </row>
    <row r="492" spans="1:32">
      <c r="A492" t="s">
        <v>14</v>
      </c>
      <c r="B492" t="s">
        <v>91</v>
      </c>
      <c r="C492" t="s">
        <v>752</v>
      </c>
      <c r="D492" t="s">
        <v>754</v>
      </c>
      <c r="E492" t="s">
        <v>90</v>
      </c>
      <c r="F492" t="s">
        <v>97</v>
      </c>
      <c r="G492" t="s">
        <v>112</v>
      </c>
      <c r="H492" t="s">
        <v>153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0.106628</v>
      </c>
      <c r="AC492">
        <v>7.2620000000000002E-3</v>
      </c>
      <c r="AD492">
        <v>0</v>
      </c>
      <c r="AE492">
        <v>0</v>
      </c>
      <c r="AF492">
        <v>0</v>
      </c>
    </row>
    <row r="493" spans="1:32">
      <c r="A493" t="s">
        <v>14</v>
      </c>
      <c r="B493" t="s">
        <v>93</v>
      </c>
      <c r="C493" t="s">
        <v>752</v>
      </c>
      <c r="D493" t="s">
        <v>755</v>
      </c>
      <c r="E493" t="s">
        <v>90</v>
      </c>
      <c r="F493" t="s">
        <v>97</v>
      </c>
      <c r="G493" t="s">
        <v>112</v>
      </c>
      <c r="H493" t="s">
        <v>153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0.106628</v>
      </c>
      <c r="AC493">
        <v>7.2620000000000002E-3</v>
      </c>
      <c r="AD493">
        <v>0</v>
      </c>
      <c r="AE493">
        <v>0</v>
      </c>
      <c r="AF493">
        <v>0</v>
      </c>
    </row>
    <row r="494" spans="1:32">
      <c r="A494" t="s">
        <v>14</v>
      </c>
      <c r="B494" t="s">
        <v>87</v>
      </c>
      <c r="C494" t="s">
        <v>756</v>
      </c>
      <c r="D494" t="s">
        <v>757</v>
      </c>
      <c r="E494" t="s">
        <v>90</v>
      </c>
      <c r="F494" t="s">
        <v>97</v>
      </c>
      <c r="G494" t="s">
        <v>138</v>
      </c>
      <c r="H494" t="s">
        <v>153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0.10041600000000001</v>
      </c>
      <c r="AC494">
        <v>7.2620000000000002E-3</v>
      </c>
      <c r="AD494">
        <v>0</v>
      </c>
      <c r="AE494">
        <v>0</v>
      </c>
      <c r="AF494">
        <v>0</v>
      </c>
    </row>
    <row r="495" spans="1:32">
      <c r="A495" t="s">
        <v>14</v>
      </c>
      <c r="B495" t="s">
        <v>91</v>
      </c>
      <c r="C495" t="s">
        <v>756</v>
      </c>
      <c r="D495" t="s">
        <v>758</v>
      </c>
      <c r="E495" t="s">
        <v>90</v>
      </c>
      <c r="F495" t="s">
        <v>97</v>
      </c>
      <c r="G495" t="s">
        <v>138</v>
      </c>
      <c r="H495" t="s">
        <v>153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0.10041600000000001</v>
      </c>
      <c r="AC495">
        <v>7.2620000000000002E-3</v>
      </c>
      <c r="AD495">
        <v>0</v>
      </c>
      <c r="AE495">
        <v>0</v>
      </c>
      <c r="AF495">
        <v>0</v>
      </c>
    </row>
    <row r="496" spans="1:32">
      <c r="A496" t="s">
        <v>14</v>
      </c>
      <c r="B496" t="s">
        <v>93</v>
      </c>
      <c r="C496" t="s">
        <v>756</v>
      </c>
      <c r="D496" t="s">
        <v>759</v>
      </c>
      <c r="E496" t="s">
        <v>90</v>
      </c>
      <c r="F496" t="s">
        <v>97</v>
      </c>
      <c r="G496" t="s">
        <v>138</v>
      </c>
      <c r="H496" t="s">
        <v>153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0.10041600000000001</v>
      </c>
      <c r="AC496">
        <v>7.2620000000000002E-3</v>
      </c>
      <c r="AD496">
        <v>0</v>
      </c>
      <c r="AE496">
        <v>0</v>
      </c>
      <c r="AF496">
        <v>0</v>
      </c>
    </row>
    <row r="497" spans="1:32">
      <c r="A497" t="s">
        <v>14</v>
      </c>
      <c r="B497" t="s">
        <v>87</v>
      </c>
      <c r="C497" t="s">
        <v>760</v>
      </c>
      <c r="D497" t="s">
        <v>761</v>
      </c>
      <c r="E497" t="s">
        <v>90</v>
      </c>
      <c r="F497" t="s">
        <v>97</v>
      </c>
      <c r="G497" t="s">
        <v>143</v>
      </c>
      <c r="H497" t="s">
        <v>153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0.104255</v>
      </c>
      <c r="AC497">
        <v>7.2620000000000002E-3</v>
      </c>
      <c r="AD497">
        <v>0</v>
      </c>
      <c r="AE497">
        <v>0</v>
      </c>
      <c r="AF497">
        <v>0</v>
      </c>
    </row>
    <row r="498" spans="1:32">
      <c r="A498" t="s">
        <v>14</v>
      </c>
      <c r="B498" t="s">
        <v>91</v>
      </c>
      <c r="C498" t="s">
        <v>760</v>
      </c>
      <c r="D498" t="s">
        <v>762</v>
      </c>
      <c r="E498" t="s">
        <v>90</v>
      </c>
      <c r="F498" t="s">
        <v>97</v>
      </c>
      <c r="G498" t="s">
        <v>143</v>
      </c>
      <c r="H498" t="s">
        <v>153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0.104255</v>
      </c>
      <c r="AC498">
        <v>7.2620000000000002E-3</v>
      </c>
      <c r="AD498">
        <v>0</v>
      </c>
      <c r="AE498">
        <v>0</v>
      </c>
      <c r="AF498">
        <v>0</v>
      </c>
    </row>
    <row r="499" spans="1:32">
      <c r="A499" t="s">
        <v>14</v>
      </c>
      <c r="B499" t="s">
        <v>93</v>
      </c>
      <c r="C499" t="s">
        <v>760</v>
      </c>
      <c r="D499" t="s">
        <v>763</v>
      </c>
      <c r="E499" t="s">
        <v>90</v>
      </c>
      <c r="F499" t="s">
        <v>97</v>
      </c>
      <c r="G499" t="s">
        <v>143</v>
      </c>
      <c r="H499" t="s">
        <v>153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0.104255</v>
      </c>
      <c r="AC499">
        <v>7.2620000000000002E-3</v>
      </c>
      <c r="AD499">
        <v>0</v>
      </c>
      <c r="AE499">
        <v>0</v>
      </c>
      <c r="AF499">
        <v>0</v>
      </c>
    </row>
    <row r="500" spans="1:32">
      <c r="A500" t="s">
        <v>14</v>
      </c>
      <c r="B500" t="s">
        <v>87</v>
      </c>
      <c r="C500" t="s">
        <v>764</v>
      </c>
      <c r="D500" t="s">
        <v>765</v>
      </c>
      <c r="E500" t="s">
        <v>90</v>
      </c>
      <c r="F500" t="s">
        <v>97</v>
      </c>
      <c r="G500" t="s">
        <v>148</v>
      </c>
      <c r="H500" t="s">
        <v>153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0.104255</v>
      </c>
      <c r="AC500">
        <v>7.2620000000000002E-3</v>
      </c>
      <c r="AD500">
        <v>0</v>
      </c>
      <c r="AE500">
        <v>0</v>
      </c>
      <c r="AF500">
        <v>0</v>
      </c>
    </row>
    <row r="501" spans="1:32">
      <c r="A501" t="s">
        <v>14</v>
      </c>
      <c r="B501" t="s">
        <v>91</v>
      </c>
      <c r="C501" t="s">
        <v>764</v>
      </c>
      <c r="D501" t="s">
        <v>766</v>
      </c>
      <c r="E501" t="s">
        <v>90</v>
      </c>
      <c r="F501" t="s">
        <v>97</v>
      </c>
      <c r="G501" t="s">
        <v>148</v>
      </c>
      <c r="H501" t="s">
        <v>153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0.104255</v>
      </c>
      <c r="AC501">
        <v>7.2620000000000002E-3</v>
      </c>
      <c r="AD501">
        <v>0</v>
      </c>
      <c r="AE501">
        <v>0</v>
      </c>
      <c r="AF501">
        <v>0</v>
      </c>
    </row>
    <row r="502" spans="1:32">
      <c r="A502" t="s">
        <v>14</v>
      </c>
      <c r="B502" t="s">
        <v>93</v>
      </c>
      <c r="C502" t="s">
        <v>764</v>
      </c>
      <c r="D502" t="s">
        <v>767</v>
      </c>
      <c r="E502" t="s">
        <v>90</v>
      </c>
      <c r="F502" t="s">
        <v>97</v>
      </c>
      <c r="G502" t="s">
        <v>148</v>
      </c>
      <c r="H502" t="s">
        <v>153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0.104255</v>
      </c>
      <c r="AC502">
        <v>7.2620000000000002E-3</v>
      </c>
      <c r="AD502">
        <v>0</v>
      </c>
      <c r="AE502">
        <v>0</v>
      </c>
      <c r="AF502">
        <v>0</v>
      </c>
    </row>
    <row r="503" spans="1:32">
      <c r="A503" t="s">
        <v>14</v>
      </c>
      <c r="B503" t="s">
        <v>87</v>
      </c>
      <c r="C503" t="s">
        <v>768</v>
      </c>
      <c r="D503" t="s">
        <v>769</v>
      </c>
      <c r="E503" t="s">
        <v>90</v>
      </c>
      <c r="F503" t="s">
        <v>121</v>
      </c>
      <c r="G503" t="s">
        <v>102</v>
      </c>
      <c r="H503" t="s">
        <v>107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0.101878</v>
      </c>
      <c r="AC503">
        <v>7.2620000000000002E-3</v>
      </c>
      <c r="AD503">
        <v>0</v>
      </c>
      <c r="AE503">
        <v>0</v>
      </c>
      <c r="AF503">
        <v>0</v>
      </c>
    </row>
    <row r="504" spans="1:32">
      <c r="A504" t="s">
        <v>14</v>
      </c>
      <c r="B504" t="s">
        <v>91</v>
      </c>
      <c r="C504" t="s">
        <v>768</v>
      </c>
      <c r="D504" t="s">
        <v>770</v>
      </c>
      <c r="E504" t="s">
        <v>90</v>
      </c>
      <c r="F504" t="s">
        <v>121</v>
      </c>
      <c r="G504" t="s">
        <v>102</v>
      </c>
      <c r="H504" t="s">
        <v>107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0.101878</v>
      </c>
      <c r="AC504">
        <v>7.2620000000000002E-3</v>
      </c>
      <c r="AD504">
        <v>0</v>
      </c>
      <c r="AE504">
        <v>0</v>
      </c>
      <c r="AF504">
        <v>0</v>
      </c>
    </row>
    <row r="505" spans="1:32">
      <c r="A505" t="s">
        <v>14</v>
      </c>
      <c r="B505" t="s">
        <v>93</v>
      </c>
      <c r="C505" t="s">
        <v>768</v>
      </c>
      <c r="D505" t="s">
        <v>771</v>
      </c>
      <c r="E505" t="s">
        <v>90</v>
      </c>
      <c r="F505" t="s">
        <v>121</v>
      </c>
      <c r="G505" t="s">
        <v>102</v>
      </c>
      <c r="H505" t="s">
        <v>107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0.101878</v>
      </c>
      <c r="AC505">
        <v>7.2620000000000002E-3</v>
      </c>
      <c r="AD505">
        <v>0</v>
      </c>
      <c r="AE505">
        <v>0</v>
      </c>
      <c r="AF505">
        <v>0</v>
      </c>
    </row>
    <row r="506" spans="1:32">
      <c r="A506" t="s">
        <v>14</v>
      </c>
      <c r="B506" t="s">
        <v>87</v>
      </c>
      <c r="C506" t="s">
        <v>772</v>
      </c>
      <c r="D506" t="s">
        <v>773</v>
      </c>
      <c r="E506" t="s">
        <v>90</v>
      </c>
      <c r="F506" t="s">
        <v>121</v>
      </c>
      <c r="G506" t="s">
        <v>102</v>
      </c>
      <c r="H506" t="s">
        <v>112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0.101878</v>
      </c>
      <c r="AC506">
        <v>7.2620000000000002E-3</v>
      </c>
      <c r="AD506">
        <v>0</v>
      </c>
      <c r="AE506">
        <v>0</v>
      </c>
      <c r="AF506">
        <v>0</v>
      </c>
    </row>
    <row r="507" spans="1:32">
      <c r="A507" t="s">
        <v>14</v>
      </c>
      <c r="B507" t="s">
        <v>91</v>
      </c>
      <c r="C507" t="s">
        <v>772</v>
      </c>
      <c r="D507" t="s">
        <v>774</v>
      </c>
      <c r="E507" t="s">
        <v>90</v>
      </c>
      <c r="F507" t="s">
        <v>121</v>
      </c>
      <c r="G507" t="s">
        <v>102</v>
      </c>
      <c r="H507" t="s">
        <v>112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0.101878</v>
      </c>
      <c r="AC507">
        <v>7.2620000000000002E-3</v>
      </c>
      <c r="AD507">
        <v>0</v>
      </c>
      <c r="AE507">
        <v>0</v>
      </c>
      <c r="AF507">
        <v>0</v>
      </c>
    </row>
    <row r="508" spans="1:32">
      <c r="A508" t="s">
        <v>14</v>
      </c>
      <c r="B508" t="s">
        <v>93</v>
      </c>
      <c r="C508" t="s">
        <v>772</v>
      </c>
      <c r="D508" t="s">
        <v>775</v>
      </c>
      <c r="E508" t="s">
        <v>90</v>
      </c>
      <c r="F508" t="s">
        <v>121</v>
      </c>
      <c r="G508" t="s">
        <v>102</v>
      </c>
      <c r="H508" t="s">
        <v>112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0.101878</v>
      </c>
      <c r="AC508">
        <v>7.2620000000000002E-3</v>
      </c>
      <c r="AD508">
        <v>0</v>
      </c>
      <c r="AE508">
        <v>0</v>
      </c>
      <c r="AF508">
        <v>0</v>
      </c>
    </row>
    <row r="509" spans="1:32">
      <c r="A509" t="s">
        <v>14</v>
      </c>
      <c r="B509" t="s">
        <v>87</v>
      </c>
      <c r="C509" t="s">
        <v>776</v>
      </c>
      <c r="D509" t="s">
        <v>777</v>
      </c>
      <c r="E509" t="s">
        <v>90</v>
      </c>
      <c r="F509" t="s">
        <v>121</v>
      </c>
      <c r="G509" t="s">
        <v>102</v>
      </c>
      <c r="H509" t="s">
        <v>138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9.5666000000000001E-2</v>
      </c>
      <c r="AC509">
        <v>7.2620000000000002E-3</v>
      </c>
      <c r="AD509">
        <v>0</v>
      </c>
      <c r="AE509">
        <v>0</v>
      </c>
      <c r="AF509">
        <v>0</v>
      </c>
    </row>
    <row r="510" spans="1:32">
      <c r="A510" t="s">
        <v>14</v>
      </c>
      <c r="B510" t="s">
        <v>91</v>
      </c>
      <c r="C510" t="s">
        <v>776</v>
      </c>
      <c r="D510" t="s">
        <v>778</v>
      </c>
      <c r="E510" t="s">
        <v>90</v>
      </c>
      <c r="F510" t="s">
        <v>121</v>
      </c>
      <c r="G510" t="s">
        <v>102</v>
      </c>
      <c r="H510" t="s">
        <v>138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9.5666000000000001E-2</v>
      </c>
      <c r="AC510">
        <v>7.2620000000000002E-3</v>
      </c>
      <c r="AD510">
        <v>0</v>
      </c>
      <c r="AE510">
        <v>0</v>
      </c>
      <c r="AF510">
        <v>0</v>
      </c>
    </row>
    <row r="511" spans="1:32">
      <c r="A511" t="s">
        <v>14</v>
      </c>
      <c r="B511" t="s">
        <v>93</v>
      </c>
      <c r="C511" t="s">
        <v>776</v>
      </c>
      <c r="D511" t="s">
        <v>779</v>
      </c>
      <c r="E511" t="s">
        <v>90</v>
      </c>
      <c r="F511" t="s">
        <v>121</v>
      </c>
      <c r="G511" t="s">
        <v>102</v>
      </c>
      <c r="H511" t="s">
        <v>138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9.5666000000000001E-2</v>
      </c>
      <c r="AC511">
        <v>7.2620000000000002E-3</v>
      </c>
      <c r="AD511">
        <v>0</v>
      </c>
      <c r="AE511">
        <v>0</v>
      </c>
      <c r="AF511">
        <v>0</v>
      </c>
    </row>
    <row r="512" spans="1:32">
      <c r="A512" t="s">
        <v>14</v>
      </c>
      <c r="B512" t="s">
        <v>87</v>
      </c>
      <c r="C512" t="s">
        <v>780</v>
      </c>
      <c r="D512" t="s">
        <v>781</v>
      </c>
      <c r="E512" t="s">
        <v>90</v>
      </c>
      <c r="F512" t="s">
        <v>121</v>
      </c>
      <c r="G512" t="s">
        <v>102</v>
      </c>
      <c r="H512" t="s">
        <v>143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9.9504999999999996E-2</v>
      </c>
      <c r="AC512">
        <v>7.2620000000000002E-3</v>
      </c>
      <c r="AD512">
        <v>0</v>
      </c>
      <c r="AE512">
        <v>0</v>
      </c>
      <c r="AF512">
        <v>0</v>
      </c>
    </row>
    <row r="513" spans="1:32">
      <c r="A513" t="s">
        <v>14</v>
      </c>
      <c r="B513" t="s">
        <v>91</v>
      </c>
      <c r="C513" t="s">
        <v>780</v>
      </c>
      <c r="D513" t="s">
        <v>782</v>
      </c>
      <c r="E513" t="s">
        <v>90</v>
      </c>
      <c r="F513" t="s">
        <v>121</v>
      </c>
      <c r="G513" t="s">
        <v>102</v>
      </c>
      <c r="H513" t="s">
        <v>143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9.9504999999999996E-2</v>
      </c>
      <c r="AC513">
        <v>7.2620000000000002E-3</v>
      </c>
      <c r="AD513">
        <v>0</v>
      </c>
      <c r="AE513">
        <v>0</v>
      </c>
      <c r="AF513">
        <v>0</v>
      </c>
    </row>
    <row r="514" spans="1:32">
      <c r="A514" t="s">
        <v>14</v>
      </c>
      <c r="B514" t="s">
        <v>93</v>
      </c>
      <c r="C514" t="s">
        <v>780</v>
      </c>
      <c r="D514" t="s">
        <v>783</v>
      </c>
      <c r="E514" t="s">
        <v>90</v>
      </c>
      <c r="F514" t="s">
        <v>121</v>
      </c>
      <c r="G514" t="s">
        <v>102</v>
      </c>
      <c r="H514" t="s">
        <v>143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9.9504999999999996E-2</v>
      </c>
      <c r="AC514">
        <v>7.2620000000000002E-3</v>
      </c>
      <c r="AD514">
        <v>0</v>
      </c>
      <c r="AE514">
        <v>0</v>
      </c>
      <c r="AF514">
        <v>0</v>
      </c>
    </row>
    <row r="515" spans="1:32">
      <c r="A515" t="s">
        <v>14</v>
      </c>
      <c r="B515" t="s">
        <v>87</v>
      </c>
      <c r="C515" t="s">
        <v>784</v>
      </c>
      <c r="D515" t="s">
        <v>785</v>
      </c>
      <c r="E515" t="s">
        <v>90</v>
      </c>
      <c r="F515" t="s">
        <v>121</v>
      </c>
      <c r="G515" t="s">
        <v>102</v>
      </c>
      <c r="H515" t="s">
        <v>148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9.9504999999999996E-2</v>
      </c>
      <c r="AC515">
        <v>7.2620000000000002E-3</v>
      </c>
      <c r="AD515">
        <v>0</v>
      </c>
      <c r="AE515">
        <v>0</v>
      </c>
      <c r="AF515">
        <v>0</v>
      </c>
    </row>
    <row r="516" spans="1:32">
      <c r="A516" t="s">
        <v>14</v>
      </c>
      <c r="B516" t="s">
        <v>91</v>
      </c>
      <c r="C516" t="s">
        <v>784</v>
      </c>
      <c r="D516" t="s">
        <v>786</v>
      </c>
      <c r="E516" t="s">
        <v>90</v>
      </c>
      <c r="F516" t="s">
        <v>121</v>
      </c>
      <c r="G516" t="s">
        <v>102</v>
      </c>
      <c r="H516" t="s">
        <v>148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9.9504999999999996E-2</v>
      </c>
      <c r="AC516">
        <v>7.2620000000000002E-3</v>
      </c>
      <c r="AD516">
        <v>0</v>
      </c>
      <c r="AE516">
        <v>0</v>
      </c>
      <c r="AF516">
        <v>0</v>
      </c>
    </row>
    <row r="517" spans="1:32">
      <c r="A517" t="s">
        <v>14</v>
      </c>
      <c r="B517" t="s">
        <v>93</v>
      </c>
      <c r="C517" t="s">
        <v>784</v>
      </c>
      <c r="D517" t="s">
        <v>787</v>
      </c>
      <c r="E517" t="s">
        <v>90</v>
      </c>
      <c r="F517" t="s">
        <v>121</v>
      </c>
      <c r="G517" t="s">
        <v>102</v>
      </c>
      <c r="H517" t="s">
        <v>148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9.9504999999999996E-2</v>
      </c>
      <c r="AC517">
        <v>7.2620000000000002E-3</v>
      </c>
      <c r="AD517">
        <v>0</v>
      </c>
      <c r="AE517">
        <v>0</v>
      </c>
      <c r="AF517">
        <v>0</v>
      </c>
    </row>
    <row r="518" spans="1:32">
      <c r="A518" t="s">
        <v>14</v>
      </c>
      <c r="B518" t="s">
        <v>87</v>
      </c>
      <c r="C518" t="s">
        <v>788</v>
      </c>
      <c r="D518" t="s">
        <v>789</v>
      </c>
      <c r="E518" t="s">
        <v>90</v>
      </c>
      <c r="F518" t="s">
        <v>121</v>
      </c>
      <c r="G518" t="s">
        <v>102</v>
      </c>
      <c r="H518" t="s">
        <v>153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9.9685999999999997E-2</v>
      </c>
      <c r="AC518">
        <v>7.2620000000000002E-3</v>
      </c>
      <c r="AD518">
        <v>0</v>
      </c>
      <c r="AE518">
        <v>0</v>
      </c>
      <c r="AF518">
        <v>0</v>
      </c>
    </row>
    <row r="519" spans="1:32">
      <c r="A519" t="s">
        <v>14</v>
      </c>
      <c r="B519" t="s">
        <v>91</v>
      </c>
      <c r="C519" t="s">
        <v>788</v>
      </c>
      <c r="D519" t="s">
        <v>790</v>
      </c>
      <c r="E519" t="s">
        <v>90</v>
      </c>
      <c r="F519" t="s">
        <v>121</v>
      </c>
      <c r="G519" t="s">
        <v>102</v>
      </c>
      <c r="H519" t="s">
        <v>153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9.9685999999999997E-2</v>
      </c>
      <c r="AC519">
        <v>7.2620000000000002E-3</v>
      </c>
      <c r="AD519">
        <v>0</v>
      </c>
      <c r="AE519">
        <v>0</v>
      </c>
      <c r="AF519">
        <v>0</v>
      </c>
    </row>
    <row r="520" spans="1:32">
      <c r="A520" t="s">
        <v>14</v>
      </c>
      <c r="B520" t="s">
        <v>93</v>
      </c>
      <c r="C520" t="s">
        <v>788</v>
      </c>
      <c r="D520" t="s">
        <v>791</v>
      </c>
      <c r="E520" t="s">
        <v>90</v>
      </c>
      <c r="F520" t="s">
        <v>121</v>
      </c>
      <c r="G520" t="s">
        <v>102</v>
      </c>
      <c r="H520" t="s">
        <v>153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9.9685999999999997E-2</v>
      </c>
      <c r="AC520">
        <v>7.2620000000000002E-3</v>
      </c>
      <c r="AD520">
        <v>0</v>
      </c>
      <c r="AE520">
        <v>0</v>
      </c>
      <c r="AF520">
        <v>0</v>
      </c>
    </row>
    <row r="521" spans="1:32">
      <c r="A521" t="s">
        <v>14</v>
      </c>
      <c r="B521" t="s">
        <v>87</v>
      </c>
      <c r="C521" t="s">
        <v>792</v>
      </c>
      <c r="D521" t="s">
        <v>793</v>
      </c>
      <c r="E521" t="s">
        <v>90</v>
      </c>
      <c r="F521" t="s">
        <v>121</v>
      </c>
      <c r="G521" t="s">
        <v>107</v>
      </c>
      <c r="H521" t="s">
        <v>112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0.10567799999999999</v>
      </c>
      <c r="AC521">
        <v>7.2620000000000002E-3</v>
      </c>
      <c r="AD521">
        <v>0</v>
      </c>
      <c r="AE521">
        <v>0</v>
      </c>
      <c r="AF521">
        <v>0</v>
      </c>
    </row>
    <row r="522" spans="1:32">
      <c r="A522" t="s">
        <v>14</v>
      </c>
      <c r="B522" t="s">
        <v>91</v>
      </c>
      <c r="C522" t="s">
        <v>792</v>
      </c>
      <c r="D522" t="s">
        <v>794</v>
      </c>
      <c r="E522" t="s">
        <v>90</v>
      </c>
      <c r="F522" t="s">
        <v>121</v>
      </c>
      <c r="G522" t="s">
        <v>107</v>
      </c>
      <c r="H522" t="s">
        <v>112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0.10567799999999999</v>
      </c>
      <c r="AC522">
        <v>7.2620000000000002E-3</v>
      </c>
      <c r="AD522">
        <v>0</v>
      </c>
      <c r="AE522">
        <v>0</v>
      </c>
      <c r="AF522">
        <v>0</v>
      </c>
    </row>
    <row r="523" spans="1:32">
      <c r="A523" t="s">
        <v>14</v>
      </c>
      <c r="B523" t="s">
        <v>93</v>
      </c>
      <c r="C523" t="s">
        <v>792</v>
      </c>
      <c r="D523" t="s">
        <v>795</v>
      </c>
      <c r="E523" t="s">
        <v>90</v>
      </c>
      <c r="F523" t="s">
        <v>121</v>
      </c>
      <c r="G523" t="s">
        <v>107</v>
      </c>
      <c r="H523" t="s">
        <v>112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0.10567799999999999</v>
      </c>
      <c r="AC523">
        <v>7.2620000000000002E-3</v>
      </c>
      <c r="AD523">
        <v>0</v>
      </c>
      <c r="AE523">
        <v>0</v>
      </c>
      <c r="AF523">
        <v>0</v>
      </c>
    </row>
    <row r="524" spans="1:32">
      <c r="A524" t="s">
        <v>14</v>
      </c>
      <c r="B524" t="s">
        <v>87</v>
      </c>
      <c r="C524" t="s">
        <v>796</v>
      </c>
      <c r="D524" t="s">
        <v>797</v>
      </c>
      <c r="E524" t="s">
        <v>90</v>
      </c>
      <c r="F524" t="s">
        <v>121</v>
      </c>
      <c r="G524" t="s">
        <v>107</v>
      </c>
      <c r="H524" t="s">
        <v>138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9.9465999999999999E-2</v>
      </c>
      <c r="AC524">
        <v>7.2620000000000002E-3</v>
      </c>
      <c r="AD524">
        <v>0</v>
      </c>
      <c r="AE524">
        <v>0</v>
      </c>
      <c r="AF524">
        <v>0</v>
      </c>
    </row>
    <row r="525" spans="1:32">
      <c r="A525" t="s">
        <v>14</v>
      </c>
      <c r="B525" t="s">
        <v>91</v>
      </c>
      <c r="C525" t="s">
        <v>796</v>
      </c>
      <c r="D525" t="s">
        <v>798</v>
      </c>
      <c r="E525" t="s">
        <v>90</v>
      </c>
      <c r="F525" t="s">
        <v>121</v>
      </c>
      <c r="G525" t="s">
        <v>107</v>
      </c>
      <c r="H525" t="s">
        <v>138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9.9465999999999999E-2</v>
      </c>
      <c r="AC525">
        <v>7.2620000000000002E-3</v>
      </c>
      <c r="AD525">
        <v>0</v>
      </c>
      <c r="AE525">
        <v>0</v>
      </c>
      <c r="AF525">
        <v>0</v>
      </c>
    </row>
    <row r="526" spans="1:32">
      <c r="A526" t="s">
        <v>14</v>
      </c>
      <c r="B526" t="s">
        <v>93</v>
      </c>
      <c r="C526" t="s">
        <v>796</v>
      </c>
      <c r="D526" t="s">
        <v>799</v>
      </c>
      <c r="E526" t="s">
        <v>90</v>
      </c>
      <c r="F526" t="s">
        <v>121</v>
      </c>
      <c r="G526" t="s">
        <v>107</v>
      </c>
      <c r="H526" t="s">
        <v>138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9.9465999999999999E-2</v>
      </c>
      <c r="AC526">
        <v>7.2620000000000002E-3</v>
      </c>
      <c r="AD526">
        <v>0</v>
      </c>
      <c r="AE526">
        <v>0</v>
      </c>
      <c r="AF526">
        <v>0</v>
      </c>
    </row>
    <row r="527" spans="1:32">
      <c r="A527" t="s">
        <v>14</v>
      </c>
      <c r="B527" t="s">
        <v>87</v>
      </c>
      <c r="C527" t="s">
        <v>800</v>
      </c>
      <c r="D527" t="s">
        <v>801</v>
      </c>
      <c r="E527" t="s">
        <v>90</v>
      </c>
      <c r="F527" t="s">
        <v>121</v>
      </c>
      <c r="G527" t="s">
        <v>107</v>
      </c>
      <c r="H527" t="s">
        <v>143</v>
      </c>
      <c r="I527">
        <v>1</v>
      </c>
      <c r="J527">
        <v>1</v>
      </c>
      <c r="K527">
        <v>1</v>
      </c>
      <c r="L527">
        <v>9.9999999999999807E-4</v>
      </c>
      <c r="M527">
        <v>3.0009999999999999</v>
      </c>
      <c r="N527">
        <v>145.47619051983301</v>
      </c>
      <c r="O527">
        <v>357.94444437074998</v>
      </c>
      <c r="P527">
        <v>74.6666666666667</v>
      </c>
      <c r="Q527">
        <v>23.238095234899902</v>
      </c>
      <c r="R527">
        <v>601.32539679214995</v>
      </c>
      <c r="S527">
        <v>21362857.149266001</v>
      </c>
      <c r="T527">
        <v>12952740.738074001</v>
      </c>
      <c r="U527">
        <v>8070000</v>
      </c>
      <c r="V527">
        <v>42696890.404303998</v>
      </c>
      <c r="W527">
        <v>311292.51696399902</v>
      </c>
      <c r="X527">
        <v>0.51707033403580005</v>
      </c>
      <c r="Y527">
        <v>1.30456665930286</v>
      </c>
      <c r="Z527">
        <v>0.33836206896551702</v>
      </c>
      <c r="AA527">
        <v>1.0851122056526601E-2</v>
      </c>
      <c r="AB527">
        <v>0.10330499999999999</v>
      </c>
      <c r="AC527">
        <v>7.2620000000000002E-3</v>
      </c>
      <c r="AD527">
        <v>0.94272251308900501</v>
      </c>
      <c r="AE527">
        <v>0.47565849999999998</v>
      </c>
      <c r="AF527">
        <v>4.5299480130890002</v>
      </c>
    </row>
    <row r="528" spans="1:32">
      <c r="A528" t="s">
        <v>14</v>
      </c>
      <c r="B528" t="s">
        <v>91</v>
      </c>
      <c r="C528" t="s">
        <v>800</v>
      </c>
      <c r="D528" t="s">
        <v>802</v>
      </c>
      <c r="E528" t="s">
        <v>90</v>
      </c>
      <c r="F528" t="s">
        <v>121</v>
      </c>
      <c r="G528" t="s">
        <v>107</v>
      </c>
      <c r="H528" t="s">
        <v>143</v>
      </c>
      <c r="I528">
        <v>1</v>
      </c>
      <c r="J528">
        <v>1</v>
      </c>
      <c r="K528">
        <v>1</v>
      </c>
      <c r="L528">
        <v>9.9999999999999807E-4</v>
      </c>
      <c r="M528">
        <v>3.0009999999999999</v>
      </c>
      <c r="N528">
        <v>145.47619051983301</v>
      </c>
      <c r="O528">
        <v>357.94444437074998</v>
      </c>
      <c r="P528">
        <v>74.6666666666667</v>
      </c>
      <c r="Q528">
        <v>23.238095234899902</v>
      </c>
      <c r="R528">
        <v>601.32539679214995</v>
      </c>
      <c r="S528">
        <v>21362857.149266001</v>
      </c>
      <c r="T528">
        <v>12952740.738074001</v>
      </c>
      <c r="U528">
        <v>8070000</v>
      </c>
      <c r="V528">
        <v>42696890.404303998</v>
      </c>
      <c r="W528">
        <v>311292.51696399902</v>
      </c>
      <c r="X528">
        <v>0.51707033403580005</v>
      </c>
      <c r="Y528">
        <v>1.30456665930286</v>
      </c>
      <c r="Z528">
        <v>0.33836206896551702</v>
      </c>
      <c r="AA528">
        <v>1.0851122056526601E-2</v>
      </c>
      <c r="AB528">
        <v>0.10330499999999999</v>
      </c>
      <c r="AC528">
        <v>7.2620000000000002E-3</v>
      </c>
      <c r="AD528">
        <v>0.94272251308900501</v>
      </c>
      <c r="AE528">
        <v>0.47565849999999998</v>
      </c>
      <c r="AF528">
        <v>4.5299480130890002</v>
      </c>
    </row>
    <row r="529" spans="1:32">
      <c r="A529" t="s">
        <v>14</v>
      </c>
      <c r="B529" t="s">
        <v>93</v>
      </c>
      <c r="C529" t="s">
        <v>800</v>
      </c>
      <c r="D529" t="s">
        <v>803</v>
      </c>
      <c r="E529" t="s">
        <v>90</v>
      </c>
      <c r="F529" t="s">
        <v>121</v>
      </c>
      <c r="G529" t="s">
        <v>107</v>
      </c>
      <c r="H529" t="s">
        <v>143</v>
      </c>
      <c r="I529">
        <v>1</v>
      </c>
      <c r="J529">
        <v>1</v>
      </c>
      <c r="K529">
        <v>1</v>
      </c>
      <c r="L529">
        <v>9.9999999999999807E-4</v>
      </c>
      <c r="M529">
        <v>3.0009999999999999</v>
      </c>
      <c r="N529">
        <v>145.47619051983301</v>
      </c>
      <c r="O529">
        <v>357.94444437074998</v>
      </c>
      <c r="P529">
        <v>74.6666666666667</v>
      </c>
      <c r="Q529">
        <v>23.238095234899902</v>
      </c>
      <c r="R529">
        <v>601.32539679214995</v>
      </c>
      <c r="S529">
        <v>21362857.149266001</v>
      </c>
      <c r="T529">
        <v>12952740.738074001</v>
      </c>
      <c r="U529">
        <v>8070000</v>
      </c>
      <c r="V529">
        <v>42696890.404303998</v>
      </c>
      <c r="W529">
        <v>311292.51696399902</v>
      </c>
      <c r="X529">
        <v>0.51707033403580005</v>
      </c>
      <c r="Y529">
        <v>1.30456665930286</v>
      </c>
      <c r="Z529">
        <v>0.33836206896551702</v>
      </c>
      <c r="AA529">
        <v>1.0851122056526601E-2</v>
      </c>
      <c r="AB529">
        <v>0.10330499999999999</v>
      </c>
      <c r="AC529">
        <v>7.2620000000000002E-3</v>
      </c>
      <c r="AD529">
        <v>0.94272251308900501</v>
      </c>
      <c r="AE529">
        <v>0.47565849999999998</v>
      </c>
      <c r="AF529">
        <v>4.5299480130890002</v>
      </c>
    </row>
    <row r="530" spans="1:32">
      <c r="A530" t="s">
        <v>14</v>
      </c>
      <c r="B530" t="s">
        <v>87</v>
      </c>
      <c r="C530" t="s">
        <v>804</v>
      </c>
      <c r="D530" t="s">
        <v>805</v>
      </c>
      <c r="E530" t="s">
        <v>90</v>
      </c>
      <c r="F530" t="s">
        <v>121</v>
      </c>
      <c r="G530" t="s">
        <v>107</v>
      </c>
      <c r="H530" t="s">
        <v>148</v>
      </c>
      <c r="I530">
        <v>1</v>
      </c>
      <c r="J530">
        <v>1</v>
      </c>
      <c r="K530">
        <v>1</v>
      </c>
      <c r="L530">
        <v>9.9999999999999699E-4</v>
      </c>
      <c r="M530">
        <v>3.0009999999999999</v>
      </c>
      <c r="N530">
        <v>145.47619051983301</v>
      </c>
      <c r="O530">
        <v>357.94444437074998</v>
      </c>
      <c r="P530">
        <v>74.6666666666667</v>
      </c>
      <c r="Q530">
        <v>40.462121211749903</v>
      </c>
      <c r="R530">
        <v>618.54942276899999</v>
      </c>
      <c r="S530">
        <v>21362857.149266001</v>
      </c>
      <c r="T530">
        <v>12952740.738074001</v>
      </c>
      <c r="U530">
        <v>8070000</v>
      </c>
      <c r="V530">
        <v>43245073.897433102</v>
      </c>
      <c r="W530">
        <v>859476.01009312295</v>
      </c>
      <c r="X530">
        <v>0.51707033403580005</v>
      </c>
      <c r="Y530">
        <v>1.30456665930286</v>
      </c>
      <c r="Z530">
        <v>0.33836206896551702</v>
      </c>
      <c r="AA530">
        <v>1.8167259883149201E-2</v>
      </c>
      <c r="AB530">
        <v>0.10330499999999999</v>
      </c>
      <c r="AC530">
        <v>7.2620000000000002E-3</v>
      </c>
      <c r="AD530">
        <v>0.94272251308900501</v>
      </c>
      <c r="AE530">
        <v>0.47565849999999998</v>
      </c>
      <c r="AF530">
        <v>4.5299480130890002</v>
      </c>
    </row>
    <row r="531" spans="1:32">
      <c r="A531" t="s">
        <v>14</v>
      </c>
      <c r="B531" t="s">
        <v>91</v>
      </c>
      <c r="C531" t="s">
        <v>804</v>
      </c>
      <c r="D531" t="s">
        <v>806</v>
      </c>
      <c r="E531" t="s">
        <v>90</v>
      </c>
      <c r="F531" t="s">
        <v>121</v>
      </c>
      <c r="G531" t="s">
        <v>107</v>
      </c>
      <c r="H531" t="s">
        <v>148</v>
      </c>
      <c r="I531">
        <v>1</v>
      </c>
      <c r="J531">
        <v>1</v>
      </c>
      <c r="K531">
        <v>1</v>
      </c>
      <c r="L531">
        <v>9.9999999999999699E-4</v>
      </c>
      <c r="M531">
        <v>3.0009999999999999</v>
      </c>
      <c r="N531">
        <v>145.47619051983301</v>
      </c>
      <c r="O531">
        <v>357.94444437074998</v>
      </c>
      <c r="P531">
        <v>74.6666666666667</v>
      </c>
      <c r="Q531">
        <v>40.462121211749903</v>
      </c>
      <c r="R531">
        <v>618.54942276899999</v>
      </c>
      <c r="S531">
        <v>21362857.149266001</v>
      </c>
      <c r="T531">
        <v>12952740.738074001</v>
      </c>
      <c r="U531">
        <v>8070000</v>
      </c>
      <c r="V531">
        <v>43245073.897433102</v>
      </c>
      <c r="W531">
        <v>859476.01009312295</v>
      </c>
      <c r="X531">
        <v>0.51707033403580005</v>
      </c>
      <c r="Y531">
        <v>1.30456665930286</v>
      </c>
      <c r="Z531">
        <v>0.33836206896551702</v>
      </c>
      <c r="AA531">
        <v>1.8167259883149201E-2</v>
      </c>
      <c r="AB531">
        <v>0.10330499999999999</v>
      </c>
      <c r="AC531">
        <v>7.2620000000000002E-3</v>
      </c>
      <c r="AD531">
        <v>0.94272251308900501</v>
      </c>
      <c r="AE531">
        <v>0.47565849999999998</v>
      </c>
      <c r="AF531">
        <v>4.5299480130890002</v>
      </c>
    </row>
    <row r="532" spans="1:32">
      <c r="A532" t="s">
        <v>14</v>
      </c>
      <c r="B532" t="s">
        <v>93</v>
      </c>
      <c r="C532" t="s">
        <v>804</v>
      </c>
      <c r="D532" t="s">
        <v>807</v>
      </c>
      <c r="E532" t="s">
        <v>90</v>
      </c>
      <c r="F532" t="s">
        <v>121</v>
      </c>
      <c r="G532" t="s">
        <v>107</v>
      </c>
      <c r="H532" t="s">
        <v>148</v>
      </c>
      <c r="I532">
        <v>1</v>
      </c>
      <c r="J532">
        <v>1</v>
      </c>
      <c r="K532">
        <v>1</v>
      </c>
      <c r="L532">
        <v>9.9999999999999699E-4</v>
      </c>
      <c r="M532">
        <v>3.0009999999999999</v>
      </c>
      <c r="N532">
        <v>145.47619051983301</v>
      </c>
      <c r="O532">
        <v>357.94444437074998</v>
      </c>
      <c r="P532">
        <v>74.6666666666667</v>
      </c>
      <c r="Q532">
        <v>40.462121211749903</v>
      </c>
      <c r="R532">
        <v>618.54942276899999</v>
      </c>
      <c r="S532">
        <v>21362857.149266001</v>
      </c>
      <c r="T532">
        <v>12952740.738074001</v>
      </c>
      <c r="U532">
        <v>8070000</v>
      </c>
      <c r="V532">
        <v>43245073.897433102</v>
      </c>
      <c r="W532">
        <v>859476.01009312295</v>
      </c>
      <c r="X532">
        <v>0.51707033403580005</v>
      </c>
      <c r="Y532">
        <v>1.30456665930286</v>
      </c>
      <c r="Z532">
        <v>0.33836206896551702</v>
      </c>
      <c r="AA532">
        <v>1.8167259883149201E-2</v>
      </c>
      <c r="AB532">
        <v>0.10330499999999999</v>
      </c>
      <c r="AC532">
        <v>7.2620000000000002E-3</v>
      </c>
      <c r="AD532">
        <v>0.94272251308900501</v>
      </c>
      <c r="AE532">
        <v>0.47565849999999998</v>
      </c>
      <c r="AF532">
        <v>4.5299480130890002</v>
      </c>
    </row>
    <row r="533" spans="1:32">
      <c r="A533" t="s">
        <v>14</v>
      </c>
      <c r="B533" t="s">
        <v>87</v>
      </c>
      <c r="C533" t="s">
        <v>808</v>
      </c>
      <c r="D533" t="s">
        <v>809</v>
      </c>
      <c r="E533" t="s">
        <v>90</v>
      </c>
      <c r="F533" t="s">
        <v>121</v>
      </c>
      <c r="G533" t="s">
        <v>107</v>
      </c>
      <c r="H533" t="s">
        <v>153</v>
      </c>
      <c r="I533">
        <v>1</v>
      </c>
      <c r="J533">
        <v>1</v>
      </c>
      <c r="K533">
        <v>1</v>
      </c>
      <c r="L533">
        <v>3.0000000000000001E-3</v>
      </c>
      <c r="M533">
        <v>3.0030000000000001</v>
      </c>
      <c r="N533">
        <v>145.47619051983301</v>
      </c>
      <c r="O533">
        <v>357.94444437074998</v>
      </c>
      <c r="P533">
        <v>74.6666666666667</v>
      </c>
      <c r="Q533">
        <v>48.202537593723697</v>
      </c>
      <c r="R533">
        <v>626.28983915097399</v>
      </c>
      <c r="S533">
        <v>21362857.149266001</v>
      </c>
      <c r="T533">
        <v>12952740.738074001</v>
      </c>
      <c r="U533">
        <v>8070000</v>
      </c>
      <c r="V533">
        <v>44633154.278391197</v>
      </c>
      <c r="W533">
        <v>2247556.39105121</v>
      </c>
      <c r="X533">
        <v>0.51707033403580005</v>
      </c>
      <c r="Y533">
        <v>1.30456665930286</v>
      </c>
      <c r="Z533">
        <v>0.33836206896551702</v>
      </c>
      <c r="AA533">
        <v>0.17314129885402499</v>
      </c>
      <c r="AB533">
        <v>0.10348599999999999</v>
      </c>
      <c r="AC533">
        <v>7.2620000000000002E-3</v>
      </c>
      <c r="AD533">
        <v>0.94335078534031402</v>
      </c>
      <c r="AE533">
        <v>0.4759755</v>
      </c>
      <c r="AF533">
        <v>4.5330742853403097</v>
      </c>
    </row>
    <row r="534" spans="1:32">
      <c r="A534" t="s">
        <v>14</v>
      </c>
      <c r="B534" t="s">
        <v>91</v>
      </c>
      <c r="C534" t="s">
        <v>808</v>
      </c>
      <c r="D534" t="s">
        <v>810</v>
      </c>
      <c r="E534" t="s">
        <v>90</v>
      </c>
      <c r="F534" t="s">
        <v>121</v>
      </c>
      <c r="G534" t="s">
        <v>107</v>
      </c>
      <c r="H534" t="s">
        <v>153</v>
      </c>
      <c r="I534">
        <v>1</v>
      </c>
      <c r="J534">
        <v>1</v>
      </c>
      <c r="K534">
        <v>1</v>
      </c>
      <c r="L534">
        <v>3.0000000000000001E-3</v>
      </c>
      <c r="M534">
        <v>3.0030000000000001</v>
      </c>
      <c r="N534">
        <v>145.47619051983301</v>
      </c>
      <c r="O534">
        <v>357.94444437074998</v>
      </c>
      <c r="P534">
        <v>74.6666666666667</v>
      </c>
      <c r="Q534">
        <v>48.202537593723697</v>
      </c>
      <c r="R534">
        <v>626.28983915097399</v>
      </c>
      <c r="S534">
        <v>21362857.149266001</v>
      </c>
      <c r="T534">
        <v>12952740.738074001</v>
      </c>
      <c r="U534">
        <v>8070000</v>
      </c>
      <c r="V534">
        <v>44633154.278391197</v>
      </c>
      <c r="W534">
        <v>2247556.39105121</v>
      </c>
      <c r="X534">
        <v>0.51707033403580005</v>
      </c>
      <c r="Y534">
        <v>1.30456665930286</v>
      </c>
      <c r="Z534">
        <v>0.33836206896551702</v>
      </c>
      <c r="AA534">
        <v>0.17314129885402499</v>
      </c>
      <c r="AB534">
        <v>0.10348599999999999</v>
      </c>
      <c r="AC534">
        <v>7.2620000000000002E-3</v>
      </c>
      <c r="AD534">
        <v>0.94335078534031402</v>
      </c>
      <c r="AE534">
        <v>0.4759755</v>
      </c>
      <c r="AF534">
        <v>4.5330742853403097</v>
      </c>
    </row>
    <row r="535" spans="1:32">
      <c r="A535" t="s">
        <v>14</v>
      </c>
      <c r="B535" t="s">
        <v>93</v>
      </c>
      <c r="C535" t="s">
        <v>808</v>
      </c>
      <c r="D535" t="s">
        <v>811</v>
      </c>
      <c r="E535" t="s">
        <v>90</v>
      </c>
      <c r="F535" t="s">
        <v>121</v>
      </c>
      <c r="G535" t="s">
        <v>107</v>
      </c>
      <c r="H535" t="s">
        <v>153</v>
      </c>
      <c r="I535">
        <v>1</v>
      </c>
      <c r="J535">
        <v>1</v>
      </c>
      <c r="K535">
        <v>1</v>
      </c>
      <c r="L535">
        <v>3.0000000000000001E-3</v>
      </c>
      <c r="M535">
        <v>3.0030000000000001</v>
      </c>
      <c r="N535">
        <v>145.47619051983301</v>
      </c>
      <c r="O535">
        <v>357.94444437074998</v>
      </c>
      <c r="P535">
        <v>74.6666666666667</v>
      </c>
      <c r="Q535">
        <v>48.202537593723697</v>
      </c>
      <c r="R535">
        <v>626.28983915097399</v>
      </c>
      <c r="S535">
        <v>21362857.149266001</v>
      </c>
      <c r="T535">
        <v>12952740.738074001</v>
      </c>
      <c r="U535">
        <v>8070000</v>
      </c>
      <c r="V535">
        <v>44633154.278391197</v>
      </c>
      <c r="W535">
        <v>2247556.39105121</v>
      </c>
      <c r="X535">
        <v>0.51707033403580005</v>
      </c>
      <c r="Y535">
        <v>1.30456665930286</v>
      </c>
      <c r="Z535">
        <v>0.33836206896551702</v>
      </c>
      <c r="AA535">
        <v>0.17314129885402499</v>
      </c>
      <c r="AB535">
        <v>0.10348599999999999</v>
      </c>
      <c r="AC535">
        <v>7.2620000000000002E-3</v>
      </c>
      <c r="AD535">
        <v>0.94335078534031402</v>
      </c>
      <c r="AE535">
        <v>0.4759755</v>
      </c>
      <c r="AF535">
        <v>4.5330742853403097</v>
      </c>
    </row>
    <row r="536" spans="1:32">
      <c r="A536" t="s">
        <v>14</v>
      </c>
      <c r="B536" t="s">
        <v>87</v>
      </c>
      <c r="C536" t="s">
        <v>812</v>
      </c>
      <c r="D536" t="s">
        <v>813</v>
      </c>
      <c r="E536" t="s">
        <v>90</v>
      </c>
      <c r="F536" t="s">
        <v>121</v>
      </c>
      <c r="G536" t="s">
        <v>112</v>
      </c>
      <c r="H536" t="s">
        <v>138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9.9465999999999999E-2</v>
      </c>
      <c r="AC536">
        <v>7.2620000000000002E-3</v>
      </c>
      <c r="AD536">
        <v>0</v>
      </c>
      <c r="AE536">
        <v>0</v>
      </c>
      <c r="AF536">
        <v>0</v>
      </c>
    </row>
    <row r="537" spans="1:32">
      <c r="A537" t="s">
        <v>14</v>
      </c>
      <c r="B537" t="s">
        <v>91</v>
      </c>
      <c r="C537" t="s">
        <v>812</v>
      </c>
      <c r="D537" t="s">
        <v>814</v>
      </c>
      <c r="E537" t="s">
        <v>90</v>
      </c>
      <c r="F537" t="s">
        <v>121</v>
      </c>
      <c r="G537" t="s">
        <v>112</v>
      </c>
      <c r="H537" t="s">
        <v>138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9.9465999999999999E-2</v>
      </c>
      <c r="AC537">
        <v>7.2620000000000002E-3</v>
      </c>
      <c r="AD537">
        <v>0</v>
      </c>
      <c r="AE537">
        <v>0</v>
      </c>
      <c r="AF537">
        <v>0</v>
      </c>
    </row>
    <row r="538" spans="1:32">
      <c r="A538" t="s">
        <v>14</v>
      </c>
      <c r="B538" t="s">
        <v>93</v>
      </c>
      <c r="C538" t="s">
        <v>812</v>
      </c>
      <c r="D538" t="s">
        <v>815</v>
      </c>
      <c r="E538" t="s">
        <v>90</v>
      </c>
      <c r="F538" t="s">
        <v>121</v>
      </c>
      <c r="G538" t="s">
        <v>112</v>
      </c>
      <c r="H538" t="s">
        <v>138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9.9465999999999999E-2</v>
      </c>
      <c r="AC538">
        <v>7.2620000000000002E-3</v>
      </c>
      <c r="AD538">
        <v>0</v>
      </c>
      <c r="AE538">
        <v>0</v>
      </c>
      <c r="AF538">
        <v>0</v>
      </c>
    </row>
    <row r="539" spans="1:32">
      <c r="A539" t="s">
        <v>14</v>
      </c>
      <c r="B539" t="s">
        <v>87</v>
      </c>
      <c r="C539" t="s">
        <v>816</v>
      </c>
      <c r="D539" t="s">
        <v>817</v>
      </c>
      <c r="E539" t="s">
        <v>90</v>
      </c>
      <c r="F539" t="s">
        <v>121</v>
      </c>
      <c r="G539" t="s">
        <v>112</v>
      </c>
      <c r="H539" t="s">
        <v>143</v>
      </c>
      <c r="I539">
        <v>1</v>
      </c>
      <c r="J539">
        <v>1</v>
      </c>
      <c r="K539">
        <v>1</v>
      </c>
      <c r="L539">
        <v>1.00000000000002E-3</v>
      </c>
      <c r="M539">
        <v>3.0009999999999999</v>
      </c>
      <c r="N539">
        <v>145.47619051983301</v>
      </c>
      <c r="O539">
        <v>357.94444437074998</v>
      </c>
      <c r="P539">
        <v>121.19565220299999</v>
      </c>
      <c r="Q539">
        <v>23.238095234900399</v>
      </c>
      <c r="R539">
        <v>647.85438232848401</v>
      </c>
      <c r="S539">
        <v>21362857.149266001</v>
      </c>
      <c r="T539">
        <v>12952740.738074001</v>
      </c>
      <c r="U539">
        <v>15115217.394932</v>
      </c>
      <c r="V539">
        <v>49742107.799236</v>
      </c>
      <c r="W539">
        <v>311292.51696400502</v>
      </c>
      <c r="X539">
        <v>0.51707033403580005</v>
      </c>
      <c r="Y539">
        <v>1.30456665930286</v>
      </c>
      <c r="Z539">
        <v>0.50521614205028698</v>
      </c>
      <c r="AA539">
        <v>1.08511220565268E-2</v>
      </c>
      <c r="AB539">
        <v>0.10330499999999999</v>
      </c>
      <c r="AC539">
        <v>7.2620000000000002E-3</v>
      </c>
      <c r="AD539">
        <v>0.94272251308900501</v>
      </c>
      <c r="AE539">
        <v>0.47565849999999998</v>
      </c>
      <c r="AF539">
        <v>4.5299480130890002</v>
      </c>
    </row>
    <row r="540" spans="1:32">
      <c r="A540" t="s">
        <v>14</v>
      </c>
      <c r="B540" t="s">
        <v>91</v>
      </c>
      <c r="C540" t="s">
        <v>816</v>
      </c>
      <c r="D540" t="s">
        <v>818</v>
      </c>
      <c r="E540" t="s">
        <v>90</v>
      </c>
      <c r="F540" t="s">
        <v>121</v>
      </c>
      <c r="G540" t="s">
        <v>112</v>
      </c>
      <c r="H540" t="s">
        <v>143</v>
      </c>
      <c r="I540">
        <v>1</v>
      </c>
      <c r="J540">
        <v>1</v>
      </c>
      <c r="K540">
        <v>1</v>
      </c>
      <c r="L540">
        <v>1.00000000000002E-3</v>
      </c>
      <c r="M540">
        <v>3.0009999999999999</v>
      </c>
      <c r="N540">
        <v>145.47619051983301</v>
      </c>
      <c r="O540">
        <v>357.94444437074998</v>
      </c>
      <c r="P540">
        <v>121.19565220299999</v>
      </c>
      <c r="Q540">
        <v>23.238095234900399</v>
      </c>
      <c r="R540">
        <v>647.85438232848401</v>
      </c>
      <c r="S540">
        <v>21362857.149266001</v>
      </c>
      <c r="T540">
        <v>12952740.738074001</v>
      </c>
      <c r="U540">
        <v>15115217.394932</v>
      </c>
      <c r="V540">
        <v>49742107.799236</v>
      </c>
      <c r="W540">
        <v>311292.51696400502</v>
      </c>
      <c r="X540">
        <v>0.51707033403580005</v>
      </c>
      <c r="Y540">
        <v>1.30456665930286</v>
      </c>
      <c r="Z540">
        <v>0.50521614205028698</v>
      </c>
      <c r="AA540">
        <v>1.08511220565268E-2</v>
      </c>
      <c r="AB540">
        <v>0.10330499999999999</v>
      </c>
      <c r="AC540">
        <v>7.2620000000000002E-3</v>
      </c>
      <c r="AD540">
        <v>0.94272251308900501</v>
      </c>
      <c r="AE540">
        <v>0.47565849999999998</v>
      </c>
      <c r="AF540">
        <v>4.5299480130890002</v>
      </c>
    </row>
    <row r="541" spans="1:32">
      <c r="A541" t="s">
        <v>14</v>
      </c>
      <c r="B541" t="s">
        <v>93</v>
      </c>
      <c r="C541" t="s">
        <v>816</v>
      </c>
      <c r="D541" t="s">
        <v>819</v>
      </c>
      <c r="E541" t="s">
        <v>90</v>
      </c>
      <c r="F541" t="s">
        <v>121</v>
      </c>
      <c r="G541" t="s">
        <v>112</v>
      </c>
      <c r="H541" t="s">
        <v>143</v>
      </c>
      <c r="I541">
        <v>1</v>
      </c>
      <c r="J541">
        <v>1</v>
      </c>
      <c r="K541">
        <v>1</v>
      </c>
      <c r="L541">
        <v>1.00000000000002E-3</v>
      </c>
      <c r="M541">
        <v>3.0009999999999999</v>
      </c>
      <c r="N541">
        <v>145.47619051983301</v>
      </c>
      <c r="O541">
        <v>357.94444437074998</v>
      </c>
      <c r="P541">
        <v>121.19565220299999</v>
      </c>
      <c r="Q541">
        <v>23.238095234900399</v>
      </c>
      <c r="R541">
        <v>647.85438232848401</v>
      </c>
      <c r="S541">
        <v>21362857.149266001</v>
      </c>
      <c r="T541">
        <v>12952740.738074001</v>
      </c>
      <c r="U541">
        <v>15115217.394932</v>
      </c>
      <c r="V541">
        <v>49742107.799236</v>
      </c>
      <c r="W541">
        <v>311292.51696400502</v>
      </c>
      <c r="X541">
        <v>0.51707033403580005</v>
      </c>
      <c r="Y541">
        <v>1.30456665930286</v>
      </c>
      <c r="Z541">
        <v>0.50521614205028698</v>
      </c>
      <c r="AA541">
        <v>1.08511220565268E-2</v>
      </c>
      <c r="AB541">
        <v>0.10330499999999999</v>
      </c>
      <c r="AC541">
        <v>7.2620000000000002E-3</v>
      </c>
      <c r="AD541">
        <v>0.94272251308900501</v>
      </c>
      <c r="AE541">
        <v>0.47565849999999998</v>
      </c>
      <c r="AF541">
        <v>4.5299480130890002</v>
      </c>
    </row>
    <row r="542" spans="1:32">
      <c r="A542" t="s">
        <v>14</v>
      </c>
      <c r="B542" t="s">
        <v>87</v>
      </c>
      <c r="C542" t="s">
        <v>820</v>
      </c>
      <c r="D542" t="s">
        <v>821</v>
      </c>
      <c r="E542" t="s">
        <v>90</v>
      </c>
      <c r="F542" t="s">
        <v>121</v>
      </c>
      <c r="G542" t="s">
        <v>112</v>
      </c>
      <c r="H542" t="s">
        <v>148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0.10330499999999999</v>
      </c>
      <c r="AC542">
        <v>7.2620000000000002E-3</v>
      </c>
      <c r="AD542">
        <v>0</v>
      </c>
      <c r="AE542">
        <v>0</v>
      </c>
      <c r="AF542">
        <v>0</v>
      </c>
    </row>
    <row r="543" spans="1:32">
      <c r="A543" t="s">
        <v>14</v>
      </c>
      <c r="B543" t="s">
        <v>91</v>
      </c>
      <c r="C543" t="s">
        <v>820</v>
      </c>
      <c r="D543" t="s">
        <v>822</v>
      </c>
      <c r="E543" t="s">
        <v>90</v>
      </c>
      <c r="F543" t="s">
        <v>121</v>
      </c>
      <c r="G543" t="s">
        <v>112</v>
      </c>
      <c r="H543" t="s">
        <v>148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0.10330499999999999</v>
      </c>
      <c r="AC543">
        <v>7.2620000000000002E-3</v>
      </c>
      <c r="AD543">
        <v>0</v>
      </c>
      <c r="AE543">
        <v>0</v>
      </c>
      <c r="AF543">
        <v>0</v>
      </c>
    </row>
    <row r="544" spans="1:32">
      <c r="A544" t="s">
        <v>14</v>
      </c>
      <c r="B544" t="s">
        <v>93</v>
      </c>
      <c r="C544" t="s">
        <v>820</v>
      </c>
      <c r="D544" t="s">
        <v>823</v>
      </c>
      <c r="E544" t="s">
        <v>90</v>
      </c>
      <c r="F544" t="s">
        <v>121</v>
      </c>
      <c r="G544" t="s">
        <v>112</v>
      </c>
      <c r="H544" t="s">
        <v>148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0.10330499999999999</v>
      </c>
      <c r="AC544">
        <v>7.2620000000000002E-3</v>
      </c>
      <c r="AD544">
        <v>0</v>
      </c>
      <c r="AE544">
        <v>0</v>
      </c>
      <c r="AF544">
        <v>0</v>
      </c>
    </row>
    <row r="545" spans="1:32">
      <c r="A545" t="s">
        <v>14</v>
      </c>
      <c r="B545" t="s">
        <v>87</v>
      </c>
      <c r="C545" t="s">
        <v>824</v>
      </c>
      <c r="D545" t="s">
        <v>825</v>
      </c>
      <c r="E545" t="s">
        <v>90</v>
      </c>
      <c r="F545" t="s">
        <v>121</v>
      </c>
      <c r="G545" t="s">
        <v>112</v>
      </c>
      <c r="H545" t="s">
        <v>153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0.10348599999999999</v>
      </c>
      <c r="AC545">
        <v>7.2620000000000002E-3</v>
      </c>
      <c r="AD545">
        <v>0</v>
      </c>
      <c r="AE545">
        <v>0</v>
      </c>
      <c r="AF545">
        <v>0</v>
      </c>
    </row>
    <row r="546" spans="1:32">
      <c r="A546" t="s">
        <v>14</v>
      </c>
      <c r="B546" t="s">
        <v>91</v>
      </c>
      <c r="C546" t="s">
        <v>824</v>
      </c>
      <c r="D546" t="s">
        <v>826</v>
      </c>
      <c r="E546" t="s">
        <v>90</v>
      </c>
      <c r="F546" t="s">
        <v>121</v>
      </c>
      <c r="G546" t="s">
        <v>112</v>
      </c>
      <c r="H546" t="s">
        <v>153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0.10348599999999999</v>
      </c>
      <c r="AC546">
        <v>7.2620000000000002E-3</v>
      </c>
      <c r="AD546">
        <v>0</v>
      </c>
      <c r="AE546">
        <v>0</v>
      </c>
      <c r="AF546">
        <v>0</v>
      </c>
    </row>
    <row r="547" spans="1:32">
      <c r="A547" t="s">
        <v>14</v>
      </c>
      <c r="B547" t="s">
        <v>93</v>
      </c>
      <c r="C547" t="s">
        <v>824</v>
      </c>
      <c r="D547" t="s">
        <v>827</v>
      </c>
      <c r="E547" t="s">
        <v>90</v>
      </c>
      <c r="F547" t="s">
        <v>121</v>
      </c>
      <c r="G547" t="s">
        <v>112</v>
      </c>
      <c r="H547" t="s">
        <v>153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0.10348599999999999</v>
      </c>
      <c r="AC547">
        <v>7.2620000000000002E-3</v>
      </c>
      <c r="AD547">
        <v>0</v>
      </c>
      <c r="AE547">
        <v>0</v>
      </c>
      <c r="AF547">
        <v>0</v>
      </c>
    </row>
    <row r="548" spans="1:32">
      <c r="A548" t="s">
        <v>14</v>
      </c>
      <c r="B548" t="s">
        <v>87</v>
      </c>
      <c r="C548" t="s">
        <v>828</v>
      </c>
      <c r="D548" t="s">
        <v>829</v>
      </c>
      <c r="E548" t="s">
        <v>90</v>
      </c>
      <c r="F548" t="s">
        <v>121</v>
      </c>
      <c r="G548" t="s">
        <v>138</v>
      </c>
      <c r="H548" t="s">
        <v>153</v>
      </c>
      <c r="I548">
        <v>1</v>
      </c>
      <c r="J548">
        <v>1</v>
      </c>
      <c r="K548">
        <v>3.0000000000000001E-3</v>
      </c>
      <c r="L548">
        <v>3.0000000000000001E-3</v>
      </c>
      <c r="M548">
        <v>2.0059999999999998</v>
      </c>
      <c r="N548">
        <v>145.47619051983301</v>
      </c>
      <c r="O548">
        <v>357.94444437074998</v>
      </c>
      <c r="P548">
        <v>135.91666669383301</v>
      </c>
      <c r="Q548">
        <v>48.202537593723697</v>
      </c>
      <c r="R548">
        <v>687.53983917814003</v>
      </c>
      <c r="S548">
        <v>21362857.149266001</v>
      </c>
      <c r="T548">
        <v>12952740.738074001</v>
      </c>
      <c r="U548">
        <v>9041375.0025832504</v>
      </c>
      <c r="V548">
        <v>45604529.2809745</v>
      </c>
      <c r="W548">
        <v>2247556.39105121</v>
      </c>
      <c r="X548">
        <v>0.51707033403580005</v>
      </c>
      <c r="Y548">
        <v>1.30456665930286</v>
      </c>
      <c r="Z548">
        <v>6.4273527317214404E-2</v>
      </c>
      <c r="AA548">
        <v>0.17314129885402499</v>
      </c>
      <c r="AB548">
        <v>9.7273999999999999E-2</v>
      </c>
      <c r="AC548">
        <v>7.2620000000000002E-3</v>
      </c>
      <c r="AD548">
        <v>0.63015706806282701</v>
      </c>
      <c r="AE548">
        <v>0.31795099999999998</v>
      </c>
      <c r="AF548">
        <v>3.0586440680628302</v>
      </c>
    </row>
    <row r="549" spans="1:32">
      <c r="A549" t="s">
        <v>14</v>
      </c>
      <c r="B549" t="s">
        <v>91</v>
      </c>
      <c r="C549" t="s">
        <v>828</v>
      </c>
      <c r="D549" t="s">
        <v>830</v>
      </c>
      <c r="E549" t="s">
        <v>90</v>
      </c>
      <c r="F549" t="s">
        <v>121</v>
      </c>
      <c r="G549" t="s">
        <v>138</v>
      </c>
      <c r="H549" t="s">
        <v>153</v>
      </c>
      <c r="I549">
        <v>1</v>
      </c>
      <c r="J549">
        <v>1</v>
      </c>
      <c r="K549">
        <v>3.0000000000000001E-3</v>
      </c>
      <c r="L549">
        <v>3.0000000000000001E-3</v>
      </c>
      <c r="M549">
        <v>2.0059999999999998</v>
      </c>
      <c r="N549">
        <v>145.47619051983301</v>
      </c>
      <c r="O549">
        <v>357.94444437074998</v>
      </c>
      <c r="P549">
        <v>135.91666669383301</v>
      </c>
      <c r="Q549">
        <v>48.202537593723697</v>
      </c>
      <c r="R549">
        <v>687.53983917814003</v>
      </c>
      <c r="S549">
        <v>21362857.149266001</v>
      </c>
      <c r="T549">
        <v>12952740.738074001</v>
      </c>
      <c r="U549">
        <v>9041375.0025832504</v>
      </c>
      <c r="V549">
        <v>45604529.2809745</v>
      </c>
      <c r="W549">
        <v>2247556.39105121</v>
      </c>
      <c r="X549">
        <v>0.51707033403580005</v>
      </c>
      <c r="Y549">
        <v>1.30456665930286</v>
      </c>
      <c r="Z549">
        <v>6.4273527317214404E-2</v>
      </c>
      <c r="AA549">
        <v>0.17314129885402499</v>
      </c>
      <c r="AB549">
        <v>9.7273999999999999E-2</v>
      </c>
      <c r="AC549">
        <v>7.2620000000000002E-3</v>
      </c>
      <c r="AD549">
        <v>0.63015706806282701</v>
      </c>
      <c r="AE549">
        <v>0.31795099999999998</v>
      </c>
      <c r="AF549">
        <v>3.0586440680628302</v>
      </c>
    </row>
    <row r="550" spans="1:32">
      <c r="A550" t="s">
        <v>14</v>
      </c>
      <c r="B550" t="s">
        <v>93</v>
      </c>
      <c r="C550" t="s">
        <v>828</v>
      </c>
      <c r="D550" t="s">
        <v>831</v>
      </c>
      <c r="E550" t="s">
        <v>90</v>
      </c>
      <c r="F550" t="s">
        <v>121</v>
      </c>
      <c r="G550" t="s">
        <v>138</v>
      </c>
      <c r="H550" t="s">
        <v>153</v>
      </c>
      <c r="I550">
        <v>1</v>
      </c>
      <c r="J550">
        <v>1</v>
      </c>
      <c r="K550">
        <v>3.0000000000000001E-3</v>
      </c>
      <c r="L550">
        <v>3.0000000000000001E-3</v>
      </c>
      <c r="M550">
        <v>2.0059999999999998</v>
      </c>
      <c r="N550">
        <v>145.47619051983301</v>
      </c>
      <c r="O550">
        <v>357.94444437074998</v>
      </c>
      <c r="P550">
        <v>135.91666669383301</v>
      </c>
      <c r="Q550">
        <v>48.202537593723697</v>
      </c>
      <c r="R550">
        <v>687.53983917814003</v>
      </c>
      <c r="S550">
        <v>21362857.149266001</v>
      </c>
      <c r="T550">
        <v>12952740.738074001</v>
      </c>
      <c r="U550">
        <v>9041375.0025832504</v>
      </c>
      <c r="V550">
        <v>45604529.2809745</v>
      </c>
      <c r="W550">
        <v>2247556.39105121</v>
      </c>
      <c r="X550">
        <v>0.51707033403580005</v>
      </c>
      <c r="Y550">
        <v>1.30456665930286</v>
      </c>
      <c r="Z550">
        <v>6.4273527317214404E-2</v>
      </c>
      <c r="AA550">
        <v>0.17314129885402499</v>
      </c>
      <c r="AB550">
        <v>9.7273999999999999E-2</v>
      </c>
      <c r="AC550">
        <v>7.2620000000000002E-3</v>
      </c>
      <c r="AD550">
        <v>0.63015706806282701</v>
      </c>
      <c r="AE550">
        <v>0.31795099999999998</v>
      </c>
      <c r="AF550">
        <v>3.0586440680628302</v>
      </c>
    </row>
    <row r="551" spans="1:32">
      <c r="A551" t="s">
        <v>14</v>
      </c>
      <c r="B551" t="s">
        <v>87</v>
      </c>
      <c r="C551" t="s">
        <v>832</v>
      </c>
      <c r="D551" t="s">
        <v>833</v>
      </c>
      <c r="E551" t="s">
        <v>90</v>
      </c>
      <c r="F551" t="s">
        <v>121</v>
      </c>
      <c r="G551" t="s">
        <v>143</v>
      </c>
      <c r="H551" t="s">
        <v>153</v>
      </c>
      <c r="I551">
        <v>1</v>
      </c>
      <c r="J551">
        <v>1</v>
      </c>
      <c r="K551">
        <v>1E-3</v>
      </c>
      <c r="L551">
        <v>3.0000000000000001E-3</v>
      </c>
      <c r="M551">
        <v>2.004</v>
      </c>
      <c r="N551">
        <v>145.47619051983301</v>
      </c>
      <c r="O551">
        <v>357.94444437074998</v>
      </c>
      <c r="P551">
        <v>23.238095234900001</v>
      </c>
      <c r="Q551">
        <v>48.202537593723697</v>
      </c>
      <c r="R551">
        <v>574.86126771920704</v>
      </c>
      <c r="S551">
        <v>21362857.149266001</v>
      </c>
      <c r="T551">
        <v>12952740.738074001</v>
      </c>
      <c r="U551">
        <v>311292.51696400001</v>
      </c>
      <c r="V551">
        <v>36874446.795355201</v>
      </c>
      <c r="W551">
        <v>2247556.39105121</v>
      </c>
      <c r="X551">
        <v>0.51707033403580005</v>
      </c>
      <c r="Y551">
        <v>1.30456665930286</v>
      </c>
      <c r="Z551">
        <v>1.0851122056526601E-2</v>
      </c>
      <c r="AA551">
        <v>0.17314129885402499</v>
      </c>
      <c r="AB551">
        <v>0.10111299999999999</v>
      </c>
      <c r="AC551">
        <v>7.2620000000000002E-3</v>
      </c>
      <c r="AD551">
        <v>0.62952879581151799</v>
      </c>
      <c r="AE551">
        <v>0.31763400000000003</v>
      </c>
      <c r="AF551">
        <v>3.05953779581152</v>
      </c>
    </row>
    <row r="552" spans="1:32">
      <c r="A552" t="s">
        <v>14</v>
      </c>
      <c r="B552" t="s">
        <v>91</v>
      </c>
      <c r="C552" t="s">
        <v>832</v>
      </c>
      <c r="D552" t="s">
        <v>834</v>
      </c>
      <c r="E552" t="s">
        <v>90</v>
      </c>
      <c r="F552" t="s">
        <v>121</v>
      </c>
      <c r="G552" t="s">
        <v>143</v>
      </c>
      <c r="H552" t="s">
        <v>153</v>
      </c>
      <c r="I552">
        <v>1</v>
      </c>
      <c r="J552">
        <v>1</v>
      </c>
      <c r="K552">
        <v>1E-3</v>
      </c>
      <c r="L552">
        <v>3.0000000000000001E-3</v>
      </c>
      <c r="M552">
        <v>2.004</v>
      </c>
      <c r="N552">
        <v>145.47619051983301</v>
      </c>
      <c r="O552">
        <v>357.94444437074998</v>
      </c>
      <c r="P552">
        <v>23.238095234900001</v>
      </c>
      <c r="Q552">
        <v>48.202537593723697</v>
      </c>
      <c r="R552">
        <v>574.86126771920704</v>
      </c>
      <c r="S552">
        <v>21362857.149266001</v>
      </c>
      <c r="T552">
        <v>12952740.738074001</v>
      </c>
      <c r="U552">
        <v>311292.51696400001</v>
      </c>
      <c r="V552">
        <v>36874446.795355201</v>
      </c>
      <c r="W552">
        <v>2247556.39105121</v>
      </c>
      <c r="X552">
        <v>0.51707033403580005</v>
      </c>
      <c r="Y552">
        <v>1.30456665930286</v>
      </c>
      <c r="Z552">
        <v>1.0851122056526601E-2</v>
      </c>
      <c r="AA552">
        <v>0.17314129885402499</v>
      </c>
      <c r="AB552">
        <v>0.10111299999999999</v>
      </c>
      <c r="AC552">
        <v>7.2620000000000002E-3</v>
      </c>
      <c r="AD552">
        <v>0.62952879581151799</v>
      </c>
      <c r="AE552">
        <v>0.31763400000000003</v>
      </c>
      <c r="AF552">
        <v>3.05953779581152</v>
      </c>
    </row>
    <row r="553" spans="1:32">
      <c r="A553" t="s">
        <v>14</v>
      </c>
      <c r="B553" t="s">
        <v>93</v>
      </c>
      <c r="C553" t="s">
        <v>832</v>
      </c>
      <c r="D553" t="s">
        <v>835</v>
      </c>
      <c r="E553" t="s">
        <v>90</v>
      </c>
      <c r="F553" t="s">
        <v>121</v>
      </c>
      <c r="G553" t="s">
        <v>143</v>
      </c>
      <c r="H553" t="s">
        <v>153</v>
      </c>
      <c r="I553">
        <v>1</v>
      </c>
      <c r="J553">
        <v>1</v>
      </c>
      <c r="K553">
        <v>1E-3</v>
      </c>
      <c r="L553">
        <v>3.0000000000000001E-3</v>
      </c>
      <c r="M553">
        <v>2.004</v>
      </c>
      <c r="N553">
        <v>145.47619051983301</v>
      </c>
      <c r="O553">
        <v>357.94444437074998</v>
      </c>
      <c r="P553">
        <v>23.238095234900001</v>
      </c>
      <c r="Q553">
        <v>48.202537593723697</v>
      </c>
      <c r="R553">
        <v>574.86126771920704</v>
      </c>
      <c r="S553">
        <v>21362857.149266001</v>
      </c>
      <c r="T553">
        <v>12952740.738074001</v>
      </c>
      <c r="U553">
        <v>311292.51696400001</v>
      </c>
      <c r="V553">
        <v>36874446.795355201</v>
      </c>
      <c r="W553">
        <v>2247556.39105121</v>
      </c>
      <c r="X553">
        <v>0.51707033403580005</v>
      </c>
      <c r="Y553">
        <v>1.30456665930286</v>
      </c>
      <c r="Z553">
        <v>1.0851122056526601E-2</v>
      </c>
      <c r="AA553">
        <v>0.17314129885402499</v>
      </c>
      <c r="AB553">
        <v>0.10111299999999999</v>
      </c>
      <c r="AC553">
        <v>7.2620000000000002E-3</v>
      </c>
      <c r="AD553">
        <v>0.62952879581151799</v>
      </c>
      <c r="AE553">
        <v>0.31763400000000003</v>
      </c>
      <c r="AF553">
        <v>3.05953779581152</v>
      </c>
    </row>
    <row r="554" spans="1:32">
      <c r="A554" t="s">
        <v>14</v>
      </c>
      <c r="B554" t="s">
        <v>87</v>
      </c>
      <c r="C554" t="s">
        <v>836</v>
      </c>
      <c r="D554" t="s">
        <v>837</v>
      </c>
      <c r="E554" t="s">
        <v>90</v>
      </c>
      <c r="F554" t="s">
        <v>121</v>
      </c>
      <c r="G554" t="s">
        <v>148</v>
      </c>
      <c r="H554" t="s">
        <v>153</v>
      </c>
      <c r="I554">
        <v>1</v>
      </c>
      <c r="J554">
        <v>1</v>
      </c>
      <c r="K554">
        <v>1E-3</v>
      </c>
      <c r="L554">
        <v>3.0000000000000001E-3</v>
      </c>
      <c r="M554">
        <v>2.004</v>
      </c>
      <c r="N554">
        <v>145.47619051983301</v>
      </c>
      <c r="O554">
        <v>357.94444437074998</v>
      </c>
      <c r="P554">
        <v>40.462121211750002</v>
      </c>
      <c r="Q554">
        <v>48.202537593723598</v>
      </c>
      <c r="R554">
        <v>592.08529369605697</v>
      </c>
      <c r="S554">
        <v>21362857.149266001</v>
      </c>
      <c r="T554">
        <v>12952740.738074001</v>
      </c>
      <c r="U554">
        <v>859476.01009312505</v>
      </c>
      <c r="V554">
        <v>37422630.288484298</v>
      </c>
      <c r="W554">
        <v>2247556.39105121</v>
      </c>
      <c r="X554">
        <v>0.51707033403580005</v>
      </c>
      <c r="Y554">
        <v>1.30456665930286</v>
      </c>
      <c r="Z554">
        <v>1.8167259883149201E-2</v>
      </c>
      <c r="AA554">
        <v>0.17314129885402499</v>
      </c>
      <c r="AB554">
        <v>0.10111299999999999</v>
      </c>
      <c r="AC554">
        <v>7.2620000000000002E-3</v>
      </c>
      <c r="AD554">
        <v>0.62952879581151799</v>
      </c>
      <c r="AE554">
        <v>0.31763400000000003</v>
      </c>
      <c r="AF554">
        <v>3.05953779581152</v>
      </c>
    </row>
    <row r="555" spans="1:32">
      <c r="A555" t="s">
        <v>14</v>
      </c>
      <c r="B555" t="s">
        <v>91</v>
      </c>
      <c r="C555" t="s">
        <v>836</v>
      </c>
      <c r="D555" t="s">
        <v>838</v>
      </c>
      <c r="E555" t="s">
        <v>90</v>
      </c>
      <c r="F555" t="s">
        <v>121</v>
      </c>
      <c r="G555" t="s">
        <v>148</v>
      </c>
      <c r="H555" t="s">
        <v>153</v>
      </c>
      <c r="I555">
        <v>1</v>
      </c>
      <c r="J555">
        <v>1</v>
      </c>
      <c r="K555">
        <v>1E-3</v>
      </c>
      <c r="L555">
        <v>3.0000000000000001E-3</v>
      </c>
      <c r="M555">
        <v>2.004</v>
      </c>
      <c r="N555">
        <v>145.47619051983301</v>
      </c>
      <c r="O555">
        <v>357.94444437074998</v>
      </c>
      <c r="P555">
        <v>40.462121211750002</v>
      </c>
      <c r="Q555">
        <v>48.202537593723598</v>
      </c>
      <c r="R555">
        <v>592.08529369605697</v>
      </c>
      <c r="S555">
        <v>21362857.149266001</v>
      </c>
      <c r="T555">
        <v>12952740.738074001</v>
      </c>
      <c r="U555">
        <v>859476.01009312505</v>
      </c>
      <c r="V555">
        <v>37422630.288484298</v>
      </c>
      <c r="W555">
        <v>2247556.39105121</v>
      </c>
      <c r="X555">
        <v>0.51707033403580005</v>
      </c>
      <c r="Y555">
        <v>1.30456665930286</v>
      </c>
      <c r="Z555">
        <v>1.8167259883149201E-2</v>
      </c>
      <c r="AA555">
        <v>0.17314129885402499</v>
      </c>
      <c r="AB555">
        <v>0.10111299999999999</v>
      </c>
      <c r="AC555">
        <v>7.2620000000000002E-3</v>
      </c>
      <c r="AD555">
        <v>0.62952879581151799</v>
      </c>
      <c r="AE555">
        <v>0.31763400000000003</v>
      </c>
      <c r="AF555">
        <v>3.05953779581152</v>
      </c>
    </row>
    <row r="556" spans="1:32">
      <c r="A556" t="s">
        <v>14</v>
      </c>
      <c r="B556" t="s">
        <v>93</v>
      </c>
      <c r="C556" t="s">
        <v>836</v>
      </c>
      <c r="D556" t="s">
        <v>839</v>
      </c>
      <c r="E556" t="s">
        <v>90</v>
      </c>
      <c r="F556" t="s">
        <v>121</v>
      </c>
      <c r="G556" t="s">
        <v>148</v>
      </c>
      <c r="H556" t="s">
        <v>153</v>
      </c>
      <c r="I556">
        <v>1</v>
      </c>
      <c r="J556">
        <v>1</v>
      </c>
      <c r="K556">
        <v>1E-3</v>
      </c>
      <c r="L556">
        <v>3.0000000000000001E-3</v>
      </c>
      <c r="M556">
        <v>2.004</v>
      </c>
      <c r="N556">
        <v>145.47619051983301</v>
      </c>
      <c r="O556">
        <v>357.94444437074998</v>
      </c>
      <c r="P556">
        <v>40.462121211750002</v>
      </c>
      <c r="Q556">
        <v>48.202537593723598</v>
      </c>
      <c r="R556">
        <v>592.08529369605697</v>
      </c>
      <c r="S556">
        <v>21362857.149266001</v>
      </c>
      <c r="T556">
        <v>12952740.738074001</v>
      </c>
      <c r="U556">
        <v>859476.01009312505</v>
      </c>
      <c r="V556">
        <v>37422630.288484298</v>
      </c>
      <c r="W556">
        <v>2247556.39105121</v>
      </c>
      <c r="X556">
        <v>0.51707033403580005</v>
      </c>
      <c r="Y556">
        <v>1.30456665930286</v>
      </c>
      <c r="Z556">
        <v>1.8167259883149201E-2</v>
      </c>
      <c r="AA556">
        <v>0.17314129885402499</v>
      </c>
      <c r="AB556">
        <v>0.10111299999999999</v>
      </c>
      <c r="AC556">
        <v>7.2620000000000002E-3</v>
      </c>
      <c r="AD556">
        <v>0.62952879581151799</v>
      </c>
      <c r="AE556">
        <v>0.31763400000000003</v>
      </c>
      <c r="AF556">
        <v>3.05953779581152</v>
      </c>
    </row>
    <row r="557" spans="1:32">
      <c r="A557" t="s">
        <v>14</v>
      </c>
      <c r="B557" t="s">
        <v>87</v>
      </c>
      <c r="C557" t="s">
        <v>840</v>
      </c>
      <c r="D557" t="s">
        <v>841</v>
      </c>
      <c r="E557" t="s">
        <v>90</v>
      </c>
      <c r="F557" t="s">
        <v>102</v>
      </c>
      <c r="G557" t="s">
        <v>107</v>
      </c>
      <c r="H557" t="s">
        <v>112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0.101878</v>
      </c>
      <c r="AC557">
        <v>7.2620000000000002E-3</v>
      </c>
      <c r="AD557">
        <v>0</v>
      </c>
      <c r="AE557">
        <v>0</v>
      </c>
      <c r="AF557">
        <v>0</v>
      </c>
    </row>
    <row r="558" spans="1:32">
      <c r="A558" t="s">
        <v>14</v>
      </c>
      <c r="B558" t="s">
        <v>91</v>
      </c>
      <c r="C558" t="s">
        <v>840</v>
      </c>
      <c r="D558" t="s">
        <v>842</v>
      </c>
      <c r="E558" t="s">
        <v>90</v>
      </c>
      <c r="F558" t="s">
        <v>102</v>
      </c>
      <c r="G558" t="s">
        <v>107</v>
      </c>
      <c r="H558" t="s">
        <v>112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0.101878</v>
      </c>
      <c r="AC558">
        <v>7.2620000000000002E-3</v>
      </c>
      <c r="AD558">
        <v>0</v>
      </c>
      <c r="AE558">
        <v>0</v>
      </c>
      <c r="AF558">
        <v>0</v>
      </c>
    </row>
    <row r="559" spans="1:32">
      <c r="A559" t="s">
        <v>14</v>
      </c>
      <c r="B559" t="s">
        <v>93</v>
      </c>
      <c r="C559" t="s">
        <v>840</v>
      </c>
      <c r="D559" t="s">
        <v>843</v>
      </c>
      <c r="E559" t="s">
        <v>90</v>
      </c>
      <c r="F559" t="s">
        <v>102</v>
      </c>
      <c r="G559" t="s">
        <v>107</v>
      </c>
      <c r="H559" t="s">
        <v>112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0.101878</v>
      </c>
      <c r="AC559">
        <v>7.2620000000000002E-3</v>
      </c>
      <c r="AD559">
        <v>0</v>
      </c>
      <c r="AE559">
        <v>0</v>
      </c>
      <c r="AF559">
        <v>0</v>
      </c>
    </row>
    <row r="560" spans="1:32">
      <c r="A560" t="s">
        <v>14</v>
      </c>
      <c r="B560" t="s">
        <v>87</v>
      </c>
      <c r="C560" t="s">
        <v>844</v>
      </c>
      <c r="D560" t="s">
        <v>845</v>
      </c>
      <c r="E560" t="s">
        <v>90</v>
      </c>
      <c r="F560" t="s">
        <v>102</v>
      </c>
      <c r="G560" t="s">
        <v>107</v>
      </c>
      <c r="H560" t="s">
        <v>138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9.5666000000000001E-2</v>
      </c>
      <c r="AC560">
        <v>7.2620000000000002E-3</v>
      </c>
      <c r="AD560">
        <v>0</v>
      </c>
      <c r="AE560">
        <v>0</v>
      </c>
      <c r="AF560">
        <v>0</v>
      </c>
    </row>
    <row r="561" spans="1:32">
      <c r="A561" t="s">
        <v>14</v>
      </c>
      <c r="B561" t="s">
        <v>91</v>
      </c>
      <c r="C561" t="s">
        <v>844</v>
      </c>
      <c r="D561" t="s">
        <v>846</v>
      </c>
      <c r="E561" t="s">
        <v>90</v>
      </c>
      <c r="F561" t="s">
        <v>102</v>
      </c>
      <c r="G561" t="s">
        <v>107</v>
      </c>
      <c r="H561" t="s">
        <v>138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9.5666000000000001E-2</v>
      </c>
      <c r="AC561">
        <v>7.2620000000000002E-3</v>
      </c>
      <c r="AD561">
        <v>0</v>
      </c>
      <c r="AE561">
        <v>0</v>
      </c>
      <c r="AF561">
        <v>0</v>
      </c>
    </row>
    <row r="562" spans="1:32">
      <c r="A562" t="s">
        <v>14</v>
      </c>
      <c r="B562" t="s">
        <v>93</v>
      </c>
      <c r="C562" t="s">
        <v>844</v>
      </c>
      <c r="D562" t="s">
        <v>847</v>
      </c>
      <c r="E562" t="s">
        <v>90</v>
      </c>
      <c r="F562" t="s">
        <v>102</v>
      </c>
      <c r="G562" t="s">
        <v>107</v>
      </c>
      <c r="H562" t="s">
        <v>138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9.5666000000000001E-2</v>
      </c>
      <c r="AC562">
        <v>7.2620000000000002E-3</v>
      </c>
      <c r="AD562">
        <v>0</v>
      </c>
      <c r="AE562">
        <v>0</v>
      </c>
      <c r="AF562">
        <v>0</v>
      </c>
    </row>
    <row r="563" spans="1:32">
      <c r="A563" t="s">
        <v>14</v>
      </c>
      <c r="B563" t="s">
        <v>87</v>
      </c>
      <c r="C563" t="s">
        <v>848</v>
      </c>
      <c r="D563" t="s">
        <v>849</v>
      </c>
      <c r="E563" t="s">
        <v>90</v>
      </c>
      <c r="F563" t="s">
        <v>102</v>
      </c>
      <c r="G563" t="s">
        <v>107</v>
      </c>
      <c r="H563" t="s">
        <v>143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9.9504999999999996E-2</v>
      </c>
      <c r="AC563">
        <v>7.2620000000000002E-3</v>
      </c>
      <c r="AD563">
        <v>0</v>
      </c>
      <c r="AE563">
        <v>0</v>
      </c>
      <c r="AF563">
        <v>0</v>
      </c>
    </row>
    <row r="564" spans="1:32">
      <c r="A564" t="s">
        <v>14</v>
      </c>
      <c r="B564" t="s">
        <v>91</v>
      </c>
      <c r="C564" t="s">
        <v>848</v>
      </c>
      <c r="D564" t="s">
        <v>850</v>
      </c>
      <c r="E564" t="s">
        <v>90</v>
      </c>
      <c r="F564" t="s">
        <v>102</v>
      </c>
      <c r="G564" t="s">
        <v>107</v>
      </c>
      <c r="H564" t="s">
        <v>143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9.9504999999999996E-2</v>
      </c>
      <c r="AC564">
        <v>7.2620000000000002E-3</v>
      </c>
      <c r="AD564">
        <v>0</v>
      </c>
      <c r="AE564">
        <v>0</v>
      </c>
      <c r="AF564">
        <v>0</v>
      </c>
    </row>
    <row r="565" spans="1:32">
      <c r="A565" t="s">
        <v>14</v>
      </c>
      <c r="B565" t="s">
        <v>93</v>
      </c>
      <c r="C565" t="s">
        <v>848</v>
      </c>
      <c r="D565" t="s">
        <v>851</v>
      </c>
      <c r="E565" t="s">
        <v>90</v>
      </c>
      <c r="F565" t="s">
        <v>102</v>
      </c>
      <c r="G565" t="s">
        <v>107</v>
      </c>
      <c r="H565" t="s">
        <v>143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9.9504999999999996E-2</v>
      </c>
      <c r="AC565">
        <v>7.2620000000000002E-3</v>
      </c>
      <c r="AD565">
        <v>0</v>
      </c>
      <c r="AE565">
        <v>0</v>
      </c>
      <c r="AF565">
        <v>0</v>
      </c>
    </row>
    <row r="566" spans="1:32">
      <c r="A566" t="s">
        <v>14</v>
      </c>
      <c r="B566" t="s">
        <v>87</v>
      </c>
      <c r="C566" t="s">
        <v>852</v>
      </c>
      <c r="D566" t="s">
        <v>853</v>
      </c>
      <c r="E566" t="s">
        <v>90</v>
      </c>
      <c r="F566" t="s">
        <v>102</v>
      </c>
      <c r="G566" t="s">
        <v>107</v>
      </c>
      <c r="H566" t="s">
        <v>148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9.9504999999999996E-2</v>
      </c>
      <c r="AC566">
        <v>7.2620000000000002E-3</v>
      </c>
      <c r="AD566">
        <v>0</v>
      </c>
      <c r="AE566">
        <v>0</v>
      </c>
      <c r="AF566">
        <v>0</v>
      </c>
    </row>
    <row r="567" spans="1:32">
      <c r="A567" t="s">
        <v>14</v>
      </c>
      <c r="B567" t="s">
        <v>91</v>
      </c>
      <c r="C567" t="s">
        <v>852</v>
      </c>
      <c r="D567" t="s">
        <v>854</v>
      </c>
      <c r="E567" t="s">
        <v>90</v>
      </c>
      <c r="F567" t="s">
        <v>102</v>
      </c>
      <c r="G567" t="s">
        <v>107</v>
      </c>
      <c r="H567" t="s">
        <v>148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9.9504999999999996E-2</v>
      </c>
      <c r="AC567">
        <v>7.2620000000000002E-3</v>
      </c>
      <c r="AD567">
        <v>0</v>
      </c>
      <c r="AE567">
        <v>0</v>
      </c>
      <c r="AF567">
        <v>0</v>
      </c>
    </row>
    <row r="568" spans="1:32">
      <c r="A568" t="s">
        <v>14</v>
      </c>
      <c r="B568" t="s">
        <v>93</v>
      </c>
      <c r="C568" t="s">
        <v>852</v>
      </c>
      <c r="D568" t="s">
        <v>855</v>
      </c>
      <c r="E568" t="s">
        <v>90</v>
      </c>
      <c r="F568" t="s">
        <v>102</v>
      </c>
      <c r="G568" t="s">
        <v>107</v>
      </c>
      <c r="H568" t="s">
        <v>148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9.9504999999999996E-2</v>
      </c>
      <c r="AC568">
        <v>7.2620000000000002E-3</v>
      </c>
      <c r="AD568">
        <v>0</v>
      </c>
      <c r="AE568">
        <v>0</v>
      </c>
      <c r="AF568">
        <v>0</v>
      </c>
    </row>
    <row r="569" spans="1:32">
      <c r="A569" t="s">
        <v>14</v>
      </c>
      <c r="B569" t="s">
        <v>87</v>
      </c>
      <c r="C569" t="s">
        <v>856</v>
      </c>
      <c r="D569" t="s">
        <v>857</v>
      </c>
      <c r="E569" t="s">
        <v>90</v>
      </c>
      <c r="F569" t="s">
        <v>102</v>
      </c>
      <c r="G569" t="s">
        <v>107</v>
      </c>
      <c r="H569" t="s">
        <v>153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9.9685999999999997E-2</v>
      </c>
      <c r="AC569">
        <v>7.2620000000000002E-3</v>
      </c>
      <c r="AD569">
        <v>0</v>
      </c>
      <c r="AE569">
        <v>0</v>
      </c>
      <c r="AF569">
        <v>0</v>
      </c>
    </row>
    <row r="570" spans="1:32">
      <c r="A570" t="s">
        <v>14</v>
      </c>
      <c r="B570" t="s">
        <v>91</v>
      </c>
      <c r="C570" t="s">
        <v>856</v>
      </c>
      <c r="D570" t="s">
        <v>858</v>
      </c>
      <c r="E570" t="s">
        <v>90</v>
      </c>
      <c r="F570" t="s">
        <v>102</v>
      </c>
      <c r="G570" t="s">
        <v>107</v>
      </c>
      <c r="H570" t="s">
        <v>153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9.9685999999999997E-2</v>
      </c>
      <c r="AC570">
        <v>7.2620000000000002E-3</v>
      </c>
      <c r="AD570">
        <v>0</v>
      </c>
      <c r="AE570">
        <v>0</v>
      </c>
      <c r="AF570">
        <v>0</v>
      </c>
    </row>
    <row r="571" spans="1:32">
      <c r="A571" t="s">
        <v>14</v>
      </c>
      <c r="B571" t="s">
        <v>93</v>
      </c>
      <c r="C571" t="s">
        <v>856</v>
      </c>
      <c r="D571" t="s">
        <v>859</v>
      </c>
      <c r="E571" t="s">
        <v>90</v>
      </c>
      <c r="F571" t="s">
        <v>102</v>
      </c>
      <c r="G571" t="s">
        <v>107</v>
      </c>
      <c r="H571" t="s">
        <v>153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9.9685999999999997E-2</v>
      </c>
      <c r="AC571">
        <v>7.2620000000000002E-3</v>
      </c>
      <c r="AD571">
        <v>0</v>
      </c>
      <c r="AE571">
        <v>0</v>
      </c>
      <c r="AF571">
        <v>0</v>
      </c>
    </row>
    <row r="572" spans="1:32">
      <c r="A572" t="s">
        <v>14</v>
      </c>
      <c r="B572" t="s">
        <v>87</v>
      </c>
      <c r="C572" t="s">
        <v>860</v>
      </c>
      <c r="D572" t="s">
        <v>861</v>
      </c>
      <c r="E572" t="s">
        <v>90</v>
      </c>
      <c r="F572" t="s">
        <v>102</v>
      </c>
      <c r="G572" t="s">
        <v>112</v>
      </c>
      <c r="H572" t="s">
        <v>138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9.5666000000000001E-2</v>
      </c>
      <c r="AC572">
        <v>7.2620000000000002E-3</v>
      </c>
      <c r="AD572">
        <v>0</v>
      </c>
      <c r="AE572">
        <v>0</v>
      </c>
      <c r="AF572">
        <v>0</v>
      </c>
    </row>
    <row r="573" spans="1:32">
      <c r="A573" t="s">
        <v>14</v>
      </c>
      <c r="B573" t="s">
        <v>91</v>
      </c>
      <c r="C573" t="s">
        <v>860</v>
      </c>
      <c r="D573" t="s">
        <v>862</v>
      </c>
      <c r="E573" t="s">
        <v>90</v>
      </c>
      <c r="F573" t="s">
        <v>102</v>
      </c>
      <c r="G573" t="s">
        <v>112</v>
      </c>
      <c r="H573" t="s">
        <v>138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9.5666000000000001E-2</v>
      </c>
      <c r="AC573">
        <v>7.2620000000000002E-3</v>
      </c>
      <c r="AD573">
        <v>0</v>
      </c>
      <c r="AE573">
        <v>0</v>
      </c>
      <c r="AF573">
        <v>0</v>
      </c>
    </row>
    <row r="574" spans="1:32">
      <c r="A574" t="s">
        <v>14</v>
      </c>
      <c r="B574" t="s">
        <v>93</v>
      </c>
      <c r="C574" t="s">
        <v>860</v>
      </c>
      <c r="D574" t="s">
        <v>863</v>
      </c>
      <c r="E574" t="s">
        <v>90</v>
      </c>
      <c r="F574" t="s">
        <v>102</v>
      </c>
      <c r="G574" t="s">
        <v>112</v>
      </c>
      <c r="H574" t="s">
        <v>138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9.5666000000000001E-2</v>
      </c>
      <c r="AC574">
        <v>7.2620000000000002E-3</v>
      </c>
      <c r="AD574">
        <v>0</v>
      </c>
      <c r="AE574">
        <v>0</v>
      </c>
      <c r="AF574">
        <v>0</v>
      </c>
    </row>
    <row r="575" spans="1:32">
      <c r="A575" t="s">
        <v>14</v>
      </c>
      <c r="B575" t="s">
        <v>87</v>
      </c>
      <c r="C575" t="s">
        <v>864</v>
      </c>
      <c r="D575" t="s">
        <v>865</v>
      </c>
      <c r="E575" t="s">
        <v>90</v>
      </c>
      <c r="F575" t="s">
        <v>102</v>
      </c>
      <c r="G575" t="s">
        <v>112</v>
      </c>
      <c r="H575" t="s">
        <v>143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9.9504999999999996E-2</v>
      </c>
      <c r="AC575">
        <v>7.2620000000000002E-3</v>
      </c>
      <c r="AD575">
        <v>0</v>
      </c>
      <c r="AE575">
        <v>0</v>
      </c>
      <c r="AF575">
        <v>0</v>
      </c>
    </row>
    <row r="576" spans="1:32">
      <c r="A576" t="s">
        <v>14</v>
      </c>
      <c r="B576" t="s">
        <v>91</v>
      </c>
      <c r="C576" t="s">
        <v>864</v>
      </c>
      <c r="D576" t="s">
        <v>866</v>
      </c>
      <c r="E576" t="s">
        <v>90</v>
      </c>
      <c r="F576" t="s">
        <v>102</v>
      </c>
      <c r="G576" t="s">
        <v>112</v>
      </c>
      <c r="H576" t="s">
        <v>143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9.9504999999999996E-2</v>
      </c>
      <c r="AC576">
        <v>7.2620000000000002E-3</v>
      </c>
      <c r="AD576">
        <v>0</v>
      </c>
      <c r="AE576">
        <v>0</v>
      </c>
      <c r="AF576">
        <v>0</v>
      </c>
    </row>
    <row r="577" spans="1:32">
      <c r="A577" t="s">
        <v>14</v>
      </c>
      <c r="B577" t="s">
        <v>93</v>
      </c>
      <c r="C577" t="s">
        <v>864</v>
      </c>
      <c r="D577" t="s">
        <v>867</v>
      </c>
      <c r="E577" t="s">
        <v>90</v>
      </c>
      <c r="F577" t="s">
        <v>102</v>
      </c>
      <c r="G577" t="s">
        <v>112</v>
      </c>
      <c r="H577" t="s">
        <v>143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9.9504999999999996E-2</v>
      </c>
      <c r="AC577">
        <v>7.2620000000000002E-3</v>
      </c>
      <c r="AD577">
        <v>0</v>
      </c>
      <c r="AE577">
        <v>0</v>
      </c>
      <c r="AF577">
        <v>0</v>
      </c>
    </row>
    <row r="578" spans="1:32">
      <c r="A578" t="s">
        <v>14</v>
      </c>
      <c r="B578" t="s">
        <v>87</v>
      </c>
      <c r="C578" t="s">
        <v>868</v>
      </c>
      <c r="D578" t="s">
        <v>869</v>
      </c>
      <c r="E578" t="s">
        <v>90</v>
      </c>
      <c r="F578" t="s">
        <v>102</v>
      </c>
      <c r="G578" t="s">
        <v>112</v>
      </c>
      <c r="H578" t="s">
        <v>148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9.9504999999999996E-2</v>
      </c>
      <c r="AC578">
        <v>7.2620000000000002E-3</v>
      </c>
      <c r="AD578">
        <v>0</v>
      </c>
      <c r="AE578">
        <v>0</v>
      </c>
      <c r="AF578">
        <v>0</v>
      </c>
    </row>
    <row r="579" spans="1:32">
      <c r="A579" t="s">
        <v>14</v>
      </c>
      <c r="B579" t="s">
        <v>91</v>
      </c>
      <c r="C579" t="s">
        <v>868</v>
      </c>
      <c r="D579" t="s">
        <v>870</v>
      </c>
      <c r="E579" t="s">
        <v>90</v>
      </c>
      <c r="F579" t="s">
        <v>102</v>
      </c>
      <c r="G579" t="s">
        <v>112</v>
      </c>
      <c r="H579" t="s">
        <v>148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9.9504999999999996E-2</v>
      </c>
      <c r="AC579">
        <v>7.2620000000000002E-3</v>
      </c>
      <c r="AD579">
        <v>0</v>
      </c>
      <c r="AE579">
        <v>0</v>
      </c>
      <c r="AF579">
        <v>0</v>
      </c>
    </row>
    <row r="580" spans="1:32">
      <c r="A580" t="s">
        <v>14</v>
      </c>
      <c r="B580" t="s">
        <v>93</v>
      </c>
      <c r="C580" t="s">
        <v>868</v>
      </c>
      <c r="D580" t="s">
        <v>871</v>
      </c>
      <c r="E580" t="s">
        <v>90</v>
      </c>
      <c r="F580" t="s">
        <v>102</v>
      </c>
      <c r="G580" t="s">
        <v>112</v>
      </c>
      <c r="H580" t="s">
        <v>148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9.9504999999999996E-2</v>
      </c>
      <c r="AC580">
        <v>7.2620000000000002E-3</v>
      </c>
      <c r="AD580">
        <v>0</v>
      </c>
      <c r="AE580">
        <v>0</v>
      </c>
      <c r="AF580">
        <v>0</v>
      </c>
    </row>
    <row r="581" spans="1:32">
      <c r="A581" t="s">
        <v>14</v>
      </c>
      <c r="B581" t="s">
        <v>87</v>
      </c>
      <c r="C581" t="s">
        <v>872</v>
      </c>
      <c r="D581" t="s">
        <v>873</v>
      </c>
      <c r="E581" t="s">
        <v>90</v>
      </c>
      <c r="F581" t="s">
        <v>102</v>
      </c>
      <c r="G581" t="s">
        <v>112</v>
      </c>
      <c r="H581" t="s">
        <v>153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9.9685999999999997E-2</v>
      </c>
      <c r="AC581">
        <v>7.2620000000000002E-3</v>
      </c>
      <c r="AD581">
        <v>0</v>
      </c>
      <c r="AE581">
        <v>0</v>
      </c>
      <c r="AF581">
        <v>0</v>
      </c>
    </row>
    <row r="582" spans="1:32">
      <c r="A582" t="s">
        <v>14</v>
      </c>
      <c r="B582" t="s">
        <v>91</v>
      </c>
      <c r="C582" t="s">
        <v>872</v>
      </c>
      <c r="D582" t="s">
        <v>874</v>
      </c>
      <c r="E582" t="s">
        <v>90</v>
      </c>
      <c r="F582" t="s">
        <v>102</v>
      </c>
      <c r="G582" t="s">
        <v>112</v>
      </c>
      <c r="H582" t="s">
        <v>153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9.9685999999999997E-2</v>
      </c>
      <c r="AC582">
        <v>7.2620000000000002E-3</v>
      </c>
      <c r="AD582">
        <v>0</v>
      </c>
      <c r="AE582">
        <v>0</v>
      </c>
      <c r="AF582">
        <v>0</v>
      </c>
    </row>
    <row r="583" spans="1:32">
      <c r="A583" t="s">
        <v>14</v>
      </c>
      <c r="B583" t="s">
        <v>93</v>
      </c>
      <c r="C583" t="s">
        <v>872</v>
      </c>
      <c r="D583" t="s">
        <v>875</v>
      </c>
      <c r="E583" t="s">
        <v>90</v>
      </c>
      <c r="F583" t="s">
        <v>102</v>
      </c>
      <c r="G583" t="s">
        <v>112</v>
      </c>
      <c r="H583" t="s">
        <v>153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9.9685999999999997E-2</v>
      </c>
      <c r="AC583">
        <v>7.2620000000000002E-3</v>
      </c>
      <c r="AD583">
        <v>0</v>
      </c>
      <c r="AE583">
        <v>0</v>
      </c>
      <c r="AF583">
        <v>0</v>
      </c>
    </row>
    <row r="584" spans="1:32">
      <c r="A584" t="s">
        <v>14</v>
      </c>
      <c r="B584" t="s">
        <v>87</v>
      </c>
      <c r="C584" t="s">
        <v>876</v>
      </c>
      <c r="D584" t="s">
        <v>877</v>
      </c>
      <c r="E584" t="s">
        <v>90</v>
      </c>
      <c r="F584" t="s">
        <v>102</v>
      </c>
      <c r="G584" t="s">
        <v>138</v>
      </c>
      <c r="H584" t="s">
        <v>153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9.3474000000000002E-2</v>
      </c>
      <c r="AC584">
        <v>7.2620000000000002E-3</v>
      </c>
      <c r="AD584">
        <v>0</v>
      </c>
      <c r="AE584">
        <v>0</v>
      </c>
      <c r="AF584">
        <v>0</v>
      </c>
    </row>
    <row r="585" spans="1:32">
      <c r="A585" t="s">
        <v>14</v>
      </c>
      <c r="B585" t="s">
        <v>91</v>
      </c>
      <c r="C585" t="s">
        <v>876</v>
      </c>
      <c r="D585" t="s">
        <v>878</v>
      </c>
      <c r="E585" t="s">
        <v>90</v>
      </c>
      <c r="F585" t="s">
        <v>102</v>
      </c>
      <c r="G585" t="s">
        <v>138</v>
      </c>
      <c r="H585" t="s">
        <v>153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9.3474000000000002E-2</v>
      </c>
      <c r="AC585">
        <v>7.2620000000000002E-3</v>
      </c>
      <c r="AD585">
        <v>0</v>
      </c>
      <c r="AE585">
        <v>0</v>
      </c>
      <c r="AF585">
        <v>0</v>
      </c>
    </row>
    <row r="586" spans="1:32">
      <c r="A586" t="s">
        <v>14</v>
      </c>
      <c r="B586" t="s">
        <v>93</v>
      </c>
      <c r="C586" t="s">
        <v>876</v>
      </c>
      <c r="D586" t="s">
        <v>879</v>
      </c>
      <c r="E586" t="s">
        <v>90</v>
      </c>
      <c r="F586" t="s">
        <v>102</v>
      </c>
      <c r="G586" t="s">
        <v>138</v>
      </c>
      <c r="H586" t="s">
        <v>153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9.3474000000000002E-2</v>
      </c>
      <c r="AC586">
        <v>7.2620000000000002E-3</v>
      </c>
      <c r="AD586">
        <v>0</v>
      </c>
      <c r="AE586">
        <v>0</v>
      </c>
      <c r="AF586">
        <v>0</v>
      </c>
    </row>
    <row r="587" spans="1:32">
      <c r="A587" t="s">
        <v>14</v>
      </c>
      <c r="B587" t="s">
        <v>87</v>
      </c>
      <c r="C587" t="s">
        <v>880</v>
      </c>
      <c r="D587" t="s">
        <v>881</v>
      </c>
      <c r="E587" t="s">
        <v>90</v>
      </c>
      <c r="F587" t="s">
        <v>102</v>
      </c>
      <c r="G587" t="s">
        <v>143</v>
      </c>
      <c r="H587" t="s">
        <v>153</v>
      </c>
      <c r="I587">
        <v>1</v>
      </c>
      <c r="J587">
        <v>1</v>
      </c>
      <c r="K587">
        <v>1E-3</v>
      </c>
      <c r="L587">
        <v>9.5013123145231294E-3</v>
      </c>
      <c r="M587">
        <v>2.0105013123145201</v>
      </c>
      <c r="N587">
        <v>145.47619051983301</v>
      </c>
      <c r="O587">
        <v>117.625806414</v>
      </c>
      <c r="P587">
        <v>23.238095234900001</v>
      </c>
      <c r="Q587">
        <v>152.662454676837</v>
      </c>
      <c r="R587">
        <v>439.00254684557001</v>
      </c>
      <c r="S587">
        <v>21362857.149266001</v>
      </c>
      <c r="T587">
        <v>19711091.2453099</v>
      </c>
      <c r="U587">
        <v>311292.51696400001</v>
      </c>
      <c r="V587">
        <v>48503485.983499996</v>
      </c>
      <c r="W587">
        <v>7118245.0719600096</v>
      </c>
      <c r="X587">
        <v>0.51707033403580005</v>
      </c>
      <c r="Y587">
        <v>0.51458101577909499</v>
      </c>
      <c r="Z587">
        <v>1.0851122056526601E-2</v>
      </c>
      <c r="AA587">
        <v>0.54835651831809196</v>
      </c>
      <c r="AB587">
        <v>9.7312999999999997E-2</v>
      </c>
      <c r="AC587">
        <v>7.2620000000000002E-3</v>
      </c>
      <c r="AD587">
        <v>0.63157109287367197</v>
      </c>
      <c r="AE587">
        <v>0.318664458001852</v>
      </c>
      <c r="AF587">
        <v>3.06531186319005</v>
      </c>
    </row>
    <row r="588" spans="1:32">
      <c r="A588" t="s">
        <v>14</v>
      </c>
      <c r="B588" t="s">
        <v>91</v>
      </c>
      <c r="C588" t="s">
        <v>880</v>
      </c>
      <c r="D588" t="s">
        <v>882</v>
      </c>
      <c r="E588" t="s">
        <v>90</v>
      </c>
      <c r="F588" t="s">
        <v>102</v>
      </c>
      <c r="G588" t="s">
        <v>143</v>
      </c>
      <c r="H588" t="s">
        <v>153</v>
      </c>
      <c r="I588">
        <v>1</v>
      </c>
      <c r="J588">
        <v>1</v>
      </c>
      <c r="K588">
        <v>1E-3</v>
      </c>
      <c r="L588">
        <v>9.4854107241644902E-3</v>
      </c>
      <c r="M588">
        <v>2.0104854107241601</v>
      </c>
      <c r="N588">
        <v>145.47619051983301</v>
      </c>
      <c r="O588">
        <v>117.625806414</v>
      </c>
      <c r="P588">
        <v>23.238095234900001</v>
      </c>
      <c r="Q588">
        <v>152.40695567448299</v>
      </c>
      <c r="R588">
        <v>438.74704784321602</v>
      </c>
      <c r="S588">
        <v>21362857.149266001</v>
      </c>
      <c r="T588">
        <v>19711091.2453099</v>
      </c>
      <c r="U588">
        <v>311292.51696400001</v>
      </c>
      <c r="V588">
        <v>48491572.743153803</v>
      </c>
      <c r="W588">
        <v>7106331.8316138601</v>
      </c>
      <c r="X588">
        <v>0.51707033403580005</v>
      </c>
      <c r="Y588">
        <v>0.51458101577909499</v>
      </c>
      <c r="Z588">
        <v>1.0851122056526601E-2</v>
      </c>
      <c r="AA588">
        <v>0.54743877764857896</v>
      </c>
      <c r="AB588">
        <v>9.7312999999999997E-2</v>
      </c>
      <c r="AC588">
        <v>7.2620000000000002E-3</v>
      </c>
      <c r="AD588">
        <v>0.63156609760968496</v>
      </c>
      <c r="AE588">
        <v>0.31866193759978001</v>
      </c>
      <c r="AF588">
        <v>3.0652884459336298</v>
      </c>
    </row>
    <row r="589" spans="1:32">
      <c r="A589" t="s">
        <v>14</v>
      </c>
      <c r="B589" t="s">
        <v>93</v>
      </c>
      <c r="C589" t="s">
        <v>880</v>
      </c>
      <c r="D589" t="s">
        <v>883</v>
      </c>
      <c r="E589" t="s">
        <v>90</v>
      </c>
      <c r="F589" t="s">
        <v>102</v>
      </c>
      <c r="G589" t="s">
        <v>143</v>
      </c>
      <c r="H589" t="s">
        <v>153</v>
      </c>
      <c r="I589">
        <v>1</v>
      </c>
      <c r="J589">
        <v>1</v>
      </c>
      <c r="K589">
        <v>1E-3</v>
      </c>
      <c r="L589">
        <v>9.4415860093265604E-3</v>
      </c>
      <c r="M589">
        <v>2.0104415860093301</v>
      </c>
      <c r="N589">
        <v>145.47619051983301</v>
      </c>
      <c r="O589">
        <v>117.625806414</v>
      </c>
      <c r="P589">
        <v>23.238095234900001</v>
      </c>
      <c r="Q589">
        <v>151.70280151964599</v>
      </c>
      <c r="R589">
        <v>438.04289368837999</v>
      </c>
      <c r="S589">
        <v>21362857.149266001</v>
      </c>
      <c r="T589">
        <v>19711091.2453099</v>
      </c>
      <c r="U589">
        <v>311292.51696400001</v>
      </c>
      <c r="V589">
        <v>48458739.903847098</v>
      </c>
      <c r="W589">
        <v>7073498.9923072001</v>
      </c>
      <c r="X589">
        <v>0.51707033403580005</v>
      </c>
      <c r="Y589">
        <v>0.51458101577909499</v>
      </c>
      <c r="Z589">
        <v>1.0851122056526601E-2</v>
      </c>
      <c r="AA589">
        <v>0.54490948829893004</v>
      </c>
      <c r="AB589">
        <v>9.7312999999999997E-2</v>
      </c>
      <c r="AC589">
        <v>7.2620000000000002E-3</v>
      </c>
      <c r="AD589">
        <v>0.63155233068355798</v>
      </c>
      <c r="AE589">
        <v>0.31865499138247799</v>
      </c>
      <c r="AF589">
        <v>3.0652239080753598</v>
      </c>
    </row>
    <row r="590" spans="1:32">
      <c r="A590" t="s">
        <v>14</v>
      </c>
      <c r="B590" t="s">
        <v>87</v>
      </c>
      <c r="C590" t="s">
        <v>884</v>
      </c>
      <c r="D590" t="s">
        <v>885</v>
      </c>
      <c r="E590" t="s">
        <v>90</v>
      </c>
      <c r="F590" t="s">
        <v>102</v>
      </c>
      <c r="G590" t="s">
        <v>148</v>
      </c>
      <c r="H590" t="s">
        <v>153</v>
      </c>
      <c r="I590">
        <v>1</v>
      </c>
      <c r="J590">
        <v>1</v>
      </c>
      <c r="K590">
        <v>1E-3</v>
      </c>
      <c r="L590">
        <v>9.3398398909067207E-3</v>
      </c>
      <c r="M590">
        <v>2.0103398398909098</v>
      </c>
      <c r="N590">
        <v>145.47619051983301</v>
      </c>
      <c r="O590">
        <v>117.625806414</v>
      </c>
      <c r="P590">
        <v>40.462121211750002</v>
      </c>
      <c r="Q590">
        <v>150.06799448692999</v>
      </c>
      <c r="R590">
        <v>453.63211263251401</v>
      </c>
      <c r="S590">
        <v>21362857.149266001</v>
      </c>
      <c r="T590">
        <v>19711091.2453099</v>
      </c>
      <c r="U590">
        <v>859476.01009312505</v>
      </c>
      <c r="V590">
        <v>48930696.684069902</v>
      </c>
      <c r="W590">
        <v>6997272.2794008097</v>
      </c>
      <c r="X590">
        <v>0.51707033403580005</v>
      </c>
      <c r="Y590">
        <v>0.51458101577909499</v>
      </c>
      <c r="Z590">
        <v>1.8167259883149201E-2</v>
      </c>
      <c r="AA590">
        <v>0.53903733660007502</v>
      </c>
      <c r="AB590">
        <v>9.7312999999999997E-2</v>
      </c>
      <c r="AC590">
        <v>7.2620000000000002E-3</v>
      </c>
      <c r="AD590">
        <v>0.63152036855211702</v>
      </c>
      <c r="AE590">
        <v>0.31863886462270902</v>
      </c>
      <c r="AF590">
        <v>3.06507407306573</v>
      </c>
    </row>
    <row r="591" spans="1:32">
      <c r="A591" t="s">
        <v>14</v>
      </c>
      <c r="B591" t="s">
        <v>91</v>
      </c>
      <c r="C591" t="s">
        <v>884</v>
      </c>
      <c r="D591" t="s">
        <v>886</v>
      </c>
      <c r="E591" t="s">
        <v>90</v>
      </c>
      <c r="F591" t="s">
        <v>102</v>
      </c>
      <c r="G591" t="s">
        <v>148</v>
      </c>
      <c r="H591" t="s">
        <v>153</v>
      </c>
      <c r="I591">
        <v>1</v>
      </c>
      <c r="J591">
        <v>1</v>
      </c>
      <c r="K591">
        <v>1E-3</v>
      </c>
      <c r="L591">
        <v>9.3238863608385899E-3</v>
      </c>
      <c r="M591">
        <v>2.0103238863608399</v>
      </c>
      <c r="N591">
        <v>145.47619051983301</v>
      </c>
      <c r="O591">
        <v>117.625806414</v>
      </c>
      <c r="P591">
        <v>40.462121211750002</v>
      </c>
      <c r="Q591">
        <v>149.81166094264299</v>
      </c>
      <c r="R591">
        <v>453.37577908822698</v>
      </c>
      <c r="S591">
        <v>21362857.149266001</v>
      </c>
      <c r="T591">
        <v>19711091.2453099</v>
      </c>
      <c r="U591">
        <v>859476.01009312505</v>
      </c>
      <c r="V591">
        <v>48918744.531248398</v>
      </c>
      <c r="W591">
        <v>6985320.1265793303</v>
      </c>
      <c r="X591">
        <v>0.51707033403580005</v>
      </c>
      <c r="Y591">
        <v>0.51458101577909499</v>
      </c>
      <c r="Z591">
        <v>1.8167259883149201E-2</v>
      </c>
      <c r="AA591">
        <v>0.53811659829430702</v>
      </c>
      <c r="AB591">
        <v>9.7312999999999997E-2</v>
      </c>
      <c r="AC591">
        <v>7.2620000000000002E-3</v>
      </c>
      <c r="AD591">
        <v>0.63151535697199102</v>
      </c>
      <c r="AE591">
        <v>0.31863633598819302</v>
      </c>
      <c r="AF591">
        <v>3.0650505793210199</v>
      </c>
    </row>
    <row r="592" spans="1:32">
      <c r="A592" t="s">
        <v>14</v>
      </c>
      <c r="B592" t="s">
        <v>93</v>
      </c>
      <c r="C592" t="s">
        <v>884</v>
      </c>
      <c r="D592" t="s">
        <v>887</v>
      </c>
      <c r="E592" t="s">
        <v>90</v>
      </c>
      <c r="F592" t="s">
        <v>102</v>
      </c>
      <c r="G592" t="s">
        <v>148</v>
      </c>
      <c r="H592" t="s">
        <v>153</v>
      </c>
      <c r="I592">
        <v>1</v>
      </c>
      <c r="J592">
        <v>1</v>
      </c>
      <c r="K592">
        <v>1E-3</v>
      </c>
      <c r="L592">
        <v>9.2800558877466997E-3</v>
      </c>
      <c r="M592">
        <v>2.0102800558877498</v>
      </c>
      <c r="N592">
        <v>145.47619051983301</v>
      </c>
      <c r="O592">
        <v>117.625806414</v>
      </c>
      <c r="P592">
        <v>40.462121211750002</v>
      </c>
      <c r="Q592">
        <v>149.107414266989</v>
      </c>
      <c r="R592">
        <v>452.67153241257199</v>
      </c>
      <c r="S592">
        <v>21362857.149266001</v>
      </c>
      <c r="T592">
        <v>19711091.2453099</v>
      </c>
      <c r="U592">
        <v>859476.01009312505</v>
      </c>
      <c r="V592">
        <v>48885907.377941601</v>
      </c>
      <c r="W592">
        <v>6952482.9732724996</v>
      </c>
      <c r="X592">
        <v>0.51707033403580005</v>
      </c>
      <c r="Y592">
        <v>0.51458101577909499</v>
      </c>
      <c r="Z592">
        <v>1.8167259883149201E-2</v>
      </c>
      <c r="AA592">
        <v>0.53558697661413501</v>
      </c>
      <c r="AB592">
        <v>9.7312999999999997E-2</v>
      </c>
      <c r="AC592">
        <v>7.2620000000000002E-3</v>
      </c>
      <c r="AD592">
        <v>0.63150158823698899</v>
      </c>
      <c r="AE592">
        <v>0.31862938885820802</v>
      </c>
      <c r="AF592">
        <v>3.0649860329829401</v>
      </c>
    </row>
    <row r="593" spans="1:32">
      <c r="A593" t="s">
        <v>14</v>
      </c>
      <c r="B593" t="s">
        <v>87</v>
      </c>
      <c r="C593" t="s">
        <v>888</v>
      </c>
      <c r="D593" t="s">
        <v>889</v>
      </c>
      <c r="E593" t="s">
        <v>90</v>
      </c>
      <c r="F593" t="s">
        <v>107</v>
      </c>
      <c r="G593" t="s">
        <v>112</v>
      </c>
      <c r="H593" t="s">
        <v>138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9.9465999999999999E-2</v>
      </c>
      <c r="AC593">
        <v>7.2620000000000002E-3</v>
      </c>
      <c r="AD593">
        <v>0</v>
      </c>
      <c r="AE593">
        <v>0</v>
      </c>
      <c r="AF593">
        <v>0</v>
      </c>
    </row>
    <row r="594" spans="1:32">
      <c r="A594" t="s">
        <v>14</v>
      </c>
      <c r="B594" t="s">
        <v>91</v>
      </c>
      <c r="C594" t="s">
        <v>888</v>
      </c>
      <c r="D594" t="s">
        <v>890</v>
      </c>
      <c r="E594" t="s">
        <v>90</v>
      </c>
      <c r="F594" t="s">
        <v>107</v>
      </c>
      <c r="G594" t="s">
        <v>112</v>
      </c>
      <c r="H594" t="s">
        <v>138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9.9465999999999999E-2</v>
      </c>
      <c r="AC594">
        <v>7.2620000000000002E-3</v>
      </c>
      <c r="AD594">
        <v>0</v>
      </c>
      <c r="AE594">
        <v>0</v>
      </c>
      <c r="AF594">
        <v>0</v>
      </c>
    </row>
    <row r="595" spans="1:32">
      <c r="A595" t="s">
        <v>14</v>
      </c>
      <c r="B595" t="s">
        <v>93</v>
      </c>
      <c r="C595" t="s">
        <v>888</v>
      </c>
      <c r="D595" t="s">
        <v>891</v>
      </c>
      <c r="E595" t="s">
        <v>90</v>
      </c>
      <c r="F595" t="s">
        <v>107</v>
      </c>
      <c r="G595" t="s">
        <v>112</v>
      </c>
      <c r="H595" t="s">
        <v>138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9.9465999999999999E-2</v>
      </c>
      <c r="AC595">
        <v>7.2620000000000002E-3</v>
      </c>
      <c r="AD595">
        <v>0</v>
      </c>
      <c r="AE595">
        <v>0</v>
      </c>
      <c r="AF595">
        <v>0</v>
      </c>
    </row>
    <row r="596" spans="1:32">
      <c r="A596" t="s">
        <v>14</v>
      </c>
      <c r="B596" t="s">
        <v>87</v>
      </c>
      <c r="C596" t="s">
        <v>892</v>
      </c>
      <c r="D596" t="s">
        <v>893</v>
      </c>
      <c r="E596" t="s">
        <v>90</v>
      </c>
      <c r="F596" t="s">
        <v>107</v>
      </c>
      <c r="G596" t="s">
        <v>112</v>
      </c>
      <c r="H596" t="s">
        <v>143</v>
      </c>
      <c r="I596">
        <v>1</v>
      </c>
      <c r="J596">
        <v>1</v>
      </c>
      <c r="K596">
        <v>1.25861931721308</v>
      </c>
      <c r="L596">
        <v>4.9562330268286296E-3</v>
      </c>
      <c r="M596">
        <v>3.2635755502399002</v>
      </c>
      <c r="N596">
        <v>145.47619051983301</v>
      </c>
      <c r="O596">
        <v>74.6666666666667</v>
      </c>
      <c r="P596">
        <v>152.53918902493299</v>
      </c>
      <c r="Q596">
        <v>115.17341508379999</v>
      </c>
      <c r="R596">
        <v>487.85546129523402</v>
      </c>
      <c r="S596">
        <v>21362857.149266001</v>
      </c>
      <c r="T596">
        <v>8070000</v>
      </c>
      <c r="U596">
        <v>19024304.597136501</v>
      </c>
      <c r="V596">
        <v>49999999.9999841</v>
      </c>
      <c r="W596">
        <v>1542838.25358159</v>
      </c>
      <c r="X596">
        <v>0.51707033403580005</v>
      </c>
      <c r="Y596">
        <v>0.33836206896551702</v>
      </c>
      <c r="Z596">
        <v>0.63587479575235695</v>
      </c>
      <c r="AA596">
        <v>5.3780689514705597E-2</v>
      </c>
      <c r="AB596">
        <v>0.10330499999999999</v>
      </c>
      <c r="AC596">
        <v>7.2620000000000002E-3</v>
      </c>
      <c r="AD596">
        <v>1.0252069791329499</v>
      </c>
      <c r="AE596">
        <v>0.51727672471302499</v>
      </c>
      <c r="AF596">
        <v>4.9166262540858803</v>
      </c>
    </row>
    <row r="597" spans="1:32">
      <c r="A597" t="s">
        <v>14</v>
      </c>
      <c r="B597" t="s">
        <v>91</v>
      </c>
      <c r="C597" t="s">
        <v>892</v>
      </c>
      <c r="D597" t="s">
        <v>894</v>
      </c>
      <c r="E597" t="s">
        <v>90</v>
      </c>
      <c r="F597" t="s">
        <v>107</v>
      </c>
      <c r="G597" t="s">
        <v>112</v>
      </c>
      <c r="H597" t="s">
        <v>143</v>
      </c>
      <c r="I597">
        <v>1</v>
      </c>
      <c r="J597">
        <v>1</v>
      </c>
      <c r="K597">
        <v>1.2322438705357801</v>
      </c>
      <c r="L597">
        <v>6.2369275141357199E-3</v>
      </c>
      <c r="M597">
        <v>3.23848079804992</v>
      </c>
      <c r="N597">
        <v>145.47619051983301</v>
      </c>
      <c r="O597">
        <v>74.6666666666667</v>
      </c>
      <c r="P597">
        <v>149.34259956273399</v>
      </c>
      <c r="Q597">
        <v>144.93431554665401</v>
      </c>
      <c r="R597">
        <v>514.41977229588701</v>
      </c>
      <c r="S597">
        <v>21362857.149266001</v>
      </c>
      <c r="T597">
        <v>8070000</v>
      </c>
      <c r="U597">
        <v>18625633.9867208</v>
      </c>
      <c r="V597">
        <v>49999999.999984197</v>
      </c>
      <c r="W597">
        <v>1941508.86399733</v>
      </c>
      <c r="X597">
        <v>0.51707033403580005</v>
      </c>
      <c r="Y597">
        <v>0.33836206896551702</v>
      </c>
      <c r="Z597">
        <v>0.62254949433720297</v>
      </c>
      <c r="AA597">
        <v>6.7677661713595599E-2</v>
      </c>
      <c r="AB597">
        <v>0.10330499999999999</v>
      </c>
      <c r="AC597">
        <v>7.2620000000000002E-3</v>
      </c>
      <c r="AD597">
        <v>1.0173238109057301</v>
      </c>
      <c r="AE597">
        <v>0.51329920649091199</v>
      </c>
      <c r="AF597">
        <v>4.8796708154465698</v>
      </c>
    </row>
    <row r="598" spans="1:32">
      <c r="A598" t="s">
        <v>14</v>
      </c>
      <c r="B598" t="s">
        <v>93</v>
      </c>
      <c r="C598" t="s">
        <v>892</v>
      </c>
      <c r="D598" t="s">
        <v>895</v>
      </c>
      <c r="E598" t="s">
        <v>90</v>
      </c>
      <c r="F598" t="s">
        <v>107</v>
      </c>
      <c r="G598" t="s">
        <v>112</v>
      </c>
      <c r="H598" t="s">
        <v>143</v>
      </c>
      <c r="I598">
        <v>1</v>
      </c>
      <c r="J598">
        <v>1</v>
      </c>
      <c r="K598">
        <v>1.13239484304853</v>
      </c>
      <c r="L598">
        <v>1.10852283080704E-2</v>
      </c>
      <c r="M598">
        <v>3.1434800713566</v>
      </c>
      <c r="N598">
        <v>145.47619051983301</v>
      </c>
      <c r="O598">
        <v>74.6666666666667</v>
      </c>
      <c r="P598">
        <v>137.241331554581</v>
      </c>
      <c r="Q598">
        <v>257.59959112355</v>
      </c>
      <c r="R598">
        <v>614.98377986463095</v>
      </c>
      <c r="S598">
        <v>21362857.149266001</v>
      </c>
      <c r="T598">
        <v>8070000</v>
      </c>
      <c r="U598">
        <v>17116394.229578499</v>
      </c>
      <c r="V598">
        <v>49999999.999984302</v>
      </c>
      <c r="W598">
        <v>3450748.62113983</v>
      </c>
      <c r="X598">
        <v>0.51707033403580005</v>
      </c>
      <c r="Y598">
        <v>0.33836206896551702</v>
      </c>
      <c r="Z598">
        <v>0.57210415388262104</v>
      </c>
      <c r="AA598">
        <v>0.120287165395336</v>
      </c>
      <c r="AB598">
        <v>0.10330499999999999</v>
      </c>
      <c r="AC598">
        <v>7.2620000000000002E-3</v>
      </c>
      <c r="AD598">
        <v>0.987480650687939</v>
      </c>
      <c r="AE598">
        <v>0.49824159131002199</v>
      </c>
      <c r="AF598">
        <v>4.7397693133545697</v>
      </c>
    </row>
    <row r="599" spans="1:32">
      <c r="A599" t="s">
        <v>14</v>
      </c>
      <c r="B599" t="s">
        <v>87</v>
      </c>
      <c r="C599" t="s">
        <v>896</v>
      </c>
      <c r="D599" t="s">
        <v>897</v>
      </c>
      <c r="E599" t="s">
        <v>90</v>
      </c>
      <c r="F599" t="s">
        <v>107</v>
      </c>
      <c r="G599" t="s">
        <v>112</v>
      </c>
      <c r="H599" t="s">
        <v>148</v>
      </c>
      <c r="I599">
        <v>1</v>
      </c>
      <c r="J599">
        <v>1.4807683964443099</v>
      </c>
      <c r="K599">
        <v>1.0471477496994399</v>
      </c>
      <c r="L599">
        <v>9.9999999999999699E-4</v>
      </c>
      <c r="M599">
        <v>3.5289161461437502</v>
      </c>
      <c r="N599">
        <v>145.47619051983301</v>
      </c>
      <c r="O599">
        <v>110.564040267842</v>
      </c>
      <c r="P599">
        <v>126.90975447772701</v>
      </c>
      <c r="Q599">
        <v>40.462121211749903</v>
      </c>
      <c r="R599">
        <v>423.41210647715201</v>
      </c>
      <c r="S599">
        <v>21362857.149266001</v>
      </c>
      <c r="T599">
        <v>11949800.959305599</v>
      </c>
      <c r="U599">
        <v>15827865.881320899</v>
      </c>
      <c r="V599">
        <v>49999999.999985598</v>
      </c>
      <c r="W599">
        <v>859476.01009312295</v>
      </c>
      <c r="X599">
        <v>0.51707033403580005</v>
      </c>
      <c r="Y599">
        <v>0.50103585827964803</v>
      </c>
      <c r="Z599">
        <v>0.52903594625979</v>
      </c>
      <c r="AA599">
        <v>1.8167259883149201E-2</v>
      </c>
      <c r="AB599">
        <v>0.10330499999999999</v>
      </c>
      <c r="AC599">
        <v>7.2620000000000002E-3</v>
      </c>
      <c r="AD599">
        <v>1.1085600459090299</v>
      </c>
      <c r="AE599">
        <v>0.55933320916378404</v>
      </c>
      <c r="AF599">
        <v>5.3073764012165601</v>
      </c>
    </row>
    <row r="600" spans="1:32">
      <c r="A600" t="s">
        <v>14</v>
      </c>
      <c r="B600" t="s">
        <v>91</v>
      </c>
      <c r="C600" t="s">
        <v>896</v>
      </c>
      <c r="D600" t="s">
        <v>898</v>
      </c>
      <c r="E600" t="s">
        <v>90</v>
      </c>
      <c r="F600" t="s">
        <v>107</v>
      </c>
      <c r="G600" t="s">
        <v>112</v>
      </c>
      <c r="H600" t="s">
        <v>148</v>
      </c>
      <c r="I600">
        <v>1</v>
      </c>
      <c r="J600">
        <v>1.41116810566034</v>
      </c>
      <c r="K600">
        <v>1.0843072778723399</v>
      </c>
      <c r="L600">
        <v>9.9999999999999699E-4</v>
      </c>
      <c r="M600">
        <v>3.4964753835326801</v>
      </c>
      <c r="N600">
        <v>145.47619051983301</v>
      </c>
      <c r="O600">
        <v>105.367218555972</v>
      </c>
      <c r="P600">
        <v>131.41332773019701</v>
      </c>
      <c r="Q600">
        <v>40.462121211749903</v>
      </c>
      <c r="R600">
        <v>422.71885801775301</v>
      </c>
      <c r="S600">
        <v>21362857.149266001</v>
      </c>
      <c r="T600">
        <v>11388126.612678999</v>
      </c>
      <c r="U600">
        <v>16389540.2279473</v>
      </c>
      <c r="V600">
        <v>49999999.999985397</v>
      </c>
      <c r="W600">
        <v>859476.01009312295</v>
      </c>
      <c r="X600">
        <v>0.51707033403580005</v>
      </c>
      <c r="Y600">
        <v>0.47748575988938302</v>
      </c>
      <c r="Z600">
        <v>0.54780953972371005</v>
      </c>
      <c r="AA600">
        <v>1.8167259883149201E-2</v>
      </c>
      <c r="AB600">
        <v>0.10330499999999999</v>
      </c>
      <c r="AC600">
        <v>7.2620000000000002E-3</v>
      </c>
      <c r="AD600">
        <v>1.0983692304291099</v>
      </c>
      <c r="AE600">
        <v>0.55419134828993</v>
      </c>
      <c r="AF600">
        <v>5.2596029622517202</v>
      </c>
    </row>
    <row r="601" spans="1:32">
      <c r="A601" t="s">
        <v>14</v>
      </c>
      <c r="B601" t="s">
        <v>93</v>
      </c>
      <c r="C601" t="s">
        <v>896</v>
      </c>
      <c r="D601" t="s">
        <v>899</v>
      </c>
      <c r="E601" t="s">
        <v>90</v>
      </c>
      <c r="F601" t="s">
        <v>107</v>
      </c>
      <c r="G601" t="s">
        <v>112</v>
      </c>
      <c r="H601" t="s">
        <v>148</v>
      </c>
      <c r="I601">
        <v>1</v>
      </c>
      <c r="J601">
        <v>1.09543464392166</v>
      </c>
      <c r="K601">
        <v>1.2528770688093001</v>
      </c>
      <c r="L601">
        <v>9.9999999999999699E-4</v>
      </c>
      <c r="M601">
        <v>3.3493117127309602</v>
      </c>
      <c r="N601">
        <v>145.47619051983301</v>
      </c>
      <c r="O601">
        <v>81.792453412817196</v>
      </c>
      <c r="P601">
        <v>151.843253484526</v>
      </c>
      <c r="Q601">
        <v>40.462121211749903</v>
      </c>
      <c r="R601">
        <v>419.57401862892601</v>
      </c>
      <c r="S601">
        <v>21362857.149266001</v>
      </c>
      <c r="T601">
        <v>8840157.5764477905</v>
      </c>
      <c r="U601">
        <v>18937509.264177699</v>
      </c>
      <c r="V601">
        <v>49999999.9999846</v>
      </c>
      <c r="W601">
        <v>859476.01009312295</v>
      </c>
      <c r="X601">
        <v>0.51707033403580005</v>
      </c>
      <c r="Y601">
        <v>0.37065353253383698</v>
      </c>
      <c r="Z601">
        <v>0.63297371916710599</v>
      </c>
      <c r="AA601">
        <v>1.8167259883149201E-2</v>
      </c>
      <c r="AB601">
        <v>0.10330499999999999</v>
      </c>
      <c r="AC601">
        <v>7.2620000000000002E-3</v>
      </c>
      <c r="AD601">
        <v>1.0521398050463699</v>
      </c>
      <c r="AE601">
        <v>0.53086590646785703</v>
      </c>
      <c r="AF601">
        <v>5.04288442424519</v>
      </c>
    </row>
    <row r="602" spans="1:32">
      <c r="A602" t="s">
        <v>14</v>
      </c>
      <c r="B602" t="s">
        <v>87</v>
      </c>
      <c r="C602" t="s">
        <v>900</v>
      </c>
      <c r="D602" t="s">
        <v>901</v>
      </c>
      <c r="E602" t="s">
        <v>90</v>
      </c>
      <c r="F602" t="s">
        <v>107</v>
      </c>
      <c r="G602" t="s">
        <v>112</v>
      </c>
      <c r="H602" t="s">
        <v>153</v>
      </c>
      <c r="I602">
        <v>1</v>
      </c>
      <c r="J602">
        <v>1</v>
      </c>
      <c r="K602">
        <v>1</v>
      </c>
      <c r="L602">
        <v>3.58544502220072E-3</v>
      </c>
      <c r="M602">
        <v>3.0035854450222002</v>
      </c>
      <c r="N602">
        <v>145.47619051983301</v>
      </c>
      <c r="O602">
        <v>74.6666666666667</v>
      </c>
      <c r="P602">
        <v>121.19565220299999</v>
      </c>
      <c r="Q602">
        <v>57.609182824286499</v>
      </c>
      <c r="R602">
        <v>398.94769221378698</v>
      </c>
      <c r="S602">
        <v>21362857.149266001</v>
      </c>
      <c r="T602">
        <v>8070000</v>
      </c>
      <c r="U602">
        <v>15115217.394932</v>
      </c>
      <c r="V602">
        <v>47234237.835667998</v>
      </c>
      <c r="W602">
        <v>2686163.2914699898</v>
      </c>
      <c r="X602">
        <v>0.51707033403580005</v>
      </c>
      <c r="Y602">
        <v>0.33836206896551702</v>
      </c>
      <c r="Z602">
        <v>0.50521614205028698</v>
      </c>
      <c r="AA602">
        <v>0.206929536037844</v>
      </c>
      <c r="AB602">
        <v>0.10348599999999999</v>
      </c>
      <c r="AC602">
        <v>7.2620000000000002E-3</v>
      </c>
      <c r="AD602">
        <v>0.94353469477137197</v>
      </c>
      <c r="AE602">
        <v>0.476068293036019</v>
      </c>
      <c r="AF602">
        <v>4.5339364328295897</v>
      </c>
    </row>
    <row r="603" spans="1:32">
      <c r="A603" t="s">
        <v>14</v>
      </c>
      <c r="B603" t="s">
        <v>91</v>
      </c>
      <c r="C603" t="s">
        <v>900</v>
      </c>
      <c r="D603" t="s">
        <v>902</v>
      </c>
      <c r="E603" t="s">
        <v>90</v>
      </c>
      <c r="F603" t="s">
        <v>107</v>
      </c>
      <c r="G603" t="s">
        <v>112</v>
      </c>
      <c r="H603" t="s">
        <v>153</v>
      </c>
      <c r="I603">
        <v>1</v>
      </c>
      <c r="J603">
        <v>1</v>
      </c>
      <c r="K603">
        <v>1</v>
      </c>
      <c r="L603">
        <v>3.5647012817431301E-3</v>
      </c>
      <c r="M603">
        <v>3.0035647012817401</v>
      </c>
      <c r="N603">
        <v>145.47619051983301</v>
      </c>
      <c r="O603">
        <v>74.6666666666667</v>
      </c>
      <c r="P603">
        <v>121.19565220299999</v>
      </c>
      <c r="Q603">
        <v>57.275882514539397</v>
      </c>
      <c r="R603">
        <v>398.614391904039</v>
      </c>
      <c r="S603">
        <v>21362857.149266001</v>
      </c>
      <c r="T603">
        <v>8070000</v>
      </c>
      <c r="U603">
        <v>15115217.394932</v>
      </c>
      <c r="V603">
        <v>47218696.9268547</v>
      </c>
      <c r="W603">
        <v>2670622.38265674</v>
      </c>
      <c r="X603">
        <v>0.51707033403580005</v>
      </c>
      <c r="Y603">
        <v>0.33836206896551702</v>
      </c>
      <c r="Z603">
        <v>0.50521614205028698</v>
      </c>
      <c r="AA603">
        <v>0.20573233664920401</v>
      </c>
      <c r="AB603">
        <v>0.10348599999999999</v>
      </c>
      <c r="AC603">
        <v>7.2620000000000002E-3</v>
      </c>
      <c r="AD603">
        <v>0.94352817841311298</v>
      </c>
      <c r="AE603">
        <v>0.47606500515315597</v>
      </c>
      <c r="AF603">
        <v>4.5339058848480098</v>
      </c>
    </row>
    <row r="604" spans="1:32">
      <c r="A604" t="s">
        <v>14</v>
      </c>
      <c r="B604" t="s">
        <v>93</v>
      </c>
      <c r="C604" t="s">
        <v>900</v>
      </c>
      <c r="D604" t="s">
        <v>903</v>
      </c>
      <c r="E604" t="s">
        <v>90</v>
      </c>
      <c r="F604" t="s">
        <v>107</v>
      </c>
      <c r="G604" t="s">
        <v>112</v>
      </c>
      <c r="H604" t="s">
        <v>153</v>
      </c>
      <c r="I604">
        <v>1</v>
      </c>
      <c r="J604">
        <v>1</v>
      </c>
      <c r="K604">
        <v>1</v>
      </c>
      <c r="L604">
        <v>3.4761306076209701E-3</v>
      </c>
      <c r="M604">
        <v>3.0034761306076199</v>
      </c>
      <c r="N604">
        <v>145.47619051983301</v>
      </c>
      <c r="O604">
        <v>74.6666666666667</v>
      </c>
      <c r="P604">
        <v>121.19565220299999</v>
      </c>
      <c r="Q604">
        <v>55.852772098181099</v>
      </c>
      <c r="R604">
        <v>397.19128148768101</v>
      </c>
      <c r="S604">
        <v>21362857.149266001</v>
      </c>
      <c r="T604">
        <v>8070000</v>
      </c>
      <c r="U604">
        <v>15115217.394932</v>
      </c>
      <c r="V604">
        <v>47152341.0652937</v>
      </c>
      <c r="W604">
        <v>2604266.5210957499</v>
      </c>
      <c r="X604">
        <v>0.51707033403580005</v>
      </c>
      <c r="Y604">
        <v>0.33836206896551702</v>
      </c>
      <c r="Z604">
        <v>0.50521614205028698</v>
      </c>
      <c r="AA604">
        <v>0.20062058946324199</v>
      </c>
      <c r="AB604">
        <v>0.10348599999999999</v>
      </c>
      <c r="AC604">
        <v>7.2620000000000002E-3</v>
      </c>
      <c r="AD604">
        <v>0.94350035516469799</v>
      </c>
      <c r="AE604">
        <v>0.47605096670130798</v>
      </c>
      <c r="AF604">
        <v>4.5337754524736296</v>
      </c>
    </row>
    <row r="605" spans="1:32">
      <c r="A605" t="s">
        <v>14</v>
      </c>
      <c r="B605" t="s">
        <v>87</v>
      </c>
      <c r="C605" t="s">
        <v>904</v>
      </c>
      <c r="D605" t="s">
        <v>905</v>
      </c>
      <c r="E605" t="s">
        <v>90</v>
      </c>
      <c r="F605" t="s">
        <v>107</v>
      </c>
      <c r="G605" t="s">
        <v>138</v>
      </c>
      <c r="H605" t="s">
        <v>153</v>
      </c>
      <c r="I605">
        <v>1</v>
      </c>
      <c r="J605">
        <v>1</v>
      </c>
      <c r="K605">
        <v>3.0000000000000001E-3</v>
      </c>
      <c r="L605">
        <v>1.22401614084268E-2</v>
      </c>
      <c r="M605">
        <v>2.0152401614084301</v>
      </c>
      <c r="N605">
        <v>145.47619051983301</v>
      </c>
      <c r="O605">
        <v>74.6666666666667</v>
      </c>
      <c r="P605">
        <v>135.91666669383301</v>
      </c>
      <c r="Q605">
        <v>196.66894681431401</v>
      </c>
      <c r="R605">
        <v>552.72847069464694</v>
      </c>
      <c r="S605">
        <v>21362857.149266001</v>
      </c>
      <c r="T605">
        <v>8070000</v>
      </c>
      <c r="U605">
        <v>9041375.0025832504</v>
      </c>
      <c r="V605">
        <v>47644383.152185299</v>
      </c>
      <c r="W605">
        <v>9170151.0003360491</v>
      </c>
      <c r="X605">
        <v>0.51707033403580005</v>
      </c>
      <c r="Y605">
        <v>0.33836206896551702</v>
      </c>
      <c r="Z605">
        <v>6.4273527317214502E-2</v>
      </c>
      <c r="AA605">
        <v>0.70642581481264499</v>
      </c>
      <c r="AB605">
        <v>9.7273999999999999E-2</v>
      </c>
      <c r="AC605">
        <v>7.2620000000000002E-3</v>
      </c>
      <c r="AD605">
        <v>0.633059736568092</v>
      </c>
      <c r="AE605">
        <v>0.31941556558323603</v>
      </c>
      <c r="AF605">
        <v>3.0722514635597502</v>
      </c>
    </row>
    <row r="606" spans="1:32">
      <c r="A606" t="s">
        <v>14</v>
      </c>
      <c r="B606" t="s">
        <v>91</v>
      </c>
      <c r="C606" t="s">
        <v>904</v>
      </c>
      <c r="D606" t="s">
        <v>906</v>
      </c>
      <c r="E606" t="s">
        <v>90</v>
      </c>
      <c r="F606" t="s">
        <v>107</v>
      </c>
      <c r="G606" t="s">
        <v>138</v>
      </c>
      <c r="H606" t="s">
        <v>153</v>
      </c>
      <c r="I606">
        <v>1</v>
      </c>
      <c r="J606">
        <v>1</v>
      </c>
      <c r="K606">
        <v>3.0000000000000001E-3</v>
      </c>
      <c r="L606">
        <v>1.22262474810427E-2</v>
      </c>
      <c r="M606">
        <v>2.0152262474810398</v>
      </c>
      <c r="N606">
        <v>145.47619051983301</v>
      </c>
      <c r="O606">
        <v>74.6666666666667</v>
      </c>
      <c r="P606">
        <v>135.91666669383301</v>
      </c>
      <c r="Q606">
        <v>196.44538461170899</v>
      </c>
      <c r="R606">
        <v>552.504908492043</v>
      </c>
      <c r="S606">
        <v>21362857.149266001</v>
      </c>
      <c r="T606">
        <v>8070000</v>
      </c>
      <c r="U606">
        <v>9041375.0025832504</v>
      </c>
      <c r="V606">
        <v>47633959.040046297</v>
      </c>
      <c r="W606">
        <v>9159726.8881970607</v>
      </c>
      <c r="X606">
        <v>0.51707033403580005</v>
      </c>
      <c r="Y606">
        <v>0.33836206896551702</v>
      </c>
      <c r="Z606">
        <v>6.4273527317214502E-2</v>
      </c>
      <c r="AA606">
        <v>0.70562278965949199</v>
      </c>
      <c r="AB606">
        <v>9.7273999999999999E-2</v>
      </c>
      <c r="AC606">
        <v>7.2620000000000002E-3</v>
      </c>
      <c r="AD606">
        <v>0.63305536570085097</v>
      </c>
      <c r="AE606">
        <v>0.31941336022574501</v>
      </c>
      <c r="AF606">
        <v>3.0722309734076401</v>
      </c>
    </row>
    <row r="607" spans="1:32">
      <c r="A607" t="s">
        <v>14</v>
      </c>
      <c r="B607" t="s">
        <v>93</v>
      </c>
      <c r="C607" t="s">
        <v>904</v>
      </c>
      <c r="D607" t="s">
        <v>907</v>
      </c>
      <c r="E607" t="s">
        <v>90</v>
      </c>
      <c r="F607" t="s">
        <v>107</v>
      </c>
      <c r="G607" t="s">
        <v>138</v>
      </c>
      <c r="H607" t="s">
        <v>153</v>
      </c>
      <c r="I607">
        <v>1</v>
      </c>
      <c r="J607">
        <v>1</v>
      </c>
      <c r="K607">
        <v>3.0000000000000001E-3</v>
      </c>
      <c r="L607">
        <v>1.2137143462451301E-2</v>
      </c>
      <c r="M607">
        <v>2.0151371434624501</v>
      </c>
      <c r="N607">
        <v>145.47619051983301</v>
      </c>
      <c r="O607">
        <v>74.6666666666667</v>
      </c>
      <c r="P607">
        <v>135.91666669383301</v>
      </c>
      <c r="Q607">
        <v>195.01370467640899</v>
      </c>
      <c r="R607">
        <v>551.07322855674204</v>
      </c>
      <c r="S607">
        <v>21362857.149266001</v>
      </c>
      <c r="T607">
        <v>8070000</v>
      </c>
      <c r="U607">
        <v>9041375.0025832504</v>
      </c>
      <c r="V607">
        <v>47567203.604561903</v>
      </c>
      <c r="W607">
        <v>9092971.4527126104</v>
      </c>
      <c r="X607">
        <v>0.51707033403580005</v>
      </c>
      <c r="Y607">
        <v>0.33836206896551702</v>
      </c>
      <c r="Z607">
        <v>6.4273527317214502E-2</v>
      </c>
      <c r="AA607">
        <v>0.70048026115548501</v>
      </c>
      <c r="AB607">
        <v>9.7273999999999999E-2</v>
      </c>
      <c r="AC607">
        <v>7.2620000000000002E-3</v>
      </c>
      <c r="AD607">
        <v>0.63302737490967098</v>
      </c>
      <c r="AE607">
        <v>0.31939923723879898</v>
      </c>
      <c r="AF607">
        <v>3.0720997556109202</v>
      </c>
    </row>
    <row r="608" spans="1:32">
      <c r="A608" t="s">
        <v>14</v>
      </c>
      <c r="B608" t="s">
        <v>87</v>
      </c>
      <c r="C608" t="s">
        <v>908</v>
      </c>
      <c r="D608" t="s">
        <v>909</v>
      </c>
      <c r="E608" t="s">
        <v>90</v>
      </c>
      <c r="F608" t="s">
        <v>107</v>
      </c>
      <c r="G608" t="s">
        <v>143</v>
      </c>
      <c r="H608" t="s">
        <v>153</v>
      </c>
      <c r="I608">
        <v>1</v>
      </c>
      <c r="J608">
        <v>1</v>
      </c>
      <c r="K608">
        <v>1E-3</v>
      </c>
      <c r="L608">
        <v>1.35642245664857E-2</v>
      </c>
      <c r="M608">
        <v>2.0145642245664899</v>
      </c>
      <c r="N608">
        <v>145.47619051983301</v>
      </c>
      <c r="O608">
        <v>74.6666666666667</v>
      </c>
      <c r="P608">
        <v>23.238095234900001</v>
      </c>
      <c r="Q608">
        <v>217.943348198579</v>
      </c>
      <c r="R608">
        <v>461.324300619979</v>
      </c>
      <c r="S608">
        <v>21362857.149266001</v>
      </c>
      <c r="T608">
        <v>8070000</v>
      </c>
      <c r="U608">
        <v>311292.51696400001</v>
      </c>
      <c r="V608">
        <v>39906269.537582897</v>
      </c>
      <c r="W608">
        <v>10162119.8713529</v>
      </c>
      <c r="X608">
        <v>0.51707033403580005</v>
      </c>
      <c r="Y608">
        <v>0.33836206896551702</v>
      </c>
      <c r="Z608">
        <v>1.0851122056526601E-2</v>
      </c>
      <c r="AA608">
        <v>0.78284248646300203</v>
      </c>
      <c r="AB608">
        <v>0.10111299999999999</v>
      </c>
      <c r="AC608">
        <v>7.2620000000000002E-3</v>
      </c>
      <c r="AD608">
        <v>0.63284740038737797</v>
      </c>
      <c r="AE608">
        <v>0.31930842959378802</v>
      </c>
      <c r="AF608">
        <v>3.0750950545476501</v>
      </c>
    </row>
    <row r="609" spans="1:32">
      <c r="A609" t="s">
        <v>14</v>
      </c>
      <c r="B609" t="s">
        <v>91</v>
      </c>
      <c r="C609" t="s">
        <v>908</v>
      </c>
      <c r="D609" t="s">
        <v>910</v>
      </c>
      <c r="E609" t="s">
        <v>90</v>
      </c>
      <c r="F609" t="s">
        <v>107</v>
      </c>
      <c r="G609" t="s">
        <v>143</v>
      </c>
      <c r="H609" t="s">
        <v>153</v>
      </c>
      <c r="I609">
        <v>1</v>
      </c>
      <c r="J609">
        <v>1</v>
      </c>
      <c r="K609">
        <v>1E-3</v>
      </c>
      <c r="L609">
        <v>1.35504003747303E-2</v>
      </c>
      <c r="M609">
        <v>2.0145504003747301</v>
      </c>
      <c r="N609">
        <v>145.47619051983301</v>
      </c>
      <c r="O609">
        <v>74.6666666666667</v>
      </c>
      <c r="P609">
        <v>23.238095234900001</v>
      </c>
      <c r="Q609">
        <v>217.72122782431501</v>
      </c>
      <c r="R609">
        <v>461.10218024571498</v>
      </c>
      <c r="S609">
        <v>21362857.149266001</v>
      </c>
      <c r="T609">
        <v>8070000</v>
      </c>
      <c r="U609">
        <v>311292.51696400001</v>
      </c>
      <c r="V609">
        <v>39895912.654072598</v>
      </c>
      <c r="W609">
        <v>10151762.987842601</v>
      </c>
      <c r="X609">
        <v>0.51707033403580005</v>
      </c>
      <c r="Y609">
        <v>0.33836206896551702</v>
      </c>
      <c r="Z609">
        <v>1.0851122056526601E-2</v>
      </c>
      <c r="AA609">
        <v>0.78204464029095699</v>
      </c>
      <c r="AB609">
        <v>0.10111299999999999</v>
      </c>
      <c r="AC609">
        <v>7.2620000000000002E-3</v>
      </c>
      <c r="AD609">
        <v>0.63284305770933902</v>
      </c>
      <c r="AE609">
        <v>0.31930623845939499</v>
      </c>
      <c r="AF609">
        <v>3.0750746965434601</v>
      </c>
    </row>
    <row r="610" spans="1:32">
      <c r="A610" t="s">
        <v>14</v>
      </c>
      <c r="B610" t="s">
        <v>93</v>
      </c>
      <c r="C610" t="s">
        <v>908</v>
      </c>
      <c r="D610" t="s">
        <v>911</v>
      </c>
      <c r="E610" t="s">
        <v>90</v>
      </c>
      <c r="F610" t="s">
        <v>107</v>
      </c>
      <c r="G610" t="s">
        <v>143</v>
      </c>
      <c r="H610" t="s">
        <v>153</v>
      </c>
      <c r="I610">
        <v>1</v>
      </c>
      <c r="J610">
        <v>1</v>
      </c>
      <c r="K610">
        <v>1E-3</v>
      </c>
      <c r="L610">
        <v>1.3460445611872599E-2</v>
      </c>
      <c r="M610">
        <v>2.0144604456118702</v>
      </c>
      <c r="N610">
        <v>145.47619051983301</v>
      </c>
      <c r="O610">
        <v>74.6666666666667</v>
      </c>
      <c r="P610">
        <v>23.238095234900001</v>
      </c>
      <c r="Q610">
        <v>216.27587854485299</v>
      </c>
      <c r="R610">
        <v>459.65683096625298</v>
      </c>
      <c r="S610">
        <v>21362857.149266001</v>
      </c>
      <c r="T610">
        <v>8070000</v>
      </c>
      <c r="U610">
        <v>311292.51696400001</v>
      </c>
      <c r="V610">
        <v>39828519.853350498</v>
      </c>
      <c r="W610">
        <v>10084370.187120499</v>
      </c>
      <c r="X610">
        <v>0.51707033403580005</v>
      </c>
      <c r="Y610">
        <v>0.33836206896551702</v>
      </c>
      <c r="Z610">
        <v>1.0851122056526601E-2</v>
      </c>
      <c r="AA610">
        <v>0.77685301213119096</v>
      </c>
      <c r="AB610">
        <v>0.10111299999999999</v>
      </c>
      <c r="AC610">
        <v>7.2620000000000002E-3</v>
      </c>
      <c r="AD610">
        <v>0.63281479966865095</v>
      </c>
      <c r="AE610">
        <v>0.319291980629482</v>
      </c>
      <c r="AF610">
        <v>3.0749422259100099</v>
      </c>
    </row>
    <row r="611" spans="1:32">
      <c r="A611" t="s">
        <v>14</v>
      </c>
      <c r="B611" t="s">
        <v>87</v>
      </c>
      <c r="C611" t="s">
        <v>912</v>
      </c>
      <c r="D611" t="s">
        <v>913</v>
      </c>
      <c r="E611" t="s">
        <v>90</v>
      </c>
      <c r="F611" t="s">
        <v>107</v>
      </c>
      <c r="G611" t="s">
        <v>148</v>
      </c>
      <c r="H611" t="s">
        <v>153</v>
      </c>
      <c r="I611">
        <v>1</v>
      </c>
      <c r="J611">
        <v>1</v>
      </c>
      <c r="K611">
        <v>1E-3</v>
      </c>
      <c r="L611">
        <v>1.34027521428693E-2</v>
      </c>
      <c r="M611">
        <v>2.0144027521428698</v>
      </c>
      <c r="N611">
        <v>145.47619051983301</v>
      </c>
      <c r="O611">
        <v>74.6666666666667</v>
      </c>
      <c r="P611">
        <v>40.462121211750002</v>
      </c>
      <c r="Q611">
        <v>215.34888800867199</v>
      </c>
      <c r="R611">
        <v>475.95386640692197</v>
      </c>
      <c r="S611">
        <v>21362857.149266001</v>
      </c>
      <c r="T611">
        <v>8070000</v>
      </c>
      <c r="U611">
        <v>859476.01009312505</v>
      </c>
      <c r="V611">
        <v>40333480.238152802</v>
      </c>
      <c r="W611">
        <v>10041147.078793701</v>
      </c>
      <c r="X611">
        <v>0.51707033403580005</v>
      </c>
      <c r="Y611">
        <v>0.33836206896551702</v>
      </c>
      <c r="Z611">
        <v>1.8167259883149201E-2</v>
      </c>
      <c r="AA611">
        <v>0.77352330474498399</v>
      </c>
      <c r="AB611">
        <v>0.10111299999999999</v>
      </c>
      <c r="AC611">
        <v>7.2620000000000002E-3</v>
      </c>
      <c r="AD611">
        <v>0.63279667606582302</v>
      </c>
      <c r="AE611">
        <v>0.31928283621464498</v>
      </c>
      <c r="AF611">
        <v>3.0748572644233398</v>
      </c>
    </row>
    <row r="612" spans="1:32">
      <c r="A612" t="s">
        <v>14</v>
      </c>
      <c r="B612" t="s">
        <v>91</v>
      </c>
      <c r="C612" t="s">
        <v>912</v>
      </c>
      <c r="D612" t="s">
        <v>914</v>
      </c>
      <c r="E612" t="s">
        <v>90</v>
      </c>
      <c r="F612" t="s">
        <v>107</v>
      </c>
      <c r="G612" t="s">
        <v>148</v>
      </c>
      <c r="H612" t="s">
        <v>153</v>
      </c>
      <c r="I612">
        <v>1</v>
      </c>
      <c r="J612">
        <v>1</v>
      </c>
      <c r="K612">
        <v>1E-3</v>
      </c>
      <c r="L612">
        <v>1.3388876011404399E-2</v>
      </c>
      <c r="M612">
        <v>2.0143888760114002</v>
      </c>
      <c r="N612">
        <v>145.47619051983301</v>
      </c>
      <c r="O612">
        <v>74.6666666666667</v>
      </c>
      <c r="P612">
        <v>40.462121211750002</v>
      </c>
      <c r="Q612">
        <v>215.12593309247501</v>
      </c>
      <c r="R612">
        <v>475.73091149072502</v>
      </c>
      <c r="S612">
        <v>21362857.149266001</v>
      </c>
      <c r="T612">
        <v>8070000</v>
      </c>
      <c r="U612">
        <v>859476.01009312505</v>
      </c>
      <c r="V612">
        <v>40323084.4421672</v>
      </c>
      <c r="W612">
        <v>10030751.282808101</v>
      </c>
      <c r="X612">
        <v>0.51707033403580005</v>
      </c>
      <c r="Y612">
        <v>0.33836206896551702</v>
      </c>
      <c r="Z612">
        <v>1.8167259883149201E-2</v>
      </c>
      <c r="AA612">
        <v>0.77272246093668395</v>
      </c>
      <c r="AB612">
        <v>0.10111299999999999</v>
      </c>
      <c r="AC612">
        <v>7.2620000000000002E-3</v>
      </c>
      <c r="AD612">
        <v>0.63279231707164496</v>
      </c>
      <c r="AE612">
        <v>0.319280636847808</v>
      </c>
      <c r="AF612">
        <v>3.0748368299308599</v>
      </c>
    </row>
    <row r="613" spans="1:32">
      <c r="A613" t="s">
        <v>14</v>
      </c>
      <c r="B613" t="s">
        <v>93</v>
      </c>
      <c r="C613" t="s">
        <v>912</v>
      </c>
      <c r="D613" t="s">
        <v>915</v>
      </c>
      <c r="E613" t="s">
        <v>90</v>
      </c>
      <c r="F613" t="s">
        <v>107</v>
      </c>
      <c r="G613" t="s">
        <v>148</v>
      </c>
      <c r="H613" t="s">
        <v>153</v>
      </c>
      <c r="I613">
        <v>1</v>
      </c>
      <c r="J613">
        <v>1</v>
      </c>
      <c r="K613">
        <v>1E-3</v>
      </c>
      <c r="L613">
        <v>1.32989154902927E-2</v>
      </c>
      <c r="M613">
        <v>2.0142989154902899</v>
      </c>
      <c r="N613">
        <v>145.47619051983301</v>
      </c>
      <c r="O613">
        <v>74.6666666666667</v>
      </c>
      <c r="P613">
        <v>40.462121211750002</v>
      </c>
      <c r="Q613">
        <v>213.680491292196</v>
      </c>
      <c r="R613">
        <v>474.28546969044601</v>
      </c>
      <c r="S613">
        <v>21362857.149266001</v>
      </c>
      <c r="T613">
        <v>8070000</v>
      </c>
      <c r="U613">
        <v>859476.01009312505</v>
      </c>
      <c r="V613">
        <v>40255687.327444904</v>
      </c>
      <c r="W613">
        <v>9963354.1680857595</v>
      </c>
      <c r="X613">
        <v>0.51707033403580005</v>
      </c>
      <c r="Y613">
        <v>0.33836206896551702</v>
      </c>
      <c r="Z613">
        <v>1.8167259883149201E-2</v>
      </c>
      <c r="AA613">
        <v>0.76753050044639604</v>
      </c>
      <c r="AB613">
        <v>0.10111299999999999</v>
      </c>
      <c r="AC613">
        <v>7.2620000000000002E-3</v>
      </c>
      <c r="AD613">
        <v>0.63276405722208096</v>
      </c>
      <c r="AE613">
        <v>0.31926637810521102</v>
      </c>
      <c r="AF613">
        <v>3.0747043508175902</v>
      </c>
    </row>
    <row r="614" spans="1:32">
      <c r="A614" t="s">
        <v>14</v>
      </c>
      <c r="B614" t="s">
        <v>87</v>
      </c>
      <c r="C614" t="s">
        <v>916</v>
      </c>
      <c r="D614" t="s">
        <v>917</v>
      </c>
      <c r="E614" t="s">
        <v>90</v>
      </c>
      <c r="F614" t="s">
        <v>112</v>
      </c>
      <c r="G614" t="s">
        <v>138</v>
      </c>
      <c r="H614" t="s">
        <v>153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9.7273999999999999E-2</v>
      </c>
      <c r="AC614">
        <v>7.2620000000000002E-3</v>
      </c>
      <c r="AD614">
        <v>0</v>
      </c>
      <c r="AE614">
        <v>0</v>
      </c>
      <c r="AF614">
        <v>0</v>
      </c>
    </row>
    <row r="615" spans="1:32">
      <c r="A615" t="s">
        <v>14</v>
      </c>
      <c r="B615" t="s">
        <v>91</v>
      </c>
      <c r="C615" t="s">
        <v>916</v>
      </c>
      <c r="D615" t="s">
        <v>918</v>
      </c>
      <c r="E615" t="s">
        <v>90</v>
      </c>
      <c r="F615" t="s">
        <v>112</v>
      </c>
      <c r="G615" t="s">
        <v>138</v>
      </c>
      <c r="H615" t="s">
        <v>153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9.7273999999999999E-2</v>
      </c>
      <c r="AC615">
        <v>7.2620000000000002E-3</v>
      </c>
      <c r="AD615">
        <v>0</v>
      </c>
      <c r="AE615">
        <v>0</v>
      </c>
      <c r="AF615">
        <v>0</v>
      </c>
    </row>
    <row r="616" spans="1:32">
      <c r="A616" t="s">
        <v>14</v>
      </c>
      <c r="B616" t="s">
        <v>93</v>
      </c>
      <c r="C616" t="s">
        <v>916</v>
      </c>
      <c r="D616" t="s">
        <v>919</v>
      </c>
      <c r="E616" t="s">
        <v>90</v>
      </c>
      <c r="F616" t="s">
        <v>112</v>
      </c>
      <c r="G616" t="s">
        <v>138</v>
      </c>
      <c r="H616" t="s">
        <v>153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9.7273999999999999E-2</v>
      </c>
      <c r="AC616">
        <v>7.2620000000000002E-3</v>
      </c>
      <c r="AD616">
        <v>0</v>
      </c>
      <c r="AE616">
        <v>0</v>
      </c>
      <c r="AF616">
        <v>0</v>
      </c>
    </row>
    <row r="617" spans="1:32">
      <c r="A617" t="s">
        <v>14</v>
      </c>
      <c r="B617" t="s">
        <v>87</v>
      </c>
      <c r="C617" t="s">
        <v>920</v>
      </c>
      <c r="D617" t="s">
        <v>921</v>
      </c>
      <c r="E617" t="s">
        <v>90</v>
      </c>
      <c r="F617" t="s">
        <v>112</v>
      </c>
      <c r="G617" t="s">
        <v>143</v>
      </c>
      <c r="H617" t="s">
        <v>153</v>
      </c>
      <c r="I617">
        <v>1</v>
      </c>
      <c r="J617">
        <v>1</v>
      </c>
      <c r="K617">
        <v>1E-3</v>
      </c>
      <c r="L617">
        <v>9.1164110618609708E-3</v>
      </c>
      <c r="M617">
        <v>2.0101164110618601</v>
      </c>
      <c r="N617">
        <v>145.47619051983301</v>
      </c>
      <c r="O617">
        <v>121.19565220299999</v>
      </c>
      <c r="P617">
        <v>23.238095234900001</v>
      </c>
      <c r="Q617">
        <v>146.47804897639699</v>
      </c>
      <c r="R617">
        <v>436.38798693413099</v>
      </c>
      <c r="S617">
        <v>21362857.149266001</v>
      </c>
      <c r="T617">
        <v>15115217.394932</v>
      </c>
      <c r="U617">
        <v>311292.51696400001</v>
      </c>
      <c r="V617">
        <v>43619249.709673896</v>
      </c>
      <c r="W617">
        <v>6829882.6485118596</v>
      </c>
      <c r="X617">
        <v>0.51707033403580005</v>
      </c>
      <c r="Y617">
        <v>0.50521614205028698</v>
      </c>
      <c r="Z617">
        <v>1.0851122056526601E-2</v>
      </c>
      <c r="AA617">
        <v>0.52614241737927003</v>
      </c>
      <c r="AB617">
        <v>0.10111299999999999</v>
      </c>
      <c r="AC617">
        <v>7.2620000000000002E-3</v>
      </c>
      <c r="AD617">
        <v>0.631450181485401</v>
      </c>
      <c r="AE617">
        <v>0.31860345115330502</v>
      </c>
      <c r="AF617">
        <v>3.0685450437005701</v>
      </c>
    </row>
    <row r="618" spans="1:32">
      <c r="A618" t="s">
        <v>14</v>
      </c>
      <c r="B618" t="s">
        <v>91</v>
      </c>
      <c r="C618" t="s">
        <v>920</v>
      </c>
      <c r="D618" t="s">
        <v>922</v>
      </c>
      <c r="E618" t="s">
        <v>90</v>
      </c>
      <c r="F618" t="s">
        <v>112</v>
      </c>
      <c r="G618" t="s">
        <v>143</v>
      </c>
      <c r="H618" t="s">
        <v>153</v>
      </c>
      <c r="I618">
        <v>1</v>
      </c>
      <c r="J618">
        <v>1</v>
      </c>
      <c r="K618">
        <v>1E-3</v>
      </c>
      <c r="L618">
        <v>9.0937506551561492E-3</v>
      </c>
      <c r="M618">
        <v>2.0100937506551602</v>
      </c>
      <c r="N618">
        <v>145.47619051983301</v>
      </c>
      <c r="O618">
        <v>121.19565220299999</v>
      </c>
      <c r="P618">
        <v>23.238095234900001</v>
      </c>
      <c r="Q618">
        <v>146.11395260770499</v>
      </c>
      <c r="R618">
        <v>436.02389056543802</v>
      </c>
      <c r="S618">
        <v>21362857.149266001</v>
      </c>
      <c r="T618">
        <v>15115217.394932</v>
      </c>
      <c r="U618">
        <v>311292.51696400001</v>
      </c>
      <c r="V618">
        <v>43602272.8623695</v>
      </c>
      <c r="W618">
        <v>6812905.80120744</v>
      </c>
      <c r="X618">
        <v>0.51707033403580005</v>
      </c>
      <c r="Y618">
        <v>0.50521614205028698</v>
      </c>
      <c r="Z618">
        <v>1.0851122056526601E-2</v>
      </c>
      <c r="AA618">
        <v>0.52483459996279203</v>
      </c>
      <c r="AB618">
        <v>0.10111299999999999</v>
      </c>
      <c r="AC618">
        <v>7.2620000000000002E-3</v>
      </c>
      <c r="AD618">
        <v>0.63144306303303299</v>
      </c>
      <c r="AE618">
        <v>0.31859985947884201</v>
      </c>
      <c r="AF618">
        <v>3.0685116731670301</v>
      </c>
    </row>
    <row r="619" spans="1:32">
      <c r="A619" t="s">
        <v>14</v>
      </c>
      <c r="B619" t="s">
        <v>93</v>
      </c>
      <c r="C619" t="s">
        <v>920</v>
      </c>
      <c r="D619" t="s">
        <v>923</v>
      </c>
      <c r="E619" t="s">
        <v>90</v>
      </c>
      <c r="F619" t="s">
        <v>112</v>
      </c>
      <c r="G619" t="s">
        <v>143</v>
      </c>
      <c r="H619" t="s">
        <v>153</v>
      </c>
      <c r="I619">
        <v>1</v>
      </c>
      <c r="J619">
        <v>1</v>
      </c>
      <c r="K619">
        <v>1E-3</v>
      </c>
      <c r="L619">
        <v>9.0387145144950193E-3</v>
      </c>
      <c r="M619">
        <v>2.01003871451449</v>
      </c>
      <c r="N619">
        <v>145.47619051983301</v>
      </c>
      <c r="O619">
        <v>121.19565220299999</v>
      </c>
      <c r="P619">
        <v>23.238095234900001</v>
      </c>
      <c r="Q619">
        <v>145.22965872796101</v>
      </c>
      <c r="R619">
        <v>435.13959668569402</v>
      </c>
      <c r="S619">
        <v>21362857.149266001</v>
      </c>
      <c r="T619">
        <v>15115217.394932</v>
      </c>
      <c r="U619">
        <v>311292.51696400001</v>
      </c>
      <c r="V619">
        <v>43561040.585808903</v>
      </c>
      <c r="W619">
        <v>6771673.5246468699</v>
      </c>
      <c r="X619">
        <v>0.51707033403580005</v>
      </c>
      <c r="Y619">
        <v>0.50521614205028698</v>
      </c>
      <c r="Z619">
        <v>1.0851122056526601E-2</v>
      </c>
      <c r="AA619">
        <v>0.52165825700346502</v>
      </c>
      <c r="AB619">
        <v>0.10111299999999999</v>
      </c>
      <c r="AC619">
        <v>7.2620000000000002E-3</v>
      </c>
      <c r="AD619">
        <v>0.63142577419303503</v>
      </c>
      <c r="AE619">
        <v>0.31859113625054702</v>
      </c>
      <c r="AF619">
        <v>3.0684306249580802</v>
      </c>
    </row>
    <row r="620" spans="1:32">
      <c r="A620" t="s">
        <v>14</v>
      </c>
      <c r="B620" t="s">
        <v>87</v>
      </c>
      <c r="C620" t="s">
        <v>924</v>
      </c>
      <c r="D620" t="s">
        <v>925</v>
      </c>
      <c r="E620" t="s">
        <v>90</v>
      </c>
      <c r="F620" t="s">
        <v>112</v>
      </c>
      <c r="G620" t="s">
        <v>148</v>
      </c>
      <c r="H620" t="s">
        <v>153</v>
      </c>
      <c r="I620">
        <v>1</v>
      </c>
      <c r="J620">
        <v>1</v>
      </c>
      <c r="K620">
        <v>1E-3</v>
      </c>
      <c r="L620">
        <v>8.9549386382445501E-3</v>
      </c>
      <c r="M620">
        <v>2.00995493863824</v>
      </c>
      <c r="N620">
        <v>145.47619051983301</v>
      </c>
      <c r="O620">
        <v>121.19565220299999</v>
      </c>
      <c r="P620">
        <v>40.462121211750002</v>
      </c>
      <c r="Q620">
        <v>143.883588786491</v>
      </c>
      <c r="R620">
        <v>451.01755272107403</v>
      </c>
      <c r="S620">
        <v>21362857.149266001</v>
      </c>
      <c r="T620">
        <v>15115217.394932</v>
      </c>
      <c r="U620">
        <v>859476.01009312505</v>
      </c>
      <c r="V620">
        <v>44046460.410243802</v>
      </c>
      <c r="W620">
        <v>6708909.8559526503</v>
      </c>
      <c r="X620">
        <v>0.51707033403580005</v>
      </c>
      <c r="Y620">
        <v>0.50521614205028698</v>
      </c>
      <c r="Z620">
        <v>1.8167259883149201E-2</v>
      </c>
      <c r="AA620">
        <v>0.51682323566125199</v>
      </c>
      <c r="AB620">
        <v>0.10111299999999999</v>
      </c>
      <c r="AC620">
        <v>7.2620000000000002E-3</v>
      </c>
      <c r="AD620">
        <v>0.63139945716384605</v>
      </c>
      <c r="AE620">
        <v>0.31857785777416198</v>
      </c>
      <c r="AF620">
        <v>3.0683072535762501</v>
      </c>
    </row>
    <row r="621" spans="1:32">
      <c r="A621" t="s">
        <v>14</v>
      </c>
      <c r="B621" t="s">
        <v>91</v>
      </c>
      <c r="C621" t="s">
        <v>924</v>
      </c>
      <c r="D621" t="s">
        <v>926</v>
      </c>
      <c r="E621" t="s">
        <v>90</v>
      </c>
      <c r="F621" t="s">
        <v>112</v>
      </c>
      <c r="G621" t="s">
        <v>148</v>
      </c>
      <c r="H621" t="s">
        <v>153</v>
      </c>
      <c r="I621">
        <v>1</v>
      </c>
      <c r="J621">
        <v>1</v>
      </c>
      <c r="K621">
        <v>1E-3</v>
      </c>
      <c r="L621">
        <v>8.9322262918302402E-3</v>
      </c>
      <c r="M621">
        <v>2.0099322262918302</v>
      </c>
      <c r="N621">
        <v>145.47619051983301</v>
      </c>
      <c r="O621">
        <v>121.19565220299999</v>
      </c>
      <c r="P621">
        <v>40.462121211750002</v>
      </c>
      <c r="Q621">
        <v>143.51865787586499</v>
      </c>
      <c r="R621">
        <v>450.65262181044801</v>
      </c>
      <c r="S621">
        <v>21362857.149266001</v>
      </c>
      <c r="T621">
        <v>15115217.394932</v>
      </c>
      <c r="U621">
        <v>859476.01009312505</v>
      </c>
      <c r="V621">
        <v>44029444.650463998</v>
      </c>
      <c r="W621">
        <v>6691894.0961728999</v>
      </c>
      <c r="X621">
        <v>0.51707033403580005</v>
      </c>
      <c r="Y621">
        <v>0.50521614205028698</v>
      </c>
      <c r="Z621">
        <v>1.8167259883149201E-2</v>
      </c>
      <c r="AA621">
        <v>0.51551242060851898</v>
      </c>
      <c r="AB621">
        <v>0.10111299999999999</v>
      </c>
      <c r="AC621">
        <v>7.2620000000000002E-3</v>
      </c>
      <c r="AD621">
        <v>0.63139232239533905</v>
      </c>
      <c r="AE621">
        <v>0.31857425786725502</v>
      </c>
      <c r="AF621">
        <v>3.0682738065544202</v>
      </c>
    </row>
    <row r="622" spans="1:32">
      <c r="A622" t="s">
        <v>14</v>
      </c>
      <c r="B622" t="s">
        <v>93</v>
      </c>
      <c r="C622" t="s">
        <v>924</v>
      </c>
      <c r="D622" t="s">
        <v>927</v>
      </c>
      <c r="E622" t="s">
        <v>90</v>
      </c>
      <c r="F622" t="s">
        <v>112</v>
      </c>
      <c r="G622" t="s">
        <v>148</v>
      </c>
      <c r="H622" t="s">
        <v>153</v>
      </c>
      <c r="I622">
        <v>1</v>
      </c>
      <c r="J622">
        <v>1</v>
      </c>
      <c r="K622">
        <v>1E-3</v>
      </c>
      <c r="L622">
        <v>8.8771843929151707E-3</v>
      </c>
      <c r="M622">
        <v>2.00987718439292</v>
      </c>
      <c r="N622">
        <v>145.47619051983301</v>
      </c>
      <c r="O622">
        <v>121.19565220299999</v>
      </c>
      <c r="P622">
        <v>40.462121211750002</v>
      </c>
      <c r="Q622">
        <v>142.634271475303</v>
      </c>
      <c r="R622">
        <v>449.76823540988698</v>
      </c>
      <c r="S622">
        <v>21362857.149266001</v>
      </c>
      <c r="T622">
        <v>15115217.394932</v>
      </c>
      <c r="U622">
        <v>859476.01009312505</v>
      </c>
      <c r="V622">
        <v>43988208.059903301</v>
      </c>
      <c r="W622">
        <v>6650657.5056121796</v>
      </c>
      <c r="X622">
        <v>0.51707033403580005</v>
      </c>
      <c r="Y622">
        <v>0.50521614205028698</v>
      </c>
      <c r="Z622">
        <v>1.8167259883149201E-2</v>
      </c>
      <c r="AA622">
        <v>0.51233574531866999</v>
      </c>
      <c r="AB622">
        <v>0.10111299999999999</v>
      </c>
      <c r="AC622">
        <v>7.2620000000000002E-3</v>
      </c>
      <c r="AD622">
        <v>0.63137503174646503</v>
      </c>
      <c r="AE622">
        <v>0.31856553372627699</v>
      </c>
      <c r="AF622">
        <v>3.06819274986566</v>
      </c>
    </row>
    <row r="623" spans="1:32">
      <c r="A623" t="s">
        <v>14</v>
      </c>
      <c r="B623" t="s">
        <v>87</v>
      </c>
      <c r="C623" t="s">
        <v>928</v>
      </c>
      <c r="D623" t="s">
        <v>929</v>
      </c>
      <c r="E623" t="s">
        <v>97</v>
      </c>
      <c r="F623" t="s">
        <v>121</v>
      </c>
      <c r="G623" t="s">
        <v>102</v>
      </c>
      <c r="H623" t="s">
        <v>107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0.101878</v>
      </c>
      <c r="AC623">
        <v>7.2620000000000002E-3</v>
      </c>
      <c r="AD623">
        <v>0</v>
      </c>
      <c r="AE623">
        <v>0</v>
      </c>
      <c r="AF623">
        <v>0</v>
      </c>
    </row>
    <row r="624" spans="1:32">
      <c r="A624" t="s">
        <v>14</v>
      </c>
      <c r="B624" t="s">
        <v>91</v>
      </c>
      <c r="C624" t="s">
        <v>928</v>
      </c>
      <c r="D624" t="s">
        <v>930</v>
      </c>
      <c r="E624" t="s">
        <v>97</v>
      </c>
      <c r="F624" t="s">
        <v>121</v>
      </c>
      <c r="G624" t="s">
        <v>102</v>
      </c>
      <c r="H624" t="s">
        <v>107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0.101878</v>
      </c>
      <c r="AC624">
        <v>7.2620000000000002E-3</v>
      </c>
      <c r="AD624">
        <v>0</v>
      </c>
      <c r="AE624">
        <v>0</v>
      </c>
      <c r="AF624">
        <v>0</v>
      </c>
    </row>
    <row r="625" spans="1:32">
      <c r="A625" t="s">
        <v>14</v>
      </c>
      <c r="B625" t="s">
        <v>93</v>
      </c>
      <c r="C625" t="s">
        <v>928</v>
      </c>
      <c r="D625" t="s">
        <v>931</v>
      </c>
      <c r="E625" t="s">
        <v>97</v>
      </c>
      <c r="F625" t="s">
        <v>121</v>
      </c>
      <c r="G625" t="s">
        <v>102</v>
      </c>
      <c r="H625" t="s">
        <v>107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0.101878</v>
      </c>
      <c r="AC625">
        <v>7.2620000000000002E-3</v>
      </c>
      <c r="AD625">
        <v>0</v>
      </c>
      <c r="AE625">
        <v>0</v>
      </c>
      <c r="AF625">
        <v>0</v>
      </c>
    </row>
    <row r="626" spans="1:32">
      <c r="A626" t="s">
        <v>14</v>
      </c>
      <c r="B626" t="s">
        <v>87</v>
      </c>
      <c r="C626" t="s">
        <v>932</v>
      </c>
      <c r="D626" t="s">
        <v>933</v>
      </c>
      <c r="E626" t="s">
        <v>97</v>
      </c>
      <c r="F626" t="s">
        <v>121</v>
      </c>
      <c r="G626" t="s">
        <v>102</v>
      </c>
      <c r="H626" t="s">
        <v>112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0.101878</v>
      </c>
      <c r="AC626">
        <v>7.2620000000000002E-3</v>
      </c>
      <c r="AD626">
        <v>0</v>
      </c>
      <c r="AE626">
        <v>0</v>
      </c>
      <c r="AF626">
        <v>0</v>
      </c>
    </row>
    <row r="627" spans="1:32">
      <c r="A627" t="s">
        <v>14</v>
      </c>
      <c r="B627" t="s">
        <v>91</v>
      </c>
      <c r="C627" t="s">
        <v>932</v>
      </c>
      <c r="D627" t="s">
        <v>934</v>
      </c>
      <c r="E627" t="s">
        <v>97</v>
      </c>
      <c r="F627" t="s">
        <v>121</v>
      </c>
      <c r="G627" t="s">
        <v>102</v>
      </c>
      <c r="H627" t="s">
        <v>112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0.101878</v>
      </c>
      <c r="AC627">
        <v>7.2620000000000002E-3</v>
      </c>
      <c r="AD627">
        <v>0</v>
      </c>
      <c r="AE627">
        <v>0</v>
      </c>
      <c r="AF627">
        <v>0</v>
      </c>
    </row>
    <row r="628" spans="1:32">
      <c r="A628" t="s">
        <v>14</v>
      </c>
      <c r="B628" t="s">
        <v>93</v>
      </c>
      <c r="C628" t="s">
        <v>932</v>
      </c>
      <c r="D628" t="s">
        <v>935</v>
      </c>
      <c r="E628" t="s">
        <v>97</v>
      </c>
      <c r="F628" t="s">
        <v>121</v>
      </c>
      <c r="G628" t="s">
        <v>102</v>
      </c>
      <c r="H628" t="s">
        <v>112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0.101878</v>
      </c>
      <c r="AC628">
        <v>7.2620000000000002E-3</v>
      </c>
      <c r="AD628">
        <v>0</v>
      </c>
      <c r="AE628">
        <v>0</v>
      </c>
      <c r="AF628">
        <v>0</v>
      </c>
    </row>
    <row r="629" spans="1:32">
      <c r="A629" t="s">
        <v>14</v>
      </c>
      <c r="B629" t="s">
        <v>87</v>
      </c>
      <c r="C629" t="s">
        <v>936</v>
      </c>
      <c r="D629" t="s">
        <v>937</v>
      </c>
      <c r="E629" t="s">
        <v>97</v>
      </c>
      <c r="F629" t="s">
        <v>121</v>
      </c>
      <c r="G629" t="s">
        <v>102</v>
      </c>
      <c r="H629" t="s">
        <v>138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9.5666000000000001E-2</v>
      </c>
      <c r="AC629">
        <v>7.2620000000000002E-3</v>
      </c>
      <c r="AD629">
        <v>0</v>
      </c>
      <c r="AE629">
        <v>0</v>
      </c>
      <c r="AF629">
        <v>0</v>
      </c>
    </row>
    <row r="630" spans="1:32">
      <c r="A630" t="s">
        <v>14</v>
      </c>
      <c r="B630" t="s">
        <v>91</v>
      </c>
      <c r="C630" t="s">
        <v>936</v>
      </c>
      <c r="D630" t="s">
        <v>938</v>
      </c>
      <c r="E630" t="s">
        <v>97</v>
      </c>
      <c r="F630" t="s">
        <v>121</v>
      </c>
      <c r="G630" t="s">
        <v>102</v>
      </c>
      <c r="H630" t="s">
        <v>138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9.5666000000000001E-2</v>
      </c>
      <c r="AC630">
        <v>7.2620000000000002E-3</v>
      </c>
      <c r="AD630">
        <v>0</v>
      </c>
      <c r="AE630">
        <v>0</v>
      </c>
      <c r="AF630">
        <v>0</v>
      </c>
    </row>
    <row r="631" spans="1:32">
      <c r="A631" t="s">
        <v>14</v>
      </c>
      <c r="B631" t="s">
        <v>93</v>
      </c>
      <c r="C631" t="s">
        <v>936</v>
      </c>
      <c r="D631" t="s">
        <v>939</v>
      </c>
      <c r="E631" t="s">
        <v>97</v>
      </c>
      <c r="F631" t="s">
        <v>121</v>
      </c>
      <c r="G631" t="s">
        <v>102</v>
      </c>
      <c r="H631" t="s">
        <v>138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9.5666000000000001E-2</v>
      </c>
      <c r="AC631">
        <v>7.2620000000000002E-3</v>
      </c>
      <c r="AD631">
        <v>0</v>
      </c>
      <c r="AE631">
        <v>0</v>
      </c>
      <c r="AF631">
        <v>0</v>
      </c>
    </row>
    <row r="632" spans="1:32">
      <c r="A632" t="s">
        <v>14</v>
      </c>
      <c r="B632" t="s">
        <v>87</v>
      </c>
      <c r="C632" t="s">
        <v>940</v>
      </c>
      <c r="D632" t="s">
        <v>941</v>
      </c>
      <c r="E632" t="s">
        <v>97</v>
      </c>
      <c r="F632" t="s">
        <v>121</v>
      </c>
      <c r="G632" t="s">
        <v>102</v>
      </c>
      <c r="H632" t="s">
        <v>143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9.9504999999999996E-2</v>
      </c>
      <c r="AC632">
        <v>7.2620000000000002E-3</v>
      </c>
      <c r="AD632">
        <v>0</v>
      </c>
      <c r="AE632">
        <v>0</v>
      </c>
      <c r="AF632">
        <v>0</v>
      </c>
    </row>
    <row r="633" spans="1:32">
      <c r="A633" t="s">
        <v>14</v>
      </c>
      <c r="B633" t="s">
        <v>91</v>
      </c>
      <c r="C633" t="s">
        <v>940</v>
      </c>
      <c r="D633" t="s">
        <v>942</v>
      </c>
      <c r="E633" t="s">
        <v>97</v>
      </c>
      <c r="F633" t="s">
        <v>121</v>
      </c>
      <c r="G633" t="s">
        <v>102</v>
      </c>
      <c r="H633" t="s">
        <v>143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9.9504999999999996E-2</v>
      </c>
      <c r="AC633">
        <v>7.2620000000000002E-3</v>
      </c>
      <c r="AD633">
        <v>0</v>
      </c>
      <c r="AE633">
        <v>0</v>
      </c>
      <c r="AF633">
        <v>0</v>
      </c>
    </row>
    <row r="634" spans="1:32">
      <c r="A634" t="s">
        <v>14</v>
      </c>
      <c r="B634" t="s">
        <v>93</v>
      </c>
      <c r="C634" t="s">
        <v>940</v>
      </c>
      <c r="D634" t="s">
        <v>943</v>
      </c>
      <c r="E634" t="s">
        <v>97</v>
      </c>
      <c r="F634" t="s">
        <v>121</v>
      </c>
      <c r="G634" t="s">
        <v>102</v>
      </c>
      <c r="H634" t="s">
        <v>143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9.9504999999999996E-2</v>
      </c>
      <c r="AC634">
        <v>7.2620000000000002E-3</v>
      </c>
      <c r="AD634">
        <v>0</v>
      </c>
      <c r="AE634">
        <v>0</v>
      </c>
      <c r="AF634">
        <v>0</v>
      </c>
    </row>
    <row r="635" spans="1:32">
      <c r="A635" t="s">
        <v>14</v>
      </c>
      <c r="B635" t="s">
        <v>87</v>
      </c>
      <c r="C635" t="s">
        <v>944</v>
      </c>
      <c r="D635" t="s">
        <v>945</v>
      </c>
      <c r="E635" t="s">
        <v>97</v>
      </c>
      <c r="F635" t="s">
        <v>121</v>
      </c>
      <c r="G635" t="s">
        <v>102</v>
      </c>
      <c r="H635" t="s">
        <v>148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9.9504999999999996E-2</v>
      </c>
      <c r="AC635">
        <v>7.2620000000000002E-3</v>
      </c>
      <c r="AD635">
        <v>0</v>
      </c>
      <c r="AE635">
        <v>0</v>
      </c>
      <c r="AF635">
        <v>0</v>
      </c>
    </row>
    <row r="636" spans="1:32">
      <c r="A636" t="s">
        <v>14</v>
      </c>
      <c r="B636" t="s">
        <v>91</v>
      </c>
      <c r="C636" t="s">
        <v>944</v>
      </c>
      <c r="D636" t="s">
        <v>946</v>
      </c>
      <c r="E636" t="s">
        <v>97</v>
      </c>
      <c r="F636" t="s">
        <v>121</v>
      </c>
      <c r="G636" t="s">
        <v>102</v>
      </c>
      <c r="H636" t="s">
        <v>148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9.9504999999999996E-2</v>
      </c>
      <c r="AC636">
        <v>7.2620000000000002E-3</v>
      </c>
      <c r="AD636">
        <v>0</v>
      </c>
      <c r="AE636">
        <v>0</v>
      </c>
      <c r="AF636">
        <v>0</v>
      </c>
    </row>
    <row r="637" spans="1:32">
      <c r="A637" t="s">
        <v>14</v>
      </c>
      <c r="B637" t="s">
        <v>93</v>
      </c>
      <c r="C637" t="s">
        <v>944</v>
      </c>
      <c r="D637" t="s">
        <v>947</v>
      </c>
      <c r="E637" t="s">
        <v>97</v>
      </c>
      <c r="F637" t="s">
        <v>121</v>
      </c>
      <c r="G637" t="s">
        <v>102</v>
      </c>
      <c r="H637" t="s">
        <v>148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9.9504999999999996E-2</v>
      </c>
      <c r="AC637">
        <v>7.2620000000000002E-3</v>
      </c>
      <c r="AD637">
        <v>0</v>
      </c>
      <c r="AE637">
        <v>0</v>
      </c>
      <c r="AF637">
        <v>0</v>
      </c>
    </row>
    <row r="638" spans="1:32">
      <c r="A638" t="s">
        <v>14</v>
      </c>
      <c r="B638" t="s">
        <v>87</v>
      </c>
      <c r="C638" t="s">
        <v>948</v>
      </c>
      <c r="D638" t="s">
        <v>949</v>
      </c>
      <c r="E638" t="s">
        <v>97</v>
      </c>
      <c r="F638" t="s">
        <v>121</v>
      </c>
      <c r="G638" t="s">
        <v>102</v>
      </c>
      <c r="H638" t="s">
        <v>153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9.9685999999999997E-2</v>
      </c>
      <c r="AC638">
        <v>7.2620000000000002E-3</v>
      </c>
      <c r="AD638">
        <v>0</v>
      </c>
      <c r="AE638">
        <v>0</v>
      </c>
      <c r="AF638">
        <v>0</v>
      </c>
    </row>
    <row r="639" spans="1:32">
      <c r="A639" t="s">
        <v>14</v>
      </c>
      <c r="B639" t="s">
        <v>91</v>
      </c>
      <c r="C639" t="s">
        <v>948</v>
      </c>
      <c r="D639" t="s">
        <v>950</v>
      </c>
      <c r="E639" t="s">
        <v>97</v>
      </c>
      <c r="F639" t="s">
        <v>121</v>
      </c>
      <c r="G639" t="s">
        <v>102</v>
      </c>
      <c r="H639" t="s">
        <v>153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9.9685999999999997E-2</v>
      </c>
      <c r="AC639">
        <v>7.2620000000000002E-3</v>
      </c>
      <c r="AD639">
        <v>0</v>
      </c>
      <c r="AE639">
        <v>0</v>
      </c>
      <c r="AF639">
        <v>0</v>
      </c>
    </row>
    <row r="640" spans="1:32">
      <c r="A640" t="s">
        <v>14</v>
      </c>
      <c r="B640" t="s">
        <v>93</v>
      </c>
      <c r="C640" t="s">
        <v>948</v>
      </c>
      <c r="D640" t="s">
        <v>951</v>
      </c>
      <c r="E640" t="s">
        <v>97</v>
      </c>
      <c r="F640" t="s">
        <v>121</v>
      </c>
      <c r="G640" t="s">
        <v>102</v>
      </c>
      <c r="H640" t="s">
        <v>153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9.9685999999999997E-2</v>
      </c>
      <c r="AC640">
        <v>7.2620000000000002E-3</v>
      </c>
      <c r="AD640">
        <v>0</v>
      </c>
      <c r="AE640">
        <v>0</v>
      </c>
      <c r="AF640">
        <v>0</v>
      </c>
    </row>
    <row r="641" spans="1:32">
      <c r="A641" t="s">
        <v>14</v>
      </c>
      <c r="B641" t="s">
        <v>87</v>
      </c>
      <c r="C641" t="s">
        <v>952</v>
      </c>
      <c r="D641" t="s">
        <v>953</v>
      </c>
      <c r="E641" t="s">
        <v>97</v>
      </c>
      <c r="F641" t="s">
        <v>121</v>
      </c>
      <c r="G641" t="s">
        <v>107</v>
      </c>
      <c r="H641" t="s">
        <v>112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0.10567799999999999</v>
      </c>
      <c r="AC641">
        <v>7.2620000000000002E-3</v>
      </c>
      <c r="AD641">
        <v>0</v>
      </c>
      <c r="AE641">
        <v>0</v>
      </c>
      <c r="AF641">
        <v>0</v>
      </c>
    </row>
    <row r="642" spans="1:32">
      <c r="A642" t="s">
        <v>14</v>
      </c>
      <c r="B642" t="s">
        <v>91</v>
      </c>
      <c r="C642" t="s">
        <v>952</v>
      </c>
      <c r="D642" t="s">
        <v>954</v>
      </c>
      <c r="E642" t="s">
        <v>97</v>
      </c>
      <c r="F642" t="s">
        <v>121</v>
      </c>
      <c r="G642" t="s">
        <v>107</v>
      </c>
      <c r="H642" t="s">
        <v>112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0.10567799999999999</v>
      </c>
      <c r="AC642">
        <v>7.2620000000000002E-3</v>
      </c>
      <c r="AD642">
        <v>0</v>
      </c>
      <c r="AE642">
        <v>0</v>
      </c>
      <c r="AF642">
        <v>0</v>
      </c>
    </row>
    <row r="643" spans="1:32">
      <c r="A643" t="s">
        <v>14</v>
      </c>
      <c r="B643" t="s">
        <v>93</v>
      </c>
      <c r="C643" t="s">
        <v>952</v>
      </c>
      <c r="D643" t="s">
        <v>955</v>
      </c>
      <c r="E643" t="s">
        <v>97</v>
      </c>
      <c r="F643" t="s">
        <v>121</v>
      </c>
      <c r="G643" t="s">
        <v>107</v>
      </c>
      <c r="H643" t="s">
        <v>112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0.10567799999999999</v>
      </c>
      <c r="AC643">
        <v>7.2620000000000002E-3</v>
      </c>
      <c r="AD643">
        <v>0</v>
      </c>
      <c r="AE643">
        <v>0</v>
      </c>
      <c r="AF643">
        <v>0</v>
      </c>
    </row>
    <row r="644" spans="1:32">
      <c r="A644" t="s">
        <v>14</v>
      </c>
      <c r="B644" t="s">
        <v>87</v>
      </c>
      <c r="C644" t="s">
        <v>956</v>
      </c>
      <c r="D644" t="s">
        <v>957</v>
      </c>
      <c r="E644" t="s">
        <v>97</v>
      </c>
      <c r="F644" t="s">
        <v>121</v>
      </c>
      <c r="G644" t="s">
        <v>107</v>
      </c>
      <c r="H644" t="s">
        <v>138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9.9465999999999999E-2</v>
      </c>
      <c r="AC644">
        <v>7.2620000000000002E-3</v>
      </c>
      <c r="AD644">
        <v>0</v>
      </c>
      <c r="AE644">
        <v>0</v>
      </c>
      <c r="AF644">
        <v>0</v>
      </c>
    </row>
    <row r="645" spans="1:32">
      <c r="A645" t="s">
        <v>14</v>
      </c>
      <c r="B645" t="s">
        <v>91</v>
      </c>
      <c r="C645" t="s">
        <v>956</v>
      </c>
      <c r="D645" t="s">
        <v>958</v>
      </c>
      <c r="E645" t="s">
        <v>97</v>
      </c>
      <c r="F645" t="s">
        <v>121</v>
      </c>
      <c r="G645" t="s">
        <v>107</v>
      </c>
      <c r="H645" t="s">
        <v>138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9.9465999999999999E-2</v>
      </c>
      <c r="AC645">
        <v>7.2620000000000002E-3</v>
      </c>
      <c r="AD645">
        <v>0</v>
      </c>
      <c r="AE645">
        <v>0</v>
      </c>
      <c r="AF645">
        <v>0</v>
      </c>
    </row>
    <row r="646" spans="1:32">
      <c r="A646" t="s">
        <v>14</v>
      </c>
      <c r="B646" t="s">
        <v>93</v>
      </c>
      <c r="C646" t="s">
        <v>956</v>
      </c>
      <c r="D646" t="s">
        <v>959</v>
      </c>
      <c r="E646" t="s">
        <v>97</v>
      </c>
      <c r="F646" t="s">
        <v>121</v>
      </c>
      <c r="G646" t="s">
        <v>107</v>
      </c>
      <c r="H646" t="s">
        <v>138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9.9465999999999999E-2</v>
      </c>
      <c r="AC646">
        <v>7.2620000000000002E-3</v>
      </c>
      <c r="AD646">
        <v>0</v>
      </c>
      <c r="AE646">
        <v>0</v>
      </c>
      <c r="AF646">
        <v>0</v>
      </c>
    </row>
    <row r="647" spans="1:32">
      <c r="A647" t="s">
        <v>14</v>
      </c>
      <c r="B647" t="s">
        <v>87</v>
      </c>
      <c r="C647" t="s">
        <v>960</v>
      </c>
      <c r="D647" t="s">
        <v>961</v>
      </c>
      <c r="E647" t="s">
        <v>97</v>
      </c>
      <c r="F647" t="s">
        <v>121</v>
      </c>
      <c r="G647" t="s">
        <v>107</v>
      </c>
      <c r="H647" t="s">
        <v>143</v>
      </c>
      <c r="I647">
        <v>1</v>
      </c>
      <c r="J647">
        <v>1</v>
      </c>
      <c r="K647">
        <v>1</v>
      </c>
      <c r="L647">
        <v>9.9999999999999807E-4</v>
      </c>
      <c r="M647">
        <v>3.0009999999999999</v>
      </c>
      <c r="N647">
        <v>167.072916666667</v>
      </c>
      <c r="O647">
        <v>357.94444437074998</v>
      </c>
      <c r="P647">
        <v>74.6666666666667</v>
      </c>
      <c r="Q647">
        <v>23.238095234899902</v>
      </c>
      <c r="R647">
        <v>622.92212293898297</v>
      </c>
      <c r="S647">
        <v>28221975</v>
      </c>
      <c r="T647">
        <v>12952740.738074001</v>
      </c>
      <c r="U647">
        <v>8070000</v>
      </c>
      <c r="V647">
        <v>49556008.255038001</v>
      </c>
      <c r="W647">
        <v>311292.51696399902</v>
      </c>
      <c r="X647">
        <v>0.78700760296934902</v>
      </c>
      <c r="Y647">
        <v>1.30456665930286</v>
      </c>
      <c r="Z647">
        <v>0.33836206896551702</v>
      </c>
      <c r="AA647">
        <v>1.0851122056526601E-2</v>
      </c>
      <c r="AB647">
        <v>0.10330499999999999</v>
      </c>
      <c r="AC647">
        <v>7.2620000000000002E-3</v>
      </c>
      <c r="AD647">
        <v>0.94272251308900501</v>
      </c>
      <c r="AE647">
        <v>0.47565849999999998</v>
      </c>
      <c r="AF647">
        <v>4.5299480130890002</v>
      </c>
    </row>
    <row r="648" spans="1:32">
      <c r="A648" t="s">
        <v>14</v>
      </c>
      <c r="B648" t="s">
        <v>91</v>
      </c>
      <c r="C648" t="s">
        <v>960</v>
      </c>
      <c r="D648" t="s">
        <v>962</v>
      </c>
      <c r="E648" t="s">
        <v>97</v>
      </c>
      <c r="F648" t="s">
        <v>121</v>
      </c>
      <c r="G648" t="s">
        <v>107</v>
      </c>
      <c r="H648" t="s">
        <v>143</v>
      </c>
      <c r="I648">
        <v>1</v>
      </c>
      <c r="J648">
        <v>1</v>
      </c>
      <c r="K648">
        <v>1</v>
      </c>
      <c r="L648">
        <v>9.9999999999999807E-4</v>
      </c>
      <c r="M648">
        <v>3.0009999999999999</v>
      </c>
      <c r="N648">
        <v>167.072916666667</v>
      </c>
      <c r="O648">
        <v>357.94444437074998</v>
      </c>
      <c r="P648">
        <v>74.6666666666667</v>
      </c>
      <c r="Q648">
        <v>23.238095234899902</v>
      </c>
      <c r="R648">
        <v>622.92212293898297</v>
      </c>
      <c r="S648">
        <v>28221975</v>
      </c>
      <c r="T648">
        <v>12952740.738074001</v>
      </c>
      <c r="U648">
        <v>8070000</v>
      </c>
      <c r="V648">
        <v>49556008.255038001</v>
      </c>
      <c r="W648">
        <v>311292.51696399902</v>
      </c>
      <c r="X648">
        <v>0.78700760296934902</v>
      </c>
      <c r="Y648">
        <v>1.30456665930286</v>
      </c>
      <c r="Z648">
        <v>0.33836206896551702</v>
      </c>
      <c r="AA648">
        <v>1.0851122056526601E-2</v>
      </c>
      <c r="AB648">
        <v>0.10330499999999999</v>
      </c>
      <c r="AC648">
        <v>7.2620000000000002E-3</v>
      </c>
      <c r="AD648">
        <v>0.94272251308900501</v>
      </c>
      <c r="AE648">
        <v>0.47565849999999998</v>
      </c>
      <c r="AF648">
        <v>4.5299480130890002</v>
      </c>
    </row>
    <row r="649" spans="1:32">
      <c r="A649" t="s">
        <v>14</v>
      </c>
      <c r="B649" t="s">
        <v>93</v>
      </c>
      <c r="C649" t="s">
        <v>960</v>
      </c>
      <c r="D649" t="s">
        <v>963</v>
      </c>
      <c r="E649" t="s">
        <v>97</v>
      </c>
      <c r="F649" t="s">
        <v>121</v>
      </c>
      <c r="G649" t="s">
        <v>107</v>
      </c>
      <c r="H649" t="s">
        <v>143</v>
      </c>
      <c r="I649">
        <v>1</v>
      </c>
      <c r="J649">
        <v>1</v>
      </c>
      <c r="K649">
        <v>1</v>
      </c>
      <c r="L649">
        <v>9.9999999999999807E-4</v>
      </c>
      <c r="M649">
        <v>3.0009999999999999</v>
      </c>
      <c r="N649">
        <v>167.072916666667</v>
      </c>
      <c r="O649">
        <v>357.94444437074998</v>
      </c>
      <c r="P649">
        <v>74.6666666666667</v>
      </c>
      <c r="Q649">
        <v>23.238095234899902</v>
      </c>
      <c r="R649">
        <v>622.92212293898297</v>
      </c>
      <c r="S649">
        <v>28221975</v>
      </c>
      <c r="T649">
        <v>12952740.738074001</v>
      </c>
      <c r="U649">
        <v>8070000</v>
      </c>
      <c r="V649">
        <v>49556008.255038001</v>
      </c>
      <c r="W649">
        <v>311292.51696399902</v>
      </c>
      <c r="X649">
        <v>0.78700760296934902</v>
      </c>
      <c r="Y649">
        <v>1.30456665930286</v>
      </c>
      <c r="Z649">
        <v>0.33836206896551702</v>
      </c>
      <c r="AA649">
        <v>1.0851122056526601E-2</v>
      </c>
      <c r="AB649">
        <v>0.10330499999999999</v>
      </c>
      <c r="AC649">
        <v>7.2620000000000002E-3</v>
      </c>
      <c r="AD649">
        <v>0.94272251308900501</v>
      </c>
      <c r="AE649">
        <v>0.47565849999999998</v>
      </c>
      <c r="AF649">
        <v>4.5299480130890002</v>
      </c>
    </row>
    <row r="650" spans="1:32">
      <c r="A650" t="s">
        <v>14</v>
      </c>
      <c r="B650" t="s">
        <v>87</v>
      </c>
      <c r="C650" t="s">
        <v>964</v>
      </c>
      <c r="D650" t="s">
        <v>965</v>
      </c>
      <c r="E650" t="s">
        <v>97</v>
      </c>
      <c r="F650" t="s">
        <v>121</v>
      </c>
      <c r="G650" t="s">
        <v>107</v>
      </c>
      <c r="H650" t="s">
        <v>148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0.10330499999999999</v>
      </c>
      <c r="AC650">
        <v>7.2620000000000002E-3</v>
      </c>
      <c r="AD650">
        <v>0</v>
      </c>
      <c r="AE650">
        <v>0</v>
      </c>
      <c r="AF650">
        <v>0</v>
      </c>
    </row>
    <row r="651" spans="1:32">
      <c r="A651" t="s">
        <v>14</v>
      </c>
      <c r="B651" t="s">
        <v>91</v>
      </c>
      <c r="C651" t="s">
        <v>964</v>
      </c>
      <c r="D651" t="s">
        <v>966</v>
      </c>
      <c r="E651" t="s">
        <v>97</v>
      </c>
      <c r="F651" t="s">
        <v>121</v>
      </c>
      <c r="G651" t="s">
        <v>107</v>
      </c>
      <c r="H651" t="s">
        <v>148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0.10330499999999999</v>
      </c>
      <c r="AC651">
        <v>7.2620000000000002E-3</v>
      </c>
      <c r="AD651">
        <v>0</v>
      </c>
      <c r="AE651">
        <v>0</v>
      </c>
      <c r="AF651">
        <v>0</v>
      </c>
    </row>
    <row r="652" spans="1:32">
      <c r="A652" t="s">
        <v>14</v>
      </c>
      <c r="B652" t="s">
        <v>93</v>
      </c>
      <c r="C652" t="s">
        <v>964</v>
      </c>
      <c r="D652" t="s">
        <v>967</v>
      </c>
      <c r="E652" t="s">
        <v>97</v>
      </c>
      <c r="F652" t="s">
        <v>121</v>
      </c>
      <c r="G652" t="s">
        <v>107</v>
      </c>
      <c r="H652" t="s">
        <v>148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0.10330499999999999</v>
      </c>
      <c r="AC652">
        <v>7.2620000000000002E-3</v>
      </c>
      <c r="AD652">
        <v>0</v>
      </c>
      <c r="AE652">
        <v>0</v>
      </c>
      <c r="AF652">
        <v>0</v>
      </c>
    </row>
    <row r="653" spans="1:32">
      <c r="A653" t="s">
        <v>14</v>
      </c>
      <c r="B653" t="s">
        <v>87</v>
      </c>
      <c r="C653" t="s">
        <v>968</v>
      </c>
      <c r="D653" t="s">
        <v>969</v>
      </c>
      <c r="E653" t="s">
        <v>97</v>
      </c>
      <c r="F653" t="s">
        <v>121</v>
      </c>
      <c r="G653" t="s">
        <v>107</v>
      </c>
      <c r="H653" t="s">
        <v>153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0.10348599999999999</v>
      </c>
      <c r="AC653">
        <v>7.2620000000000002E-3</v>
      </c>
      <c r="AD653">
        <v>0</v>
      </c>
      <c r="AE653">
        <v>0</v>
      </c>
      <c r="AF653">
        <v>0</v>
      </c>
    </row>
    <row r="654" spans="1:32">
      <c r="A654" t="s">
        <v>14</v>
      </c>
      <c r="B654" t="s">
        <v>91</v>
      </c>
      <c r="C654" t="s">
        <v>968</v>
      </c>
      <c r="D654" t="s">
        <v>970</v>
      </c>
      <c r="E654" t="s">
        <v>97</v>
      </c>
      <c r="F654" t="s">
        <v>121</v>
      </c>
      <c r="G654" t="s">
        <v>107</v>
      </c>
      <c r="H654" t="s">
        <v>153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0.10348599999999999</v>
      </c>
      <c r="AC654">
        <v>7.2620000000000002E-3</v>
      </c>
      <c r="AD654">
        <v>0</v>
      </c>
      <c r="AE654">
        <v>0</v>
      </c>
      <c r="AF654">
        <v>0</v>
      </c>
    </row>
    <row r="655" spans="1:32">
      <c r="A655" t="s">
        <v>14</v>
      </c>
      <c r="B655" t="s">
        <v>93</v>
      </c>
      <c r="C655" t="s">
        <v>968</v>
      </c>
      <c r="D655" t="s">
        <v>971</v>
      </c>
      <c r="E655" t="s">
        <v>97</v>
      </c>
      <c r="F655" t="s">
        <v>121</v>
      </c>
      <c r="G655" t="s">
        <v>107</v>
      </c>
      <c r="H655" t="s">
        <v>153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0.10348599999999999</v>
      </c>
      <c r="AC655">
        <v>7.2620000000000002E-3</v>
      </c>
      <c r="AD655">
        <v>0</v>
      </c>
      <c r="AE655">
        <v>0</v>
      </c>
      <c r="AF655">
        <v>0</v>
      </c>
    </row>
    <row r="656" spans="1:32">
      <c r="A656" t="s">
        <v>14</v>
      </c>
      <c r="B656" t="s">
        <v>87</v>
      </c>
      <c r="C656" t="s">
        <v>972</v>
      </c>
      <c r="D656" t="s">
        <v>973</v>
      </c>
      <c r="E656" t="s">
        <v>97</v>
      </c>
      <c r="F656" t="s">
        <v>121</v>
      </c>
      <c r="G656" t="s">
        <v>112</v>
      </c>
      <c r="H656" t="s">
        <v>138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9.9465999999999999E-2</v>
      </c>
      <c r="AC656">
        <v>7.2620000000000002E-3</v>
      </c>
      <c r="AD656">
        <v>0</v>
      </c>
      <c r="AE656">
        <v>0</v>
      </c>
      <c r="AF656">
        <v>0</v>
      </c>
    </row>
    <row r="657" spans="1:32">
      <c r="A657" t="s">
        <v>14</v>
      </c>
      <c r="B657" t="s">
        <v>91</v>
      </c>
      <c r="C657" t="s">
        <v>972</v>
      </c>
      <c r="D657" t="s">
        <v>974</v>
      </c>
      <c r="E657" t="s">
        <v>97</v>
      </c>
      <c r="F657" t="s">
        <v>121</v>
      </c>
      <c r="G657" t="s">
        <v>112</v>
      </c>
      <c r="H657" t="s">
        <v>138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9.9465999999999999E-2</v>
      </c>
      <c r="AC657">
        <v>7.2620000000000002E-3</v>
      </c>
      <c r="AD657">
        <v>0</v>
      </c>
      <c r="AE657">
        <v>0</v>
      </c>
      <c r="AF657">
        <v>0</v>
      </c>
    </row>
    <row r="658" spans="1:32">
      <c r="A658" t="s">
        <v>14</v>
      </c>
      <c r="B658" t="s">
        <v>93</v>
      </c>
      <c r="C658" t="s">
        <v>972</v>
      </c>
      <c r="D658" t="s">
        <v>975</v>
      </c>
      <c r="E658" t="s">
        <v>97</v>
      </c>
      <c r="F658" t="s">
        <v>121</v>
      </c>
      <c r="G658" t="s">
        <v>112</v>
      </c>
      <c r="H658" t="s">
        <v>138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9.9465999999999999E-2</v>
      </c>
      <c r="AC658">
        <v>7.2620000000000002E-3</v>
      </c>
      <c r="AD658">
        <v>0</v>
      </c>
      <c r="AE658">
        <v>0</v>
      </c>
      <c r="AF658">
        <v>0</v>
      </c>
    </row>
    <row r="659" spans="1:32">
      <c r="A659" t="s">
        <v>14</v>
      </c>
      <c r="B659" t="s">
        <v>87</v>
      </c>
      <c r="C659" t="s">
        <v>976</v>
      </c>
      <c r="D659" t="s">
        <v>977</v>
      </c>
      <c r="E659" t="s">
        <v>97</v>
      </c>
      <c r="F659" t="s">
        <v>121</v>
      </c>
      <c r="G659" t="s">
        <v>112</v>
      </c>
      <c r="H659" t="s">
        <v>143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0.10330499999999999</v>
      </c>
      <c r="AC659">
        <v>7.2620000000000002E-3</v>
      </c>
      <c r="AD659">
        <v>0</v>
      </c>
      <c r="AE659">
        <v>0</v>
      </c>
      <c r="AF659">
        <v>0</v>
      </c>
    </row>
    <row r="660" spans="1:32">
      <c r="A660" t="s">
        <v>14</v>
      </c>
      <c r="B660" t="s">
        <v>91</v>
      </c>
      <c r="C660" t="s">
        <v>976</v>
      </c>
      <c r="D660" t="s">
        <v>978</v>
      </c>
      <c r="E660" t="s">
        <v>97</v>
      </c>
      <c r="F660" t="s">
        <v>121</v>
      </c>
      <c r="G660" t="s">
        <v>112</v>
      </c>
      <c r="H660" t="s">
        <v>143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0.10330499999999999</v>
      </c>
      <c r="AC660">
        <v>7.2620000000000002E-3</v>
      </c>
      <c r="AD660">
        <v>0</v>
      </c>
      <c r="AE660">
        <v>0</v>
      </c>
      <c r="AF660">
        <v>0</v>
      </c>
    </row>
    <row r="661" spans="1:32">
      <c r="A661" t="s">
        <v>14</v>
      </c>
      <c r="B661" t="s">
        <v>93</v>
      </c>
      <c r="C661" t="s">
        <v>976</v>
      </c>
      <c r="D661" t="s">
        <v>979</v>
      </c>
      <c r="E661" t="s">
        <v>97</v>
      </c>
      <c r="F661" t="s">
        <v>121</v>
      </c>
      <c r="G661" t="s">
        <v>112</v>
      </c>
      <c r="H661" t="s">
        <v>143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0.10330499999999999</v>
      </c>
      <c r="AC661">
        <v>7.2620000000000002E-3</v>
      </c>
      <c r="AD661">
        <v>0</v>
      </c>
      <c r="AE661">
        <v>0</v>
      </c>
      <c r="AF661">
        <v>0</v>
      </c>
    </row>
    <row r="662" spans="1:32">
      <c r="A662" t="s">
        <v>14</v>
      </c>
      <c r="B662" t="s">
        <v>87</v>
      </c>
      <c r="C662" t="s">
        <v>980</v>
      </c>
      <c r="D662" t="s">
        <v>981</v>
      </c>
      <c r="E662" t="s">
        <v>97</v>
      </c>
      <c r="F662" t="s">
        <v>121</v>
      </c>
      <c r="G662" t="s">
        <v>112</v>
      </c>
      <c r="H662" t="s">
        <v>148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0.10330499999999999</v>
      </c>
      <c r="AC662">
        <v>7.2620000000000002E-3</v>
      </c>
      <c r="AD662">
        <v>0</v>
      </c>
      <c r="AE662">
        <v>0</v>
      </c>
      <c r="AF662">
        <v>0</v>
      </c>
    </row>
    <row r="663" spans="1:32">
      <c r="A663" t="s">
        <v>14</v>
      </c>
      <c r="B663" t="s">
        <v>91</v>
      </c>
      <c r="C663" t="s">
        <v>980</v>
      </c>
      <c r="D663" t="s">
        <v>982</v>
      </c>
      <c r="E663" t="s">
        <v>97</v>
      </c>
      <c r="F663" t="s">
        <v>121</v>
      </c>
      <c r="G663" t="s">
        <v>112</v>
      </c>
      <c r="H663" t="s">
        <v>148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0.10330499999999999</v>
      </c>
      <c r="AC663">
        <v>7.2620000000000002E-3</v>
      </c>
      <c r="AD663">
        <v>0</v>
      </c>
      <c r="AE663">
        <v>0</v>
      </c>
      <c r="AF663">
        <v>0</v>
      </c>
    </row>
    <row r="664" spans="1:32">
      <c r="A664" t="s">
        <v>14</v>
      </c>
      <c r="B664" t="s">
        <v>93</v>
      </c>
      <c r="C664" t="s">
        <v>980</v>
      </c>
      <c r="D664" t="s">
        <v>983</v>
      </c>
      <c r="E664" t="s">
        <v>97</v>
      </c>
      <c r="F664" t="s">
        <v>121</v>
      </c>
      <c r="G664" t="s">
        <v>112</v>
      </c>
      <c r="H664" t="s">
        <v>148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0.10330499999999999</v>
      </c>
      <c r="AC664">
        <v>7.2620000000000002E-3</v>
      </c>
      <c r="AD664">
        <v>0</v>
      </c>
      <c r="AE664">
        <v>0</v>
      </c>
      <c r="AF664">
        <v>0</v>
      </c>
    </row>
    <row r="665" spans="1:32">
      <c r="A665" t="s">
        <v>14</v>
      </c>
      <c r="B665" t="s">
        <v>87</v>
      </c>
      <c r="C665" t="s">
        <v>984</v>
      </c>
      <c r="D665" t="s">
        <v>985</v>
      </c>
      <c r="E665" t="s">
        <v>97</v>
      </c>
      <c r="F665" t="s">
        <v>121</v>
      </c>
      <c r="G665" t="s">
        <v>112</v>
      </c>
      <c r="H665" t="s">
        <v>153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0.10348599999999999</v>
      </c>
      <c r="AC665">
        <v>7.2620000000000002E-3</v>
      </c>
      <c r="AD665">
        <v>0</v>
      </c>
      <c r="AE665">
        <v>0</v>
      </c>
      <c r="AF665">
        <v>0</v>
      </c>
    </row>
    <row r="666" spans="1:32">
      <c r="A666" t="s">
        <v>14</v>
      </c>
      <c r="B666" t="s">
        <v>91</v>
      </c>
      <c r="C666" t="s">
        <v>984</v>
      </c>
      <c r="D666" t="s">
        <v>986</v>
      </c>
      <c r="E666" t="s">
        <v>97</v>
      </c>
      <c r="F666" t="s">
        <v>121</v>
      </c>
      <c r="G666" t="s">
        <v>112</v>
      </c>
      <c r="H666" t="s">
        <v>153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0.10348599999999999</v>
      </c>
      <c r="AC666">
        <v>7.2620000000000002E-3</v>
      </c>
      <c r="AD666">
        <v>0</v>
      </c>
      <c r="AE666">
        <v>0</v>
      </c>
      <c r="AF666">
        <v>0</v>
      </c>
    </row>
    <row r="667" spans="1:32">
      <c r="A667" t="s">
        <v>14</v>
      </c>
      <c r="B667" t="s">
        <v>93</v>
      </c>
      <c r="C667" t="s">
        <v>984</v>
      </c>
      <c r="D667" t="s">
        <v>987</v>
      </c>
      <c r="E667" t="s">
        <v>97</v>
      </c>
      <c r="F667" t="s">
        <v>121</v>
      </c>
      <c r="G667" t="s">
        <v>112</v>
      </c>
      <c r="H667" t="s">
        <v>153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0.10348599999999999</v>
      </c>
      <c r="AC667">
        <v>7.2620000000000002E-3</v>
      </c>
      <c r="AD667">
        <v>0</v>
      </c>
      <c r="AE667">
        <v>0</v>
      </c>
      <c r="AF667">
        <v>0</v>
      </c>
    </row>
    <row r="668" spans="1:32">
      <c r="A668" t="s">
        <v>14</v>
      </c>
      <c r="B668" t="s">
        <v>87</v>
      </c>
      <c r="C668" t="s">
        <v>988</v>
      </c>
      <c r="D668" t="s">
        <v>989</v>
      </c>
      <c r="E668" t="s">
        <v>97</v>
      </c>
      <c r="F668" t="s">
        <v>121</v>
      </c>
      <c r="G668" t="s">
        <v>138</v>
      </c>
      <c r="H668" t="s">
        <v>153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9.7273999999999999E-2</v>
      </c>
      <c r="AC668">
        <v>7.2620000000000002E-3</v>
      </c>
      <c r="AD668">
        <v>0</v>
      </c>
      <c r="AE668">
        <v>0</v>
      </c>
      <c r="AF668">
        <v>0</v>
      </c>
    </row>
    <row r="669" spans="1:32">
      <c r="A669" t="s">
        <v>14</v>
      </c>
      <c r="B669" t="s">
        <v>91</v>
      </c>
      <c r="C669" t="s">
        <v>988</v>
      </c>
      <c r="D669" t="s">
        <v>990</v>
      </c>
      <c r="E669" t="s">
        <v>97</v>
      </c>
      <c r="F669" t="s">
        <v>121</v>
      </c>
      <c r="G669" t="s">
        <v>138</v>
      </c>
      <c r="H669" t="s">
        <v>153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9.7273999999999999E-2</v>
      </c>
      <c r="AC669">
        <v>7.2620000000000002E-3</v>
      </c>
      <c r="AD669">
        <v>0</v>
      </c>
      <c r="AE669">
        <v>0</v>
      </c>
      <c r="AF669">
        <v>0</v>
      </c>
    </row>
    <row r="670" spans="1:32">
      <c r="A670" t="s">
        <v>14</v>
      </c>
      <c r="B670" t="s">
        <v>93</v>
      </c>
      <c r="C670" t="s">
        <v>988</v>
      </c>
      <c r="D670" t="s">
        <v>991</v>
      </c>
      <c r="E670" t="s">
        <v>97</v>
      </c>
      <c r="F670" t="s">
        <v>121</v>
      </c>
      <c r="G670" t="s">
        <v>138</v>
      </c>
      <c r="H670" t="s">
        <v>153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9.7273999999999999E-2</v>
      </c>
      <c r="AC670">
        <v>7.2620000000000002E-3</v>
      </c>
      <c r="AD670">
        <v>0</v>
      </c>
      <c r="AE670">
        <v>0</v>
      </c>
      <c r="AF670">
        <v>0</v>
      </c>
    </row>
    <row r="671" spans="1:32">
      <c r="A671" t="s">
        <v>14</v>
      </c>
      <c r="B671" t="s">
        <v>87</v>
      </c>
      <c r="C671" t="s">
        <v>992</v>
      </c>
      <c r="D671" t="s">
        <v>993</v>
      </c>
      <c r="E671" t="s">
        <v>97</v>
      </c>
      <c r="F671" t="s">
        <v>121</v>
      </c>
      <c r="G671" t="s">
        <v>143</v>
      </c>
      <c r="H671" t="s">
        <v>153</v>
      </c>
      <c r="I671">
        <v>1</v>
      </c>
      <c r="J671">
        <v>1</v>
      </c>
      <c r="K671">
        <v>1E-3</v>
      </c>
      <c r="L671">
        <v>3.0000000000000001E-3</v>
      </c>
      <c r="M671">
        <v>2.004</v>
      </c>
      <c r="N671">
        <v>167.072916666667</v>
      </c>
      <c r="O671">
        <v>357.94444437074998</v>
      </c>
      <c r="P671">
        <v>23.238095234900001</v>
      </c>
      <c r="Q671">
        <v>48.202537593723697</v>
      </c>
      <c r="R671">
        <v>596.45799386604006</v>
      </c>
      <c r="S671">
        <v>28221975</v>
      </c>
      <c r="T671">
        <v>12952740.738074001</v>
      </c>
      <c r="U671">
        <v>311292.51696400001</v>
      </c>
      <c r="V671">
        <v>43733564.646089204</v>
      </c>
      <c r="W671">
        <v>2247556.39105121</v>
      </c>
      <c r="X671">
        <v>0.78700760296934902</v>
      </c>
      <c r="Y671">
        <v>1.30456665930286</v>
      </c>
      <c r="Z671">
        <v>1.0851122056526601E-2</v>
      </c>
      <c r="AA671">
        <v>0.17314129885402499</v>
      </c>
      <c r="AB671">
        <v>0.10111299999999999</v>
      </c>
      <c r="AC671">
        <v>7.2620000000000002E-3</v>
      </c>
      <c r="AD671">
        <v>0.62952879581151799</v>
      </c>
      <c r="AE671">
        <v>0.31763400000000003</v>
      </c>
      <c r="AF671">
        <v>3.05953779581152</v>
      </c>
    </row>
    <row r="672" spans="1:32">
      <c r="A672" t="s">
        <v>14</v>
      </c>
      <c r="B672" t="s">
        <v>91</v>
      </c>
      <c r="C672" t="s">
        <v>992</v>
      </c>
      <c r="D672" t="s">
        <v>994</v>
      </c>
      <c r="E672" t="s">
        <v>97</v>
      </c>
      <c r="F672" t="s">
        <v>121</v>
      </c>
      <c r="G672" t="s">
        <v>143</v>
      </c>
      <c r="H672" t="s">
        <v>153</v>
      </c>
      <c r="I672">
        <v>1</v>
      </c>
      <c r="J672">
        <v>1</v>
      </c>
      <c r="K672">
        <v>1E-3</v>
      </c>
      <c r="L672">
        <v>3.0000000000000001E-3</v>
      </c>
      <c r="M672">
        <v>2.004</v>
      </c>
      <c r="N672">
        <v>167.072916666667</v>
      </c>
      <c r="O672">
        <v>357.94444437074998</v>
      </c>
      <c r="P672">
        <v>23.238095234900001</v>
      </c>
      <c r="Q672">
        <v>48.202537593723697</v>
      </c>
      <c r="R672">
        <v>596.45799386604006</v>
      </c>
      <c r="S672">
        <v>28221975</v>
      </c>
      <c r="T672">
        <v>12952740.738074001</v>
      </c>
      <c r="U672">
        <v>311292.51696400001</v>
      </c>
      <c r="V672">
        <v>43733564.646089204</v>
      </c>
      <c r="W672">
        <v>2247556.39105121</v>
      </c>
      <c r="X672">
        <v>0.78700760296934902</v>
      </c>
      <c r="Y672">
        <v>1.30456665930286</v>
      </c>
      <c r="Z672">
        <v>1.0851122056526601E-2</v>
      </c>
      <c r="AA672">
        <v>0.17314129885402499</v>
      </c>
      <c r="AB672">
        <v>0.10111299999999999</v>
      </c>
      <c r="AC672">
        <v>7.2620000000000002E-3</v>
      </c>
      <c r="AD672">
        <v>0.62952879581151799</v>
      </c>
      <c r="AE672">
        <v>0.31763400000000003</v>
      </c>
      <c r="AF672">
        <v>3.05953779581152</v>
      </c>
    </row>
    <row r="673" spans="1:32">
      <c r="A673" t="s">
        <v>14</v>
      </c>
      <c r="B673" t="s">
        <v>93</v>
      </c>
      <c r="C673" t="s">
        <v>992</v>
      </c>
      <c r="D673" t="s">
        <v>995</v>
      </c>
      <c r="E673" t="s">
        <v>97</v>
      </c>
      <c r="F673" t="s">
        <v>121</v>
      </c>
      <c r="G673" t="s">
        <v>143</v>
      </c>
      <c r="H673" t="s">
        <v>153</v>
      </c>
      <c r="I673">
        <v>1</v>
      </c>
      <c r="J673">
        <v>1</v>
      </c>
      <c r="K673">
        <v>1E-3</v>
      </c>
      <c r="L673">
        <v>3.0000000000000001E-3</v>
      </c>
      <c r="M673">
        <v>2.004</v>
      </c>
      <c r="N673">
        <v>167.072916666667</v>
      </c>
      <c r="O673">
        <v>357.94444437074998</v>
      </c>
      <c r="P673">
        <v>23.238095234900001</v>
      </c>
      <c r="Q673">
        <v>48.202537593723697</v>
      </c>
      <c r="R673">
        <v>596.45799386604006</v>
      </c>
      <c r="S673">
        <v>28221975</v>
      </c>
      <c r="T673">
        <v>12952740.738074001</v>
      </c>
      <c r="U673">
        <v>311292.51696400001</v>
      </c>
      <c r="V673">
        <v>43733564.646089204</v>
      </c>
      <c r="W673">
        <v>2247556.39105121</v>
      </c>
      <c r="X673">
        <v>0.78700760296934902</v>
      </c>
      <c r="Y673">
        <v>1.30456665930286</v>
      </c>
      <c r="Z673">
        <v>1.0851122056526601E-2</v>
      </c>
      <c r="AA673">
        <v>0.17314129885402499</v>
      </c>
      <c r="AB673">
        <v>0.10111299999999999</v>
      </c>
      <c r="AC673">
        <v>7.2620000000000002E-3</v>
      </c>
      <c r="AD673">
        <v>0.62952879581151799</v>
      </c>
      <c r="AE673">
        <v>0.31763400000000003</v>
      </c>
      <c r="AF673">
        <v>3.05953779581152</v>
      </c>
    </row>
    <row r="674" spans="1:32">
      <c r="A674" t="s">
        <v>14</v>
      </c>
      <c r="B674" t="s">
        <v>87</v>
      </c>
      <c r="C674" t="s">
        <v>996</v>
      </c>
      <c r="D674" t="s">
        <v>997</v>
      </c>
      <c r="E674" t="s">
        <v>97</v>
      </c>
      <c r="F674" t="s">
        <v>121</v>
      </c>
      <c r="G674" t="s">
        <v>148</v>
      </c>
      <c r="H674" t="s">
        <v>153</v>
      </c>
      <c r="I674">
        <v>1</v>
      </c>
      <c r="J674">
        <v>1</v>
      </c>
      <c r="K674">
        <v>1E-3</v>
      </c>
      <c r="L674">
        <v>3.00000000000001E-3</v>
      </c>
      <c r="M674">
        <v>2.004</v>
      </c>
      <c r="N674">
        <v>167.072916666667</v>
      </c>
      <c r="O674">
        <v>357.94444437074998</v>
      </c>
      <c r="P674">
        <v>40.462121211750002</v>
      </c>
      <c r="Q674">
        <v>48.202537593723797</v>
      </c>
      <c r="R674">
        <v>613.68201984288999</v>
      </c>
      <c r="S674">
        <v>28221975</v>
      </c>
      <c r="T674">
        <v>12952740.738074001</v>
      </c>
      <c r="U674">
        <v>859476.01009312505</v>
      </c>
      <c r="V674">
        <v>44281748.139218301</v>
      </c>
      <c r="W674">
        <v>2247556.3910512198</v>
      </c>
      <c r="X674">
        <v>0.78700760296934902</v>
      </c>
      <c r="Y674">
        <v>1.30456665930286</v>
      </c>
      <c r="Z674">
        <v>1.8167259883149201E-2</v>
      </c>
      <c r="AA674">
        <v>0.17314129885402499</v>
      </c>
      <c r="AB674">
        <v>0.10111299999999999</v>
      </c>
      <c r="AC674">
        <v>7.2620000000000002E-3</v>
      </c>
      <c r="AD674">
        <v>0.62952879581151799</v>
      </c>
      <c r="AE674">
        <v>0.31763400000000003</v>
      </c>
      <c r="AF674">
        <v>3.05953779581152</v>
      </c>
    </row>
    <row r="675" spans="1:32">
      <c r="A675" t="s">
        <v>14</v>
      </c>
      <c r="B675" t="s">
        <v>91</v>
      </c>
      <c r="C675" t="s">
        <v>996</v>
      </c>
      <c r="D675" t="s">
        <v>998</v>
      </c>
      <c r="E675" t="s">
        <v>97</v>
      </c>
      <c r="F675" t="s">
        <v>121</v>
      </c>
      <c r="G675" t="s">
        <v>148</v>
      </c>
      <c r="H675" t="s">
        <v>153</v>
      </c>
      <c r="I675">
        <v>1</v>
      </c>
      <c r="J675">
        <v>1</v>
      </c>
      <c r="K675">
        <v>1E-3</v>
      </c>
      <c r="L675">
        <v>3.00000000000001E-3</v>
      </c>
      <c r="M675">
        <v>2.004</v>
      </c>
      <c r="N675">
        <v>167.072916666667</v>
      </c>
      <c r="O675">
        <v>357.94444437074998</v>
      </c>
      <c r="P675">
        <v>40.462121211750002</v>
      </c>
      <c r="Q675">
        <v>48.202537593723797</v>
      </c>
      <c r="R675">
        <v>613.68201984288999</v>
      </c>
      <c r="S675">
        <v>28221975</v>
      </c>
      <c r="T675">
        <v>12952740.738074001</v>
      </c>
      <c r="U675">
        <v>859476.01009312505</v>
      </c>
      <c r="V675">
        <v>44281748.139218301</v>
      </c>
      <c r="W675">
        <v>2247556.3910512198</v>
      </c>
      <c r="X675">
        <v>0.78700760296934902</v>
      </c>
      <c r="Y675">
        <v>1.30456665930286</v>
      </c>
      <c r="Z675">
        <v>1.8167259883149201E-2</v>
      </c>
      <c r="AA675">
        <v>0.17314129885402499</v>
      </c>
      <c r="AB675">
        <v>0.10111299999999999</v>
      </c>
      <c r="AC675">
        <v>7.2620000000000002E-3</v>
      </c>
      <c r="AD675">
        <v>0.62952879581151799</v>
      </c>
      <c r="AE675">
        <v>0.31763400000000003</v>
      </c>
      <c r="AF675">
        <v>3.05953779581152</v>
      </c>
    </row>
    <row r="676" spans="1:32">
      <c r="A676" t="s">
        <v>14</v>
      </c>
      <c r="B676" t="s">
        <v>93</v>
      </c>
      <c r="C676" t="s">
        <v>996</v>
      </c>
      <c r="D676" t="s">
        <v>999</v>
      </c>
      <c r="E676" t="s">
        <v>97</v>
      </c>
      <c r="F676" t="s">
        <v>121</v>
      </c>
      <c r="G676" t="s">
        <v>148</v>
      </c>
      <c r="H676" t="s">
        <v>153</v>
      </c>
      <c r="I676">
        <v>1</v>
      </c>
      <c r="J676">
        <v>1</v>
      </c>
      <c r="K676">
        <v>1E-3</v>
      </c>
      <c r="L676">
        <v>3.00000000000001E-3</v>
      </c>
      <c r="M676">
        <v>2.004</v>
      </c>
      <c r="N676">
        <v>167.072916666667</v>
      </c>
      <c r="O676">
        <v>357.94444437074998</v>
      </c>
      <c r="P676">
        <v>40.462121211750002</v>
      </c>
      <c r="Q676">
        <v>48.202537593723797</v>
      </c>
      <c r="R676">
        <v>613.68201984288999</v>
      </c>
      <c r="S676">
        <v>28221975</v>
      </c>
      <c r="T676">
        <v>12952740.738074001</v>
      </c>
      <c r="U676">
        <v>859476.01009312505</v>
      </c>
      <c r="V676">
        <v>44281748.139218301</v>
      </c>
      <c r="W676">
        <v>2247556.3910512198</v>
      </c>
      <c r="X676">
        <v>0.78700760296934902</v>
      </c>
      <c r="Y676">
        <v>1.30456665930286</v>
      </c>
      <c r="Z676">
        <v>1.8167259883149201E-2</v>
      </c>
      <c r="AA676">
        <v>0.17314129885402499</v>
      </c>
      <c r="AB676">
        <v>0.10111299999999999</v>
      </c>
      <c r="AC676">
        <v>7.2620000000000002E-3</v>
      </c>
      <c r="AD676">
        <v>0.62952879581151799</v>
      </c>
      <c r="AE676">
        <v>0.31763400000000003</v>
      </c>
      <c r="AF676">
        <v>3.05953779581152</v>
      </c>
    </row>
    <row r="677" spans="1:32">
      <c r="A677" t="s">
        <v>14</v>
      </c>
      <c r="B677" t="s">
        <v>87</v>
      </c>
      <c r="C677" t="s">
        <v>1000</v>
      </c>
      <c r="D677" t="s">
        <v>1001</v>
      </c>
      <c r="E677" t="s">
        <v>97</v>
      </c>
      <c r="F677" t="s">
        <v>102</v>
      </c>
      <c r="G677" t="s">
        <v>107</v>
      </c>
      <c r="H677" t="s">
        <v>112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0.101878</v>
      </c>
      <c r="AC677">
        <v>7.2620000000000002E-3</v>
      </c>
      <c r="AD677">
        <v>0</v>
      </c>
      <c r="AE677">
        <v>0</v>
      </c>
      <c r="AF677">
        <v>0</v>
      </c>
    </row>
    <row r="678" spans="1:32">
      <c r="A678" t="s">
        <v>14</v>
      </c>
      <c r="B678" t="s">
        <v>91</v>
      </c>
      <c r="C678" t="s">
        <v>1000</v>
      </c>
      <c r="D678" t="s">
        <v>1002</v>
      </c>
      <c r="E678" t="s">
        <v>97</v>
      </c>
      <c r="F678" t="s">
        <v>102</v>
      </c>
      <c r="G678" t="s">
        <v>107</v>
      </c>
      <c r="H678" t="s">
        <v>112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0.101878</v>
      </c>
      <c r="AC678">
        <v>7.2620000000000002E-3</v>
      </c>
      <c r="AD678">
        <v>0</v>
      </c>
      <c r="AE678">
        <v>0</v>
      </c>
      <c r="AF678">
        <v>0</v>
      </c>
    </row>
    <row r="679" spans="1:32">
      <c r="A679" t="s">
        <v>14</v>
      </c>
      <c r="B679" t="s">
        <v>93</v>
      </c>
      <c r="C679" t="s">
        <v>1000</v>
      </c>
      <c r="D679" t="s">
        <v>1003</v>
      </c>
      <c r="E679" t="s">
        <v>97</v>
      </c>
      <c r="F679" t="s">
        <v>102</v>
      </c>
      <c r="G679" t="s">
        <v>107</v>
      </c>
      <c r="H679" t="s">
        <v>112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0.101878</v>
      </c>
      <c r="AC679">
        <v>7.2620000000000002E-3</v>
      </c>
      <c r="AD679">
        <v>0</v>
      </c>
      <c r="AE679">
        <v>0</v>
      </c>
      <c r="AF679">
        <v>0</v>
      </c>
    </row>
    <row r="680" spans="1:32">
      <c r="A680" t="s">
        <v>14</v>
      </c>
      <c r="B680" t="s">
        <v>87</v>
      </c>
      <c r="C680" t="s">
        <v>1004</v>
      </c>
      <c r="D680" t="s">
        <v>1005</v>
      </c>
      <c r="E680" t="s">
        <v>97</v>
      </c>
      <c r="F680" t="s">
        <v>102</v>
      </c>
      <c r="G680" t="s">
        <v>107</v>
      </c>
      <c r="H680" t="s">
        <v>138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9.5666000000000001E-2</v>
      </c>
      <c r="AC680">
        <v>7.2620000000000002E-3</v>
      </c>
      <c r="AD680">
        <v>0</v>
      </c>
      <c r="AE680">
        <v>0</v>
      </c>
      <c r="AF680">
        <v>0</v>
      </c>
    </row>
    <row r="681" spans="1:32">
      <c r="A681" t="s">
        <v>14</v>
      </c>
      <c r="B681" t="s">
        <v>91</v>
      </c>
      <c r="C681" t="s">
        <v>1004</v>
      </c>
      <c r="D681" t="s">
        <v>1006</v>
      </c>
      <c r="E681" t="s">
        <v>97</v>
      </c>
      <c r="F681" t="s">
        <v>102</v>
      </c>
      <c r="G681" t="s">
        <v>107</v>
      </c>
      <c r="H681" t="s">
        <v>138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9.5666000000000001E-2</v>
      </c>
      <c r="AC681">
        <v>7.2620000000000002E-3</v>
      </c>
      <c r="AD681">
        <v>0</v>
      </c>
      <c r="AE681">
        <v>0</v>
      </c>
      <c r="AF681">
        <v>0</v>
      </c>
    </row>
    <row r="682" spans="1:32">
      <c r="A682" t="s">
        <v>14</v>
      </c>
      <c r="B682" t="s">
        <v>93</v>
      </c>
      <c r="C682" t="s">
        <v>1004</v>
      </c>
      <c r="D682" t="s">
        <v>1007</v>
      </c>
      <c r="E682" t="s">
        <v>97</v>
      </c>
      <c r="F682" t="s">
        <v>102</v>
      </c>
      <c r="G682" t="s">
        <v>107</v>
      </c>
      <c r="H682" t="s">
        <v>138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9.5666000000000001E-2</v>
      </c>
      <c r="AC682">
        <v>7.2620000000000002E-3</v>
      </c>
      <c r="AD682">
        <v>0</v>
      </c>
      <c r="AE682">
        <v>0</v>
      </c>
      <c r="AF682">
        <v>0</v>
      </c>
    </row>
    <row r="683" spans="1:32">
      <c r="A683" t="s">
        <v>14</v>
      </c>
      <c r="B683" t="s">
        <v>87</v>
      </c>
      <c r="C683" t="s">
        <v>1008</v>
      </c>
      <c r="D683" t="s">
        <v>1009</v>
      </c>
      <c r="E683" t="s">
        <v>97</v>
      </c>
      <c r="F683" t="s">
        <v>102</v>
      </c>
      <c r="G683" t="s">
        <v>107</v>
      </c>
      <c r="H683" t="s">
        <v>143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9.9504999999999996E-2</v>
      </c>
      <c r="AC683">
        <v>7.2620000000000002E-3</v>
      </c>
      <c r="AD683">
        <v>0</v>
      </c>
      <c r="AE683">
        <v>0</v>
      </c>
      <c r="AF683">
        <v>0</v>
      </c>
    </row>
    <row r="684" spans="1:32">
      <c r="A684" t="s">
        <v>14</v>
      </c>
      <c r="B684" t="s">
        <v>91</v>
      </c>
      <c r="C684" t="s">
        <v>1008</v>
      </c>
      <c r="D684" t="s">
        <v>1010</v>
      </c>
      <c r="E684" t="s">
        <v>97</v>
      </c>
      <c r="F684" t="s">
        <v>102</v>
      </c>
      <c r="G684" t="s">
        <v>107</v>
      </c>
      <c r="H684" t="s">
        <v>143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9.9504999999999996E-2</v>
      </c>
      <c r="AC684">
        <v>7.2620000000000002E-3</v>
      </c>
      <c r="AD684">
        <v>0</v>
      </c>
      <c r="AE684">
        <v>0</v>
      </c>
      <c r="AF684">
        <v>0</v>
      </c>
    </row>
    <row r="685" spans="1:32">
      <c r="A685" t="s">
        <v>14</v>
      </c>
      <c r="B685" t="s">
        <v>93</v>
      </c>
      <c r="C685" t="s">
        <v>1008</v>
      </c>
      <c r="D685" t="s">
        <v>1011</v>
      </c>
      <c r="E685" t="s">
        <v>97</v>
      </c>
      <c r="F685" t="s">
        <v>102</v>
      </c>
      <c r="G685" t="s">
        <v>107</v>
      </c>
      <c r="H685" t="s">
        <v>143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9.9504999999999996E-2</v>
      </c>
      <c r="AC685">
        <v>7.2620000000000002E-3</v>
      </c>
      <c r="AD685">
        <v>0</v>
      </c>
      <c r="AE685">
        <v>0</v>
      </c>
      <c r="AF685">
        <v>0</v>
      </c>
    </row>
    <row r="686" spans="1:32">
      <c r="A686" t="s">
        <v>14</v>
      </c>
      <c r="B686" t="s">
        <v>87</v>
      </c>
      <c r="C686" t="s">
        <v>1012</v>
      </c>
      <c r="D686" t="s">
        <v>1013</v>
      </c>
      <c r="E686" t="s">
        <v>97</v>
      </c>
      <c r="F686" t="s">
        <v>102</v>
      </c>
      <c r="G686" t="s">
        <v>107</v>
      </c>
      <c r="H686" t="s">
        <v>148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9.9504999999999996E-2</v>
      </c>
      <c r="AC686">
        <v>7.2620000000000002E-3</v>
      </c>
      <c r="AD686">
        <v>0</v>
      </c>
      <c r="AE686">
        <v>0</v>
      </c>
      <c r="AF686">
        <v>0</v>
      </c>
    </row>
    <row r="687" spans="1:32">
      <c r="A687" t="s">
        <v>14</v>
      </c>
      <c r="B687" t="s">
        <v>91</v>
      </c>
      <c r="C687" t="s">
        <v>1012</v>
      </c>
      <c r="D687" t="s">
        <v>1014</v>
      </c>
      <c r="E687" t="s">
        <v>97</v>
      </c>
      <c r="F687" t="s">
        <v>102</v>
      </c>
      <c r="G687" t="s">
        <v>107</v>
      </c>
      <c r="H687" t="s">
        <v>148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9.9504999999999996E-2</v>
      </c>
      <c r="AC687">
        <v>7.2620000000000002E-3</v>
      </c>
      <c r="AD687">
        <v>0</v>
      </c>
      <c r="AE687">
        <v>0</v>
      </c>
      <c r="AF687">
        <v>0</v>
      </c>
    </row>
    <row r="688" spans="1:32">
      <c r="A688" t="s">
        <v>14</v>
      </c>
      <c r="B688" t="s">
        <v>93</v>
      </c>
      <c r="C688" t="s">
        <v>1012</v>
      </c>
      <c r="D688" t="s">
        <v>1015</v>
      </c>
      <c r="E688" t="s">
        <v>97</v>
      </c>
      <c r="F688" t="s">
        <v>102</v>
      </c>
      <c r="G688" t="s">
        <v>107</v>
      </c>
      <c r="H688" t="s">
        <v>148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9.9504999999999996E-2</v>
      </c>
      <c r="AC688">
        <v>7.2620000000000002E-3</v>
      </c>
      <c r="AD688">
        <v>0</v>
      </c>
      <c r="AE688">
        <v>0</v>
      </c>
      <c r="AF688">
        <v>0</v>
      </c>
    </row>
    <row r="689" spans="1:32">
      <c r="A689" t="s">
        <v>14</v>
      </c>
      <c r="B689" t="s">
        <v>87</v>
      </c>
      <c r="C689" t="s">
        <v>1016</v>
      </c>
      <c r="D689" t="s">
        <v>1017</v>
      </c>
      <c r="E689" t="s">
        <v>97</v>
      </c>
      <c r="F689" t="s">
        <v>102</v>
      </c>
      <c r="G689" t="s">
        <v>107</v>
      </c>
      <c r="H689" t="s">
        <v>153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9.9685999999999997E-2</v>
      </c>
      <c r="AC689">
        <v>7.2620000000000002E-3</v>
      </c>
      <c r="AD689">
        <v>0</v>
      </c>
      <c r="AE689">
        <v>0</v>
      </c>
      <c r="AF689">
        <v>0</v>
      </c>
    </row>
    <row r="690" spans="1:32">
      <c r="A690" t="s">
        <v>14</v>
      </c>
      <c r="B690" t="s">
        <v>91</v>
      </c>
      <c r="C690" t="s">
        <v>1016</v>
      </c>
      <c r="D690" t="s">
        <v>1018</v>
      </c>
      <c r="E690" t="s">
        <v>97</v>
      </c>
      <c r="F690" t="s">
        <v>102</v>
      </c>
      <c r="G690" t="s">
        <v>107</v>
      </c>
      <c r="H690" t="s">
        <v>153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9.9685999999999997E-2</v>
      </c>
      <c r="AC690">
        <v>7.2620000000000002E-3</v>
      </c>
      <c r="AD690">
        <v>0</v>
      </c>
      <c r="AE690">
        <v>0</v>
      </c>
      <c r="AF690">
        <v>0</v>
      </c>
    </row>
    <row r="691" spans="1:32">
      <c r="A691" t="s">
        <v>14</v>
      </c>
      <c r="B691" t="s">
        <v>93</v>
      </c>
      <c r="C691" t="s">
        <v>1016</v>
      </c>
      <c r="D691" t="s">
        <v>1019</v>
      </c>
      <c r="E691" t="s">
        <v>97</v>
      </c>
      <c r="F691" t="s">
        <v>102</v>
      </c>
      <c r="G691" t="s">
        <v>107</v>
      </c>
      <c r="H691" t="s">
        <v>153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9.9685999999999997E-2</v>
      </c>
      <c r="AC691">
        <v>7.2620000000000002E-3</v>
      </c>
      <c r="AD691">
        <v>0</v>
      </c>
      <c r="AE691">
        <v>0</v>
      </c>
      <c r="AF691">
        <v>0</v>
      </c>
    </row>
    <row r="692" spans="1:32">
      <c r="A692" t="s">
        <v>14</v>
      </c>
      <c r="B692" t="s">
        <v>87</v>
      </c>
      <c r="C692" t="s">
        <v>1020</v>
      </c>
      <c r="D692" t="s">
        <v>1021</v>
      </c>
      <c r="E692" t="s">
        <v>97</v>
      </c>
      <c r="F692" t="s">
        <v>102</v>
      </c>
      <c r="G692" t="s">
        <v>112</v>
      </c>
      <c r="H692" t="s">
        <v>138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9.5666000000000001E-2</v>
      </c>
      <c r="AC692">
        <v>7.2620000000000002E-3</v>
      </c>
      <c r="AD692">
        <v>0</v>
      </c>
      <c r="AE692">
        <v>0</v>
      </c>
      <c r="AF692">
        <v>0</v>
      </c>
    </row>
    <row r="693" spans="1:32">
      <c r="A693" t="s">
        <v>14</v>
      </c>
      <c r="B693" t="s">
        <v>91</v>
      </c>
      <c r="C693" t="s">
        <v>1020</v>
      </c>
      <c r="D693" t="s">
        <v>1022</v>
      </c>
      <c r="E693" t="s">
        <v>97</v>
      </c>
      <c r="F693" t="s">
        <v>102</v>
      </c>
      <c r="G693" t="s">
        <v>112</v>
      </c>
      <c r="H693" t="s">
        <v>138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9.5666000000000001E-2</v>
      </c>
      <c r="AC693">
        <v>7.2620000000000002E-3</v>
      </c>
      <c r="AD693">
        <v>0</v>
      </c>
      <c r="AE693">
        <v>0</v>
      </c>
      <c r="AF693">
        <v>0</v>
      </c>
    </row>
    <row r="694" spans="1:32">
      <c r="A694" t="s">
        <v>14</v>
      </c>
      <c r="B694" t="s">
        <v>93</v>
      </c>
      <c r="C694" t="s">
        <v>1020</v>
      </c>
      <c r="D694" t="s">
        <v>1023</v>
      </c>
      <c r="E694" t="s">
        <v>97</v>
      </c>
      <c r="F694" t="s">
        <v>102</v>
      </c>
      <c r="G694" t="s">
        <v>112</v>
      </c>
      <c r="H694" t="s">
        <v>138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9.5666000000000001E-2</v>
      </c>
      <c r="AC694">
        <v>7.2620000000000002E-3</v>
      </c>
      <c r="AD694">
        <v>0</v>
      </c>
      <c r="AE694">
        <v>0</v>
      </c>
      <c r="AF694">
        <v>0</v>
      </c>
    </row>
    <row r="695" spans="1:32">
      <c r="A695" t="s">
        <v>14</v>
      </c>
      <c r="B695" t="s">
        <v>87</v>
      </c>
      <c r="C695" t="s">
        <v>1024</v>
      </c>
      <c r="D695" t="s">
        <v>1025</v>
      </c>
      <c r="E695" t="s">
        <v>97</v>
      </c>
      <c r="F695" t="s">
        <v>102</v>
      </c>
      <c r="G695" t="s">
        <v>112</v>
      </c>
      <c r="H695" t="s">
        <v>143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9.9504999999999996E-2</v>
      </c>
      <c r="AC695">
        <v>7.2620000000000002E-3</v>
      </c>
      <c r="AD695">
        <v>0</v>
      </c>
      <c r="AE695">
        <v>0</v>
      </c>
      <c r="AF695">
        <v>0</v>
      </c>
    </row>
    <row r="696" spans="1:32">
      <c r="A696" t="s">
        <v>14</v>
      </c>
      <c r="B696" t="s">
        <v>91</v>
      </c>
      <c r="C696" t="s">
        <v>1024</v>
      </c>
      <c r="D696" t="s">
        <v>1026</v>
      </c>
      <c r="E696" t="s">
        <v>97</v>
      </c>
      <c r="F696" t="s">
        <v>102</v>
      </c>
      <c r="G696" t="s">
        <v>112</v>
      </c>
      <c r="H696" t="s">
        <v>143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9.9504999999999996E-2</v>
      </c>
      <c r="AC696">
        <v>7.2620000000000002E-3</v>
      </c>
      <c r="AD696">
        <v>0</v>
      </c>
      <c r="AE696">
        <v>0</v>
      </c>
      <c r="AF696">
        <v>0</v>
      </c>
    </row>
    <row r="697" spans="1:32">
      <c r="A697" t="s">
        <v>14</v>
      </c>
      <c r="B697" t="s">
        <v>93</v>
      </c>
      <c r="C697" t="s">
        <v>1024</v>
      </c>
      <c r="D697" t="s">
        <v>1027</v>
      </c>
      <c r="E697" t="s">
        <v>97</v>
      </c>
      <c r="F697" t="s">
        <v>102</v>
      </c>
      <c r="G697" t="s">
        <v>112</v>
      </c>
      <c r="H697" t="s">
        <v>143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9.9504999999999996E-2</v>
      </c>
      <c r="AC697">
        <v>7.2620000000000002E-3</v>
      </c>
      <c r="AD697">
        <v>0</v>
      </c>
      <c r="AE697">
        <v>0</v>
      </c>
      <c r="AF697">
        <v>0</v>
      </c>
    </row>
    <row r="698" spans="1:32">
      <c r="A698" t="s">
        <v>14</v>
      </c>
      <c r="B698" t="s">
        <v>87</v>
      </c>
      <c r="C698" t="s">
        <v>1028</v>
      </c>
      <c r="D698" t="s">
        <v>1029</v>
      </c>
      <c r="E698" t="s">
        <v>97</v>
      </c>
      <c r="F698" t="s">
        <v>102</v>
      </c>
      <c r="G698" t="s">
        <v>112</v>
      </c>
      <c r="H698" t="s">
        <v>148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9.9504999999999996E-2</v>
      </c>
      <c r="AC698">
        <v>7.2620000000000002E-3</v>
      </c>
      <c r="AD698">
        <v>0</v>
      </c>
      <c r="AE698">
        <v>0</v>
      </c>
      <c r="AF698">
        <v>0</v>
      </c>
    </row>
    <row r="699" spans="1:32">
      <c r="A699" t="s">
        <v>14</v>
      </c>
      <c r="B699" t="s">
        <v>91</v>
      </c>
      <c r="C699" t="s">
        <v>1028</v>
      </c>
      <c r="D699" t="s">
        <v>1030</v>
      </c>
      <c r="E699" t="s">
        <v>97</v>
      </c>
      <c r="F699" t="s">
        <v>102</v>
      </c>
      <c r="G699" t="s">
        <v>112</v>
      </c>
      <c r="H699" t="s">
        <v>148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9.9504999999999996E-2</v>
      </c>
      <c r="AC699">
        <v>7.2620000000000002E-3</v>
      </c>
      <c r="AD699">
        <v>0</v>
      </c>
      <c r="AE699">
        <v>0</v>
      </c>
      <c r="AF699">
        <v>0</v>
      </c>
    </row>
    <row r="700" spans="1:32">
      <c r="A700" t="s">
        <v>14</v>
      </c>
      <c r="B700" t="s">
        <v>93</v>
      </c>
      <c r="C700" t="s">
        <v>1028</v>
      </c>
      <c r="D700" t="s">
        <v>1031</v>
      </c>
      <c r="E700" t="s">
        <v>97</v>
      </c>
      <c r="F700" t="s">
        <v>102</v>
      </c>
      <c r="G700" t="s">
        <v>112</v>
      </c>
      <c r="H700" t="s">
        <v>148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9.9504999999999996E-2</v>
      </c>
      <c r="AC700">
        <v>7.2620000000000002E-3</v>
      </c>
      <c r="AD700">
        <v>0</v>
      </c>
      <c r="AE700">
        <v>0</v>
      </c>
      <c r="AF700">
        <v>0</v>
      </c>
    </row>
    <row r="701" spans="1:32">
      <c r="A701" t="s">
        <v>14</v>
      </c>
      <c r="B701" t="s">
        <v>87</v>
      </c>
      <c r="C701" t="s">
        <v>1032</v>
      </c>
      <c r="D701" t="s">
        <v>1033</v>
      </c>
      <c r="E701" t="s">
        <v>97</v>
      </c>
      <c r="F701" t="s">
        <v>102</v>
      </c>
      <c r="G701" t="s">
        <v>112</v>
      </c>
      <c r="H701" t="s">
        <v>153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9.9685999999999997E-2</v>
      </c>
      <c r="AC701">
        <v>7.2620000000000002E-3</v>
      </c>
      <c r="AD701">
        <v>0</v>
      </c>
      <c r="AE701">
        <v>0</v>
      </c>
      <c r="AF701">
        <v>0</v>
      </c>
    </row>
    <row r="702" spans="1:32">
      <c r="A702" t="s">
        <v>14</v>
      </c>
      <c r="B702" t="s">
        <v>91</v>
      </c>
      <c r="C702" t="s">
        <v>1032</v>
      </c>
      <c r="D702" t="s">
        <v>1034</v>
      </c>
      <c r="E702" t="s">
        <v>97</v>
      </c>
      <c r="F702" t="s">
        <v>102</v>
      </c>
      <c r="G702" t="s">
        <v>112</v>
      </c>
      <c r="H702" t="s">
        <v>153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9.9685999999999997E-2</v>
      </c>
      <c r="AC702">
        <v>7.2620000000000002E-3</v>
      </c>
      <c r="AD702">
        <v>0</v>
      </c>
      <c r="AE702">
        <v>0</v>
      </c>
      <c r="AF702">
        <v>0</v>
      </c>
    </row>
    <row r="703" spans="1:32">
      <c r="A703" t="s">
        <v>14</v>
      </c>
      <c r="B703" t="s">
        <v>93</v>
      </c>
      <c r="C703" t="s">
        <v>1032</v>
      </c>
      <c r="D703" t="s">
        <v>1035</v>
      </c>
      <c r="E703" t="s">
        <v>97</v>
      </c>
      <c r="F703" t="s">
        <v>102</v>
      </c>
      <c r="G703" t="s">
        <v>112</v>
      </c>
      <c r="H703" t="s">
        <v>153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9.9685999999999997E-2</v>
      </c>
      <c r="AC703">
        <v>7.2620000000000002E-3</v>
      </c>
      <c r="AD703">
        <v>0</v>
      </c>
      <c r="AE703">
        <v>0</v>
      </c>
      <c r="AF703">
        <v>0</v>
      </c>
    </row>
    <row r="704" spans="1:32">
      <c r="A704" t="s">
        <v>14</v>
      </c>
      <c r="B704" t="s">
        <v>87</v>
      </c>
      <c r="C704" t="s">
        <v>1036</v>
      </c>
      <c r="D704" t="s">
        <v>1037</v>
      </c>
      <c r="E704" t="s">
        <v>97</v>
      </c>
      <c r="F704" t="s">
        <v>102</v>
      </c>
      <c r="G704" t="s">
        <v>138</v>
      </c>
      <c r="H704" t="s">
        <v>153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9.3474000000000002E-2</v>
      </c>
      <c r="AC704">
        <v>7.2620000000000002E-3</v>
      </c>
      <c r="AD704">
        <v>0</v>
      </c>
      <c r="AE704">
        <v>0</v>
      </c>
      <c r="AF704">
        <v>0</v>
      </c>
    </row>
    <row r="705" spans="1:32">
      <c r="A705" t="s">
        <v>14</v>
      </c>
      <c r="B705" t="s">
        <v>91</v>
      </c>
      <c r="C705" t="s">
        <v>1036</v>
      </c>
      <c r="D705" t="s">
        <v>1038</v>
      </c>
      <c r="E705" t="s">
        <v>97</v>
      </c>
      <c r="F705" t="s">
        <v>102</v>
      </c>
      <c r="G705" t="s">
        <v>138</v>
      </c>
      <c r="H705" t="s">
        <v>153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9.3474000000000002E-2</v>
      </c>
      <c r="AC705">
        <v>7.2620000000000002E-3</v>
      </c>
      <c r="AD705">
        <v>0</v>
      </c>
      <c r="AE705">
        <v>0</v>
      </c>
      <c r="AF705">
        <v>0</v>
      </c>
    </row>
    <row r="706" spans="1:32">
      <c r="A706" t="s">
        <v>14</v>
      </c>
      <c r="B706" t="s">
        <v>93</v>
      </c>
      <c r="C706" t="s">
        <v>1036</v>
      </c>
      <c r="D706" t="s">
        <v>1039</v>
      </c>
      <c r="E706" t="s">
        <v>97</v>
      </c>
      <c r="F706" t="s">
        <v>102</v>
      </c>
      <c r="G706" t="s">
        <v>138</v>
      </c>
      <c r="H706" t="s">
        <v>153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9.3474000000000002E-2</v>
      </c>
      <c r="AC706">
        <v>7.2620000000000002E-3</v>
      </c>
      <c r="AD706">
        <v>0</v>
      </c>
      <c r="AE706">
        <v>0</v>
      </c>
      <c r="AF706">
        <v>0</v>
      </c>
    </row>
    <row r="707" spans="1:32">
      <c r="A707" t="s">
        <v>14</v>
      </c>
      <c r="B707" t="s">
        <v>87</v>
      </c>
      <c r="C707" t="s">
        <v>1040</v>
      </c>
      <c r="D707" t="s">
        <v>1041</v>
      </c>
      <c r="E707" t="s">
        <v>97</v>
      </c>
      <c r="F707" t="s">
        <v>102</v>
      </c>
      <c r="G707" t="s">
        <v>143</v>
      </c>
      <c r="H707" t="s">
        <v>153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9.7312999999999997E-2</v>
      </c>
      <c r="AC707">
        <v>7.2620000000000002E-3</v>
      </c>
      <c r="AD707">
        <v>0</v>
      </c>
      <c r="AE707">
        <v>0</v>
      </c>
      <c r="AF707">
        <v>0</v>
      </c>
    </row>
    <row r="708" spans="1:32">
      <c r="A708" t="s">
        <v>14</v>
      </c>
      <c r="B708" t="s">
        <v>91</v>
      </c>
      <c r="C708" t="s">
        <v>1040</v>
      </c>
      <c r="D708" t="s">
        <v>1042</v>
      </c>
      <c r="E708" t="s">
        <v>97</v>
      </c>
      <c r="F708" t="s">
        <v>102</v>
      </c>
      <c r="G708" t="s">
        <v>143</v>
      </c>
      <c r="H708" t="s">
        <v>153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9.7312999999999997E-2</v>
      </c>
      <c r="AC708">
        <v>7.2620000000000002E-3</v>
      </c>
      <c r="AD708">
        <v>0</v>
      </c>
      <c r="AE708">
        <v>0</v>
      </c>
      <c r="AF708">
        <v>0</v>
      </c>
    </row>
    <row r="709" spans="1:32">
      <c r="A709" t="s">
        <v>14</v>
      </c>
      <c r="B709" t="s">
        <v>93</v>
      </c>
      <c r="C709" t="s">
        <v>1040</v>
      </c>
      <c r="D709" t="s">
        <v>1043</v>
      </c>
      <c r="E709" t="s">
        <v>97</v>
      </c>
      <c r="F709" t="s">
        <v>102</v>
      </c>
      <c r="G709" t="s">
        <v>143</v>
      </c>
      <c r="H709" t="s">
        <v>153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9.7312999999999997E-2</v>
      </c>
      <c r="AC709">
        <v>7.2620000000000002E-3</v>
      </c>
      <c r="AD709">
        <v>0</v>
      </c>
      <c r="AE709">
        <v>0</v>
      </c>
      <c r="AF709">
        <v>0</v>
      </c>
    </row>
    <row r="710" spans="1:32">
      <c r="A710" t="s">
        <v>14</v>
      </c>
      <c r="B710" t="s">
        <v>87</v>
      </c>
      <c r="C710" t="s">
        <v>1044</v>
      </c>
      <c r="D710" t="s">
        <v>1045</v>
      </c>
      <c r="E710" t="s">
        <v>97</v>
      </c>
      <c r="F710" t="s">
        <v>102</v>
      </c>
      <c r="G710" t="s">
        <v>148</v>
      </c>
      <c r="H710" t="s">
        <v>153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9.7312999999999997E-2</v>
      </c>
      <c r="AC710">
        <v>7.2620000000000002E-3</v>
      </c>
      <c r="AD710">
        <v>0</v>
      </c>
      <c r="AE710">
        <v>0</v>
      </c>
      <c r="AF710">
        <v>0</v>
      </c>
    </row>
    <row r="711" spans="1:32">
      <c r="A711" t="s">
        <v>14</v>
      </c>
      <c r="B711" t="s">
        <v>91</v>
      </c>
      <c r="C711" t="s">
        <v>1044</v>
      </c>
      <c r="D711" t="s">
        <v>1046</v>
      </c>
      <c r="E711" t="s">
        <v>97</v>
      </c>
      <c r="F711" t="s">
        <v>102</v>
      </c>
      <c r="G711" t="s">
        <v>148</v>
      </c>
      <c r="H711" t="s">
        <v>153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9.7312999999999997E-2</v>
      </c>
      <c r="AC711">
        <v>7.2620000000000002E-3</v>
      </c>
      <c r="AD711">
        <v>0</v>
      </c>
      <c r="AE711">
        <v>0</v>
      </c>
      <c r="AF711">
        <v>0</v>
      </c>
    </row>
    <row r="712" spans="1:32">
      <c r="A712" t="s">
        <v>14</v>
      </c>
      <c r="B712" t="s">
        <v>93</v>
      </c>
      <c r="C712" t="s">
        <v>1044</v>
      </c>
      <c r="D712" t="s">
        <v>1047</v>
      </c>
      <c r="E712" t="s">
        <v>97</v>
      </c>
      <c r="F712" t="s">
        <v>102</v>
      </c>
      <c r="G712" t="s">
        <v>148</v>
      </c>
      <c r="H712" t="s">
        <v>153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9.7312999999999997E-2</v>
      </c>
      <c r="AC712">
        <v>7.2620000000000002E-3</v>
      </c>
      <c r="AD712">
        <v>0</v>
      </c>
      <c r="AE712">
        <v>0</v>
      </c>
      <c r="AF712">
        <v>0</v>
      </c>
    </row>
    <row r="713" spans="1:32">
      <c r="A713" t="s">
        <v>14</v>
      </c>
      <c r="B713" t="s">
        <v>87</v>
      </c>
      <c r="C713" t="s">
        <v>1048</v>
      </c>
      <c r="D713" t="s">
        <v>1049</v>
      </c>
      <c r="E713" t="s">
        <v>97</v>
      </c>
      <c r="F713" t="s">
        <v>107</v>
      </c>
      <c r="G713" t="s">
        <v>112</v>
      </c>
      <c r="H713" t="s">
        <v>138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9.9465999999999999E-2</v>
      </c>
      <c r="AC713">
        <v>7.2620000000000002E-3</v>
      </c>
      <c r="AD713">
        <v>0</v>
      </c>
      <c r="AE713">
        <v>0</v>
      </c>
      <c r="AF713">
        <v>0</v>
      </c>
    </row>
    <row r="714" spans="1:32">
      <c r="A714" t="s">
        <v>14</v>
      </c>
      <c r="B714" t="s">
        <v>91</v>
      </c>
      <c r="C714" t="s">
        <v>1048</v>
      </c>
      <c r="D714" t="s">
        <v>1050</v>
      </c>
      <c r="E714" t="s">
        <v>97</v>
      </c>
      <c r="F714" t="s">
        <v>107</v>
      </c>
      <c r="G714" t="s">
        <v>112</v>
      </c>
      <c r="H714" t="s">
        <v>138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9.9465999999999999E-2</v>
      </c>
      <c r="AC714">
        <v>7.2620000000000002E-3</v>
      </c>
      <c r="AD714">
        <v>0</v>
      </c>
      <c r="AE714">
        <v>0</v>
      </c>
      <c r="AF714">
        <v>0</v>
      </c>
    </row>
    <row r="715" spans="1:32">
      <c r="A715" t="s">
        <v>14</v>
      </c>
      <c r="B715" t="s">
        <v>93</v>
      </c>
      <c r="C715" t="s">
        <v>1048</v>
      </c>
      <c r="D715" t="s">
        <v>1051</v>
      </c>
      <c r="E715" t="s">
        <v>97</v>
      </c>
      <c r="F715" t="s">
        <v>107</v>
      </c>
      <c r="G715" t="s">
        <v>112</v>
      </c>
      <c r="H715" t="s">
        <v>138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9.9465999999999999E-2</v>
      </c>
      <c r="AC715">
        <v>7.2620000000000002E-3</v>
      </c>
      <c r="AD715">
        <v>0</v>
      </c>
      <c r="AE715">
        <v>0</v>
      </c>
      <c r="AF715">
        <v>0</v>
      </c>
    </row>
    <row r="716" spans="1:32">
      <c r="A716" t="s">
        <v>14</v>
      </c>
      <c r="B716" t="s">
        <v>87</v>
      </c>
      <c r="C716" t="s">
        <v>1052</v>
      </c>
      <c r="D716" t="s">
        <v>1053</v>
      </c>
      <c r="E716" t="s">
        <v>97</v>
      </c>
      <c r="F716" t="s">
        <v>107</v>
      </c>
      <c r="G716" t="s">
        <v>112</v>
      </c>
      <c r="H716" t="s">
        <v>143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0.10330499999999999</v>
      </c>
      <c r="AC716">
        <v>7.2620000000000002E-3</v>
      </c>
      <c r="AD716">
        <v>0</v>
      </c>
      <c r="AE716">
        <v>0</v>
      </c>
      <c r="AF716">
        <v>0</v>
      </c>
    </row>
    <row r="717" spans="1:32">
      <c r="A717" t="s">
        <v>14</v>
      </c>
      <c r="B717" t="s">
        <v>91</v>
      </c>
      <c r="C717" t="s">
        <v>1052</v>
      </c>
      <c r="D717" t="s">
        <v>1054</v>
      </c>
      <c r="E717" t="s">
        <v>97</v>
      </c>
      <c r="F717" t="s">
        <v>107</v>
      </c>
      <c r="G717" t="s">
        <v>112</v>
      </c>
      <c r="H717" t="s">
        <v>143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0.10330499999999999</v>
      </c>
      <c r="AC717">
        <v>7.2620000000000002E-3</v>
      </c>
      <c r="AD717">
        <v>0</v>
      </c>
      <c r="AE717">
        <v>0</v>
      </c>
      <c r="AF717">
        <v>0</v>
      </c>
    </row>
    <row r="718" spans="1:32">
      <c r="A718" t="s">
        <v>14</v>
      </c>
      <c r="B718" t="s">
        <v>93</v>
      </c>
      <c r="C718" t="s">
        <v>1052</v>
      </c>
      <c r="D718" t="s">
        <v>1055</v>
      </c>
      <c r="E718" t="s">
        <v>97</v>
      </c>
      <c r="F718" t="s">
        <v>107</v>
      </c>
      <c r="G718" t="s">
        <v>112</v>
      </c>
      <c r="H718" t="s">
        <v>143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0.10330499999999999</v>
      </c>
      <c r="AC718">
        <v>7.2620000000000002E-3</v>
      </c>
      <c r="AD718">
        <v>0</v>
      </c>
      <c r="AE718">
        <v>0</v>
      </c>
      <c r="AF718">
        <v>0</v>
      </c>
    </row>
    <row r="719" spans="1:32">
      <c r="A719" t="s">
        <v>14</v>
      </c>
      <c r="B719" t="s">
        <v>87</v>
      </c>
      <c r="C719" t="s">
        <v>1056</v>
      </c>
      <c r="D719" t="s">
        <v>1057</v>
      </c>
      <c r="E719" t="s">
        <v>97</v>
      </c>
      <c r="F719" t="s">
        <v>107</v>
      </c>
      <c r="G719" t="s">
        <v>112</v>
      </c>
      <c r="H719" t="s">
        <v>148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0.10330499999999999</v>
      </c>
      <c r="AC719">
        <v>7.2620000000000002E-3</v>
      </c>
      <c r="AD719">
        <v>0</v>
      </c>
      <c r="AE719">
        <v>0</v>
      </c>
      <c r="AF719">
        <v>0</v>
      </c>
    </row>
    <row r="720" spans="1:32">
      <c r="A720" t="s">
        <v>14</v>
      </c>
      <c r="B720" t="s">
        <v>91</v>
      </c>
      <c r="C720" t="s">
        <v>1056</v>
      </c>
      <c r="D720" t="s">
        <v>1058</v>
      </c>
      <c r="E720" t="s">
        <v>97</v>
      </c>
      <c r="F720" t="s">
        <v>107</v>
      </c>
      <c r="G720" t="s">
        <v>112</v>
      </c>
      <c r="H720" t="s">
        <v>148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0.10330499999999999</v>
      </c>
      <c r="AC720">
        <v>7.2620000000000002E-3</v>
      </c>
      <c r="AD720">
        <v>0</v>
      </c>
      <c r="AE720">
        <v>0</v>
      </c>
      <c r="AF720">
        <v>0</v>
      </c>
    </row>
    <row r="721" spans="1:32">
      <c r="A721" t="s">
        <v>14</v>
      </c>
      <c r="B721" t="s">
        <v>93</v>
      </c>
      <c r="C721" t="s">
        <v>1056</v>
      </c>
      <c r="D721" t="s">
        <v>1059</v>
      </c>
      <c r="E721" t="s">
        <v>97</v>
      </c>
      <c r="F721" t="s">
        <v>107</v>
      </c>
      <c r="G721" t="s">
        <v>112</v>
      </c>
      <c r="H721" t="s">
        <v>148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0.10330499999999999</v>
      </c>
      <c r="AC721">
        <v>7.2620000000000002E-3</v>
      </c>
      <c r="AD721">
        <v>0</v>
      </c>
      <c r="AE721">
        <v>0</v>
      </c>
      <c r="AF721">
        <v>0</v>
      </c>
    </row>
    <row r="722" spans="1:32">
      <c r="A722" t="s">
        <v>14</v>
      </c>
      <c r="B722" t="s">
        <v>87</v>
      </c>
      <c r="C722" t="s">
        <v>1060</v>
      </c>
      <c r="D722" t="s">
        <v>1061</v>
      </c>
      <c r="E722" t="s">
        <v>97</v>
      </c>
      <c r="F722" t="s">
        <v>107</v>
      </c>
      <c r="G722" t="s">
        <v>112</v>
      </c>
      <c r="H722" t="s">
        <v>153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0.10348599999999999</v>
      </c>
      <c r="AC722">
        <v>7.2620000000000002E-3</v>
      </c>
      <c r="AD722">
        <v>0</v>
      </c>
      <c r="AE722">
        <v>0</v>
      </c>
      <c r="AF722">
        <v>0</v>
      </c>
    </row>
    <row r="723" spans="1:32">
      <c r="A723" t="s">
        <v>14</v>
      </c>
      <c r="B723" t="s">
        <v>91</v>
      </c>
      <c r="C723" t="s">
        <v>1060</v>
      </c>
      <c r="D723" t="s">
        <v>1062</v>
      </c>
      <c r="E723" t="s">
        <v>97</v>
      </c>
      <c r="F723" t="s">
        <v>107</v>
      </c>
      <c r="G723" t="s">
        <v>112</v>
      </c>
      <c r="H723" t="s">
        <v>153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0.10348599999999999</v>
      </c>
      <c r="AC723">
        <v>7.2620000000000002E-3</v>
      </c>
      <c r="AD723">
        <v>0</v>
      </c>
      <c r="AE723">
        <v>0</v>
      </c>
      <c r="AF723">
        <v>0</v>
      </c>
    </row>
    <row r="724" spans="1:32">
      <c r="A724" t="s">
        <v>14</v>
      </c>
      <c r="B724" t="s">
        <v>93</v>
      </c>
      <c r="C724" t="s">
        <v>1060</v>
      </c>
      <c r="D724" t="s">
        <v>1063</v>
      </c>
      <c r="E724" t="s">
        <v>97</v>
      </c>
      <c r="F724" t="s">
        <v>107</v>
      </c>
      <c r="G724" t="s">
        <v>112</v>
      </c>
      <c r="H724" t="s">
        <v>153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0.10348599999999999</v>
      </c>
      <c r="AC724">
        <v>7.2620000000000002E-3</v>
      </c>
      <c r="AD724">
        <v>0</v>
      </c>
      <c r="AE724">
        <v>0</v>
      </c>
      <c r="AF724">
        <v>0</v>
      </c>
    </row>
    <row r="725" spans="1:32">
      <c r="A725" t="s">
        <v>14</v>
      </c>
      <c r="B725" t="s">
        <v>87</v>
      </c>
      <c r="C725" t="s">
        <v>1064</v>
      </c>
      <c r="D725" t="s">
        <v>1065</v>
      </c>
      <c r="E725" t="s">
        <v>97</v>
      </c>
      <c r="F725" t="s">
        <v>107</v>
      </c>
      <c r="G725" t="s">
        <v>138</v>
      </c>
      <c r="H725" t="s">
        <v>153</v>
      </c>
      <c r="I725">
        <v>1</v>
      </c>
      <c r="J725">
        <v>1</v>
      </c>
      <c r="K725">
        <v>3.0000000000000001E-3</v>
      </c>
      <c r="L725">
        <v>3.7530451499751798E-3</v>
      </c>
      <c r="M725">
        <v>2.00675304514998</v>
      </c>
      <c r="N725">
        <v>167.072916666667</v>
      </c>
      <c r="O725">
        <v>74.6666666666667</v>
      </c>
      <c r="P725">
        <v>135.91666669383301</v>
      </c>
      <c r="Q725">
        <v>60.302099977540301</v>
      </c>
      <c r="R725">
        <v>437.95835000470697</v>
      </c>
      <c r="S725">
        <v>28221975</v>
      </c>
      <c r="T725">
        <v>8070000</v>
      </c>
      <c r="U725">
        <v>9041375.0025832504</v>
      </c>
      <c r="V725">
        <v>48145076.873493403</v>
      </c>
      <c r="W725">
        <v>2811726.87091015</v>
      </c>
      <c r="X725">
        <v>0.78700760296934902</v>
      </c>
      <c r="Y725">
        <v>0.33836206896551702</v>
      </c>
      <c r="Z725">
        <v>6.4273527317214502E-2</v>
      </c>
      <c r="AA725">
        <v>0.21660237064150001</v>
      </c>
      <c r="AB725">
        <v>9.7273999999999999E-2</v>
      </c>
      <c r="AC725">
        <v>7.2620000000000002E-3</v>
      </c>
      <c r="AD725">
        <v>0.63039362674868304</v>
      </c>
      <c r="AE725">
        <v>0.31807035765627101</v>
      </c>
      <c r="AF725">
        <v>3.0597530295549298</v>
      </c>
    </row>
    <row r="726" spans="1:32">
      <c r="A726" t="s">
        <v>14</v>
      </c>
      <c r="B726" t="s">
        <v>91</v>
      </c>
      <c r="C726" t="s">
        <v>1064</v>
      </c>
      <c r="D726" t="s">
        <v>1066</v>
      </c>
      <c r="E726" t="s">
        <v>97</v>
      </c>
      <c r="F726" t="s">
        <v>107</v>
      </c>
      <c r="G726" t="s">
        <v>138</v>
      </c>
      <c r="H726" t="s">
        <v>153</v>
      </c>
      <c r="I726">
        <v>1</v>
      </c>
      <c r="J726">
        <v>1</v>
      </c>
      <c r="K726">
        <v>3.0000000000000001E-3</v>
      </c>
      <c r="L726">
        <v>3.7426941805813099E-3</v>
      </c>
      <c r="M726">
        <v>2.0067426941805802</v>
      </c>
      <c r="N726">
        <v>167.072916666667</v>
      </c>
      <c r="O726">
        <v>74.6666666666667</v>
      </c>
      <c r="P726">
        <v>135.91666669383301</v>
      </c>
      <c r="Q726">
        <v>60.135785647093897</v>
      </c>
      <c r="R726">
        <v>437.792035674261</v>
      </c>
      <c r="S726">
        <v>28221975</v>
      </c>
      <c r="T726">
        <v>8070000</v>
      </c>
      <c r="U726">
        <v>9041375.0025832504</v>
      </c>
      <c r="V726">
        <v>48137322.0776885</v>
      </c>
      <c r="W726">
        <v>2803972.0751052299</v>
      </c>
      <c r="X726">
        <v>0.78700760296934902</v>
      </c>
      <c r="Y726">
        <v>0.33836206896551702</v>
      </c>
      <c r="Z726">
        <v>6.4273527317214502E-2</v>
      </c>
      <c r="AA726">
        <v>0.21600497721308301</v>
      </c>
      <c r="AB726">
        <v>9.7273999999999999E-2</v>
      </c>
      <c r="AC726">
        <v>7.2620000000000002E-3</v>
      </c>
      <c r="AD726">
        <v>0.63039037513526097</v>
      </c>
      <c r="AE726">
        <v>0.31806871702762202</v>
      </c>
      <c r="AF726">
        <v>3.0597377863434598</v>
      </c>
    </row>
    <row r="727" spans="1:32">
      <c r="A727" t="s">
        <v>14</v>
      </c>
      <c r="B727" t="s">
        <v>93</v>
      </c>
      <c r="C727" t="s">
        <v>1064</v>
      </c>
      <c r="D727" t="s">
        <v>1067</v>
      </c>
      <c r="E727" t="s">
        <v>97</v>
      </c>
      <c r="F727" t="s">
        <v>107</v>
      </c>
      <c r="G727" t="s">
        <v>138</v>
      </c>
      <c r="H727" t="s">
        <v>153</v>
      </c>
      <c r="I727">
        <v>1</v>
      </c>
      <c r="J727">
        <v>1</v>
      </c>
      <c r="K727">
        <v>3.0000000000000001E-3</v>
      </c>
      <c r="L727">
        <v>3.6686939014562302E-3</v>
      </c>
      <c r="M727">
        <v>2.0066686939014602</v>
      </c>
      <c r="N727">
        <v>167.072916666667</v>
      </c>
      <c r="O727">
        <v>74.6666666666667</v>
      </c>
      <c r="P727">
        <v>135.91666669383301</v>
      </c>
      <c r="Q727">
        <v>58.9467852349362</v>
      </c>
      <c r="R727">
        <v>436.60303526210299</v>
      </c>
      <c r="S727">
        <v>28221975</v>
      </c>
      <c r="T727">
        <v>8070000</v>
      </c>
      <c r="U727">
        <v>9041375.0025832504</v>
      </c>
      <c r="V727">
        <v>48081882.144259401</v>
      </c>
      <c r="W727">
        <v>2748532.1416761801</v>
      </c>
      <c r="X727">
        <v>0.78700760296934902</v>
      </c>
      <c r="Y727">
        <v>0.33836206896551702</v>
      </c>
      <c r="Z727">
        <v>6.4273527317214502E-2</v>
      </c>
      <c r="AA727">
        <v>0.21173414239865701</v>
      </c>
      <c r="AB727">
        <v>9.7273999999999999E-2</v>
      </c>
      <c r="AC727">
        <v>7.2620000000000002E-3</v>
      </c>
      <c r="AD727">
        <v>0.63036712897427905</v>
      </c>
      <c r="AE727">
        <v>0.318056987983381</v>
      </c>
      <c r="AF727">
        <v>3.0596288108591199</v>
      </c>
    </row>
    <row r="728" spans="1:32">
      <c r="A728" t="s">
        <v>14</v>
      </c>
      <c r="B728" t="s">
        <v>87</v>
      </c>
      <c r="C728" t="s">
        <v>1068</v>
      </c>
      <c r="D728" t="s">
        <v>1069</v>
      </c>
      <c r="E728" t="s">
        <v>97</v>
      </c>
      <c r="F728" t="s">
        <v>107</v>
      </c>
      <c r="G728" t="s">
        <v>143</v>
      </c>
      <c r="H728" t="s">
        <v>153</v>
      </c>
      <c r="I728">
        <v>1</v>
      </c>
      <c r="J728">
        <v>1</v>
      </c>
      <c r="K728">
        <v>1E-3</v>
      </c>
      <c r="L728">
        <v>5.07710830803403E-3</v>
      </c>
      <c r="M728">
        <v>2.00607710830803</v>
      </c>
      <c r="N728">
        <v>167.072916666667</v>
      </c>
      <c r="O728">
        <v>74.6666666666667</v>
      </c>
      <c r="P728">
        <v>23.238095234900001</v>
      </c>
      <c r="Q728">
        <v>81.576501361805796</v>
      </c>
      <c r="R728">
        <v>346.55417993003903</v>
      </c>
      <c r="S728">
        <v>28221975</v>
      </c>
      <c r="T728">
        <v>8070000</v>
      </c>
      <c r="U728">
        <v>311292.51696400001</v>
      </c>
      <c r="V728">
        <v>40406963.258891001</v>
      </c>
      <c r="W728">
        <v>3803695.74192703</v>
      </c>
      <c r="X728">
        <v>0.78700760296934902</v>
      </c>
      <c r="Y728">
        <v>0.33836206896551702</v>
      </c>
      <c r="Z728">
        <v>1.0851122056526601E-2</v>
      </c>
      <c r="AA728">
        <v>0.29301904229185799</v>
      </c>
      <c r="AB728">
        <v>0.10111299999999999</v>
      </c>
      <c r="AC728">
        <v>7.2620000000000002E-3</v>
      </c>
      <c r="AD728">
        <v>0.63018129056796901</v>
      </c>
      <c r="AE728">
        <v>0.317963221666823</v>
      </c>
      <c r="AF728">
        <v>3.0625966205428301</v>
      </c>
    </row>
    <row r="729" spans="1:32">
      <c r="A729" t="s">
        <v>14</v>
      </c>
      <c r="B729" t="s">
        <v>91</v>
      </c>
      <c r="C729" t="s">
        <v>1068</v>
      </c>
      <c r="D729" t="s">
        <v>1070</v>
      </c>
      <c r="E729" t="s">
        <v>97</v>
      </c>
      <c r="F729" t="s">
        <v>107</v>
      </c>
      <c r="G729" t="s">
        <v>143</v>
      </c>
      <c r="H729" t="s">
        <v>153</v>
      </c>
      <c r="I729">
        <v>1</v>
      </c>
      <c r="J729">
        <v>1</v>
      </c>
      <c r="K729">
        <v>1E-3</v>
      </c>
      <c r="L729">
        <v>5.0668470742689696E-3</v>
      </c>
      <c r="M729">
        <v>2.00606684707427</v>
      </c>
      <c r="N729">
        <v>167.072916666667</v>
      </c>
      <c r="O729">
        <v>74.6666666666667</v>
      </c>
      <c r="P729">
        <v>23.238095234900001</v>
      </c>
      <c r="Q729">
        <v>81.411628859699704</v>
      </c>
      <c r="R729">
        <v>346.38930742793298</v>
      </c>
      <c r="S729">
        <v>28221975</v>
      </c>
      <c r="T729">
        <v>8070000</v>
      </c>
      <c r="U729">
        <v>311292.51696400001</v>
      </c>
      <c r="V729">
        <v>40399275.691714801</v>
      </c>
      <c r="W729">
        <v>3796008.17475079</v>
      </c>
      <c r="X729">
        <v>0.78700760296934902</v>
      </c>
      <c r="Y729">
        <v>0.33836206896551702</v>
      </c>
      <c r="Z729">
        <v>1.0851122056526601E-2</v>
      </c>
      <c r="AA729">
        <v>0.29242682784454899</v>
      </c>
      <c r="AB729">
        <v>0.10111299999999999</v>
      </c>
      <c r="AC729">
        <v>7.2620000000000002E-3</v>
      </c>
      <c r="AD729">
        <v>0.63017806714374902</v>
      </c>
      <c r="AE729">
        <v>0.31796159526127199</v>
      </c>
      <c r="AF729">
        <v>3.0625815094792901</v>
      </c>
    </row>
    <row r="730" spans="1:32">
      <c r="A730" t="s">
        <v>14</v>
      </c>
      <c r="B730" t="s">
        <v>93</v>
      </c>
      <c r="C730" t="s">
        <v>1068</v>
      </c>
      <c r="D730" t="s">
        <v>1071</v>
      </c>
      <c r="E730" t="s">
        <v>97</v>
      </c>
      <c r="F730" t="s">
        <v>107</v>
      </c>
      <c r="G730" t="s">
        <v>143</v>
      </c>
      <c r="H730" t="s">
        <v>153</v>
      </c>
      <c r="I730">
        <v>1</v>
      </c>
      <c r="J730">
        <v>1</v>
      </c>
      <c r="K730">
        <v>1E-3</v>
      </c>
      <c r="L730">
        <v>4.99199605087749E-3</v>
      </c>
      <c r="M730">
        <v>2.0059919960508799</v>
      </c>
      <c r="N730">
        <v>167.072916666667</v>
      </c>
      <c r="O730">
        <v>74.6666666666667</v>
      </c>
      <c r="P730">
        <v>23.238095234900001</v>
      </c>
      <c r="Q730">
        <v>80.208959103380806</v>
      </c>
      <c r="R730">
        <v>345.18663767161399</v>
      </c>
      <c r="S730">
        <v>28221975</v>
      </c>
      <c r="T730">
        <v>8070000</v>
      </c>
      <c r="U730">
        <v>311292.51696400001</v>
      </c>
      <c r="V730">
        <v>40343198.393048003</v>
      </c>
      <c r="W730">
        <v>3739930.8760840301</v>
      </c>
      <c r="X730">
        <v>0.78700760296934902</v>
      </c>
      <c r="Y730">
        <v>0.33836206896551702</v>
      </c>
      <c r="Z730">
        <v>1.0851122056526601E-2</v>
      </c>
      <c r="AA730">
        <v>0.28810689337436401</v>
      </c>
      <c r="AB730">
        <v>0.10111299999999999</v>
      </c>
      <c r="AC730">
        <v>7.2620000000000002E-3</v>
      </c>
      <c r="AD730">
        <v>0.63015455373326001</v>
      </c>
      <c r="AE730">
        <v>0.31794973137406402</v>
      </c>
      <c r="AF730">
        <v>3.0624712811582002</v>
      </c>
    </row>
    <row r="731" spans="1:32">
      <c r="A731" t="s">
        <v>14</v>
      </c>
      <c r="B731" t="s">
        <v>87</v>
      </c>
      <c r="C731" t="s">
        <v>1072</v>
      </c>
      <c r="D731" t="s">
        <v>1073</v>
      </c>
      <c r="E731" t="s">
        <v>97</v>
      </c>
      <c r="F731" t="s">
        <v>107</v>
      </c>
      <c r="G731" t="s">
        <v>148</v>
      </c>
      <c r="H731" t="s">
        <v>153</v>
      </c>
      <c r="I731">
        <v>1</v>
      </c>
      <c r="J731">
        <v>1</v>
      </c>
      <c r="K731">
        <v>1E-3</v>
      </c>
      <c r="L731">
        <v>4.9156358844176101E-3</v>
      </c>
      <c r="M731">
        <v>2.0059156358844201</v>
      </c>
      <c r="N731">
        <v>167.072916666667</v>
      </c>
      <c r="O731">
        <v>74.6666666666667</v>
      </c>
      <c r="P731">
        <v>40.462121211750002</v>
      </c>
      <c r="Q731">
        <v>78.982041171898899</v>
      </c>
      <c r="R731">
        <v>361.183745716982</v>
      </c>
      <c r="S731">
        <v>28221975</v>
      </c>
      <c r="T731">
        <v>8070000</v>
      </c>
      <c r="U731">
        <v>859476.01009312505</v>
      </c>
      <c r="V731">
        <v>40834173.959460899</v>
      </c>
      <c r="W731">
        <v>3682722.9493678198</v>
      </c>
      <c r="X731">
        <v>0.78700760296934902</v>
      </c>
      <c r="Y731">
        <v>0.33836206896551702</v>
      </c>
      <c r="Z731">
        <v>1.8167259883149201E-2</v>
      </c>
      <c r="AA731">
        <v>0.283699860573839</v>
      </c>
      <c r="AB731">
        <v>0.10111299999999999</v>
      </c>
      <c r="AC731">
        <v>7.2620000000000002E-3</v>
      </c>
      <c r="AD731">
        <v>0.63013056624641395</v>
      </c>
      <c r="AE731">
        <v>0.31793762828768002</v>
      </c>
      <c r="AF731">
        <v>3.0623588304185101</v>
      </c>
    </row>
    <row r="732" spans="1:32">
      <c r="A732" t="s">
        <v>14</v>
      </c>
      <c r="B732" t="s">
        <v>91</v>
      </c>
      <c r="C732" t="s">
        <v>1072</v>
      </c>
      <c r="D732" t="s">
        <v>1074</v>
      </c>
      <c r="E732" t="s">
        <v>97</v>
      </c>
      <c r="F732" t="s">
        <v>107</v>
      </c>
      <c r="G732" t="s">
        <v>148</v>
      </c>
      <c r="H732" t="s">
        <v>153</v>
      </c>
      <c r="I732">
        <v>1</v>
      </c>
      <c r="J732">
        <v>1</v>
      </c>
      <c r="K732">
        <v>1E-3</v>
      </c>
      <c r="L732">
        <v>4.9053227109430598E-3</v>
      </c>
      <c r="M732">
        <v>2.00590532271094</v>
      </c>
      <c r="N732">
        <v>167.072916666667</v>
      </c>
      <c r="O732">
        <v>74.6666666666667</v>
      </c>
      <c r="P732">
        <v>40.462121211750002</v>
      </c>
      <c r="Q732">
        <v>78.816334127859704</v>
      </c>
      <c r="R732">
        <v>361.01803867294302</v>
      </c>
      <c r="S732">
        <v>28221975</v>
      </c>
      <c r="T732">
        <v>8070000</v>
      </c>
      <c r="U732">
        <v>859476.01009312505</v>
      </c>
      <c r="V732">
        <v>40826447.479809403</v>
      </c>
      <c r="W732">
        <v>3674996.4697162402</v>
      </c>
      <c r="X732">
        <v>0.78700760296934902</v>
      </c>
      <c r="Y732">
        <v>0.33836206896551702</v>
      </c>
      <c r="Z732">
        <v>1.8167259883149201E-2</v>
      </c>
      <c r="AA732">
        <v>0.283104648490276</v>
      </c>
      <c r="AB732">
        <v>0.10111299999999999</v>
      </c>
      <c r="AC732">
        <v>7.2620000000000002E-3</v>
      </c>
      <c r="AD732">
        <v>0.63012732650605496</v>
      </c>
      <c r="AE732">
        <v>0.317935993649685</v>
      </c>
      <c r="AF732">
        <v>3.0623436428666801</v>
      </c>
    </row>
    <row r="733" spans="1:32">
      <c r="A733" t="s">
        <v>14</v>
      </c>
      <c r="B733" t="s">
        <v>93</v>
      </c>
      <c r="C733" t="s">
        <v>1072</v>
      </c>
      <c r="D733" t="s">
        <v>1075</v>
      </c>
      <c r="E733" t="s">
        <v>97</v>
      </c>
      <c r="F733" t="s">
        <v>107</v>
      </c>
      <c r="G733" t="s">
        <v>148</v>
      </c>
      <c r="H733" t="s">
        <v>153</v>
      </c>
      <c r="I733">
        <v>1</v>
      </c>
      <c r="J733">
        <v>1</v>
      </c>
      <c r="K733">
        <v>1E-3</v>
      </c>
      <c r="L733">
        <v>4.8304659292976197E-3</v>
      </c>
      <c r="M733">
        <v>2.0058304659293</v>
      </c>
      <c r="N733">
        <v>167.072916666667</v>
      </c>
      <c r="O733">
        <v>74.6666666666667</v>
      </c>
      <c r="P733">
        <v>40.462121211750002</v>
      </c>
      <c r="Q733">
        <v>77.613571850723403</v>
      </c>
      <c r="R733">
        <v>359.81527639580702</v>
      </c>
      <c r="S733">
        <v>28221975</v>
      </c>
      <c r="T733">
        <v>8070000</v>
      </c>
      <c r="U733">
        <v>859476.01009312505</v>
      </c>
      <c r="V733">
        <v>40770365.867142498</v>
      </c>
      <c r="W733">
        <v>3618914.8570493301</v>
      </c>
      <c r="X733">
        <v>0.78700760296934902</v>
      </c>
      <c r="Y733">
        <v>0.33836206896551702</v>
      </c>
      <c r="Z733">
        <v>1.8167259883149201E-2</v>
      </c>
      <c r="AA733">
        <v>0.27878438168956798</v>
      </c>
      <c r="AB733">
        <v>0.10111299999999999</v>
      </c>
      <c r="AC733">
        <v>7.2620000000000002E-3</v>
      </c>
      <c r="AD733">
        <v>0.63010381128669002</v>
      </c>
      <c r="AE733">
        <v>0.31792412884979399</v>
      </c>
      <c r="AF733">
        <v>3.0622334060657801</v>
      </c>
    </row>
    <row r="734" spans="1:32">
      <c r="A734" t="s">
        <v>14</v>
      </c>
      <c r="B734" t="s">
        <v>87</v>
      </c>
      <c r="C734" t="s">
        <v>1076</v>
      </c>
      <c r="D734" t="s">
        <v>1077</v>
      </c>
      <c r="E734" t="s">
        <v>97</v>
      </c>
      <c r="F734" t="s">
        <v>112</v>
      </c>
      <c r="G734" t="s">
        <v>138</v>
      </c>
      <c r="H734" t="s">
        <v>153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9.7273999999999999E-2</v>
      </c>
      <c r="AC734">
        <v>7.2620000000000002E-3</v>
      </c>
      <c r="AD734">
        <v>0</v>
      </c>
      <c r="AE734">
        <v>0</v>
      </c>
      <c r="AF734">
        <v>0</v>
      </c>
    </row>
    <row r="735" spans="1:32">
      <c r="A735" t="s">
        <v>14</v>
      </c>
      <c r="B735" t="s">
        <v>91</v>
      </c>
      <c r="C735" t="s">
        <v>1076</v>
      </c>
      <c r="D735" t="s">
        <v>1078</v>
      </c>
      <c r="E735" t="s">
        <v>97</v>
      </c>
      <c r="F735" t="s">
        <v>112</v>
      </c>
      <c r="G735" t="s">
        <v>138</v>
      </c>
      <c r="H735" t="s">
        <v>153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9.7273999999999999E-2</v>
      </c>
      <c r="AC735">
        <v>7.2620000000000002E-3</v>
      </c>
      <c r="AD735">
        <v>0</v>
      </c>
      <c r="AE735">
        <v>0</v>
      </c>
      <c r="AF735">
        <v>0</v>
      </c>
    </row>
    <row r="736" spans="1:32">
      <c r="A736" t="s">
        <v>14</v>
      </c>
      <c r="B736" t="s">
        <v>93</v>
      </c>
      <c r="C736" t="s">
        <v>1076</v>
      </c>
      <c r="D736" t="s">
        <v>1079</v>
      </c>
      <c r="E736" t="s">
        <v>97</v>
      </c>
      <c r="F736" t="s">
        <v>112</v>
      </c>
      <c r="G736" t="s">
        <v>138</v>
      </c>
      <c r="H736" t="s">
        <v>153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9.7273999999999999E-2</v>
      </c>
      <c r="AC736">
        <v>7.2620000000000002E-3</v>
      </c>
      <c r="AD736">
        <v>0</v>
      </c>
      <c r="AE736">
        <v>0</v>
      </c>
      <c r="AF736">
        <v>0</v>
      </c>
    </row>
    <row r="737" spans="1:32">
      <c r="A737" t="s">
        <v>14</v>
      </c>
      <c r="B737" t="s">
        <v>87</v>
      </c>
      <c r="C737" t="s">
        <v>1080</v>
      </c>
      <c r="D737" t="s">
        <v>1081</v>
      </c>
      <c r="E737" t="s">
        <v>97</v>
      </c>
      <c r="F737" t="s">
        <v>112</v>
      </c>
      <c r="G737" t="s">
        <v>143</v>
      </c>
      <c r="H737" t="s">
        <v>153</v>
      </c>
      <c r="I737">
        <v>1</v>
      </c>
      <c r="J737">
        <v>1</v>
      </c>
      <c r="K737">
        <v>1E-3</v>
      </c>
      <c r="L737">
        <v>3.0000000000000001E-3</v>
      </c>
      <c r="M737">
        <v>2.004</v>
      </c>
      <c r="N737">
        <v>167.072916666667</v>
      </c>
      <c r="O737">
        <v>121.19565220299999</v>
      </c>
      <c r="P737">
        <v>23.238095234900001</v>
      </c>
      <c r="Q737">
        <v>48.202537593723697</v>
      </c>
      <c r="R737">
        <v>359.70920169828997</v>
      </c>
      <c r="S737">
        <v>28221975</v>
      </c>
      <c r="T737">
        <v>15115217.394932</v>
      </c>
      <c r="U737">
        <v>311292.51696400001</v>
      </c>
      <c r="V737">
        <v>45896041.302947201</v>
      </c>
      <c r="W737">
        <v>2247556.39105121</v>
      </c>
      <c r="X737">
        <v>0.78700760296934902</v>
      </c>
      <c r="Y737">
        <v>0.50521614205028698</v>
      </c>
      <c r="Z737">
        <v>1.0851122056526601E-2</v>
      </c>
      <c r="AA737">
        <v>0.17314129885402499</v>
      </c>
      <c r="AB737">
        <v>0.10111299999999999</v>
      </c>
      <c r="AC737">
        <v>7.2620000000000002E-3</v>
      </c>
      <c r="AD737">
        <v>0.62952879581151799</v>
      </c>
      <c r="AE737">
        <v>0.31763400000000003</v>
      </c>
      <c r="AF737">
        <v>3.05953779581152</v>
      </c>
    </row>
    <row r="738" spans="1:32">
      <c r="A738" t="s">
        <v>14</v>
      </c>
      <c r="B738" t="s">
        <v>91</v>
      </c>
      <c r="C738" t="s">
        <v>1080</v>
      </c>
      <c r="D738" t="s">
        <v>1082</v>
      </c>
      <c r="E738" t="s">
        <v>97</v>
      </c>
      <c r="F738" t="s">
        <v>112</v>
      </c>
      <c r="G738" t="s">
        <v>143</v>
      </c>
      <c r="H738" t="s">
        <v>153</v>
      </c>
      <c r="I738">
        <v>1</v>
      </c>
      <c r="J738">
        <v>1</v>
      </c>
      <c r="K738">
        <v>1E-3</v>
      </c>
      <c r="L738">
        <v>3.0000000000000001E-3</v>
      </c>
      <c r="M738">
        <v>2.004</v>
      </c>
      <c r="N738">
        <v>167.072916666667</v>
      </c>
      <c r="O738">
        <v>121.19565220299999</v>
      </c>
      <c r="P738">
        <v>23.238095234900001</v>
      </c>
      <c r="Q738">
        <v>48.202537593723697</v>
      </c>
      <c r="R738">
        <v>359.70920169828997</v>
      </c>
      <c r="S738">
        <v>28221975</v>
      </c>
      <c r="T738">
        <v>15115217.394932</v>
      </c>
      <c r="U738">
        <v>311292.51696400001</v>
      </c>
      <c r="V738">
        <v>45896041.302947201</v>
      </c>
      <c r="W738">
        <v>2247556.39105121</v>
      </c>
      <c r="X738">
        <v>0.78700760296934902</v>
      </c>
      <c r="Y738">
        <v>0.50521614205028698</v>
      </c>
      <c r="Z738">
        <v>1.0851122056526601E-2</v>
      </c>
      <c r="AA738">
        <v>0.17314129885402499</v>
      </c>
      <c r="AB738">
        <v>0.10111299999999999</v>
      </c>
      <c r="AC738">
        <v>7.2620000000000002E-3</v>
      </c>
      <c r="AD738">
        <v>0.62952879581151799</v>
      </c>
      <c r="AE738">
        <v>0.31763400000000003</v>
      </c>
      <c r="AF738">
        <v>3.05953779581152</v>
      </c>
    </row>
    <row r="739" spans="1:32">
      <c r="A739" t="s">
        <v>14</v>
      </c>
      <c r="B739" t="s">
        <v>93</v>
      </c>
      <c r="C739" t="s">
        <v>1080</v>
      </c>
      <c r="D739" t="s">
        <v>1083</v>
      </c>
      <c r="E739" t="s">
        <v>97</v>
      </c>
      <c r="F739" t="s">
        <v>112</v>
      </c>
      <c r="G739" t="s">
        <v>143</v>
      </c>
      <c r="H739" t="s">
        <v>153</v>
      </c>
      <c r="I739">
        <v>1</v>
      </c>
      <c r="J739">
        <v>1</v>
      </c>
      <c r="K739">
        <v>1E-3</v>
      </c>
      <c r="L739">
        <v>3.0000000000000001E-3</v>
      </c>
      <c r="M739">
        <v>2.004</v>
      </c>
      <c r="N739">
        <v>167.072916666667</v>
      </c>
      <c r="O739">
        <v>121.19565220299999</v>
      </c>
      <c r="P739">
        <v>23.238095234900001</v>
      </c>
      <c r="Q739">
        <v>48.202537593723697</v>
      </c>
      <c r="R739">
        <v>359.70920169828997</v>
      </c>
      <c r="S739">
        <v>28221975</v>
      </c>
      <c r="T739">
        <v>15115217.394932</v>
      </c>
      <c r="U739">
        <v>311292.51696400001</v>
      </c>
      <c r="V739">
        <v>45896041.302947201</v>
      </c>
      <c r="W739">
        <v>2247556.39105121</v>
      </c>
      <c r="X739">
        <v>0.78700760296934902</v>
      </c>
      <c r="Y739">
        <v>0.50521614205028698</v>
      </c>
      <c r="Z739">
        <v>1.0851122056526601E-2</v>
      </c>
      <c r="AA739">
        <v>0.17314129885402499</v>
      </c>
      <c r="AB739">
        <v>0.10111299999999999</v>
      </c>
      <c r="AC739">
        <v>7.2620000000000002E-3</v>
      </c>
      <c r="AD739">
        <v>0.62952879581151799</v>
      </c>
      <c r="AE739">
        <v>0.31763400000000003</v>
      </c>
      <c r="AF739">
        <v>3.05953779581152</v>
      </c>
    </row>
    <row r="740" spans="1:32">
      <c r="A740" t="s">
        <v>14</v>
      </c>
      <c r="B740" t="s">
        <v>87</v>
      </c>
      <c r="C740" t="s">
        <v>1084</v>
      </c>
      <c r="D740" t="s">
        <v>1085</v>
      </c>
      <c r="E740" t="s">
        <v>97</v>
      </c>
      <c r="F740" t="s">
        <v>112</v>
      </c>
      <c r="G740" t="s">
        <v>148</v>
      </c>
      <c r="H740" t="s">
        <v>153</v>
      </c>
      <c r="I740">
        <v>1</v>
      </c>
      <c r="J740">
        <v>1</v>
      </c>
      <c r="K740">
        <v>1E-3</v>
      </c>
      <c r="L740">
        <v>3.0000000000000001E-3</v>
      </c>
      <c r="M740">
        <v>2.004</v>
      </c>
      <c r="N740">
        <v>167.072916666667</v>
      </c>
      <c r="O740">
        <v>121.19565220299999</v>
      </c>
      <c r="P740">
        <v>40.462121211750002</v>
      </c>
      <c r="Q740">
        <v>48.202537593723697</v>
      </c>
      <c r="R740">
        <v>376.93322767514002</v>
      </c>
      <c r="S740">
        <v>28221975</v>
      </c>
      <c r="T740">
        <v>15115217.394932</v>
      </c>
      <c r="U740">
        <v>859476.01009312505</v>
      </c>
      <c r="V740">
        <v>46444224.796076298</v>
      </c>
      <c r="W740">
        <v>2247556.39105121</v>
      </c>
      <c r="X740">
        <v>0.78700760296934902</v>
      </c>
      <c r="Y740">
        <v>0.50521614205028698</v>
      </c>
      <c r="Z740">
        <v>1.8167259883149201E-2</v>
      </c>
      <c r="AA740">
        <v>0.17314129885402499</v>
      </c>
      <c r="AB740">
        <v>0.10111299999999999</v>
      </c>
      <c r="AC740">
        <v>7.2620000000000002E-3</v>
      </c>
      <c r="AD740">
        <v>0.62952879581151799</v>
      </c>
      <c r="AE740">
        <v>0.31763400000000003</v>
      </c>
      <c r="AF740">
        <v>3.05953779581152</v>
      </c>
    </row>
    <row r="741" spans="1:32">
      <c r="A741" t="s">
        <v>14</v>
      </c>
      <c r="B741" t="s">
        <v>91</v>
      </c>
      <c r="C741" t="s">
        <v>1084</v>
      </c>
      <c r="D741" t="s">
        <v>1086</v>
      </c>
      <c r="E741" t="s">
        <v>97</v>
      </c>
      <c r="F741" t="s">
        <v>112</v>
      </c>
      <c r="G741" t="s">
        <v>148</v>
      </c>
      <c r="H741" t="s">
        <v>153</v>
      </c>
      <c r="I741">
        <v>1</v>
      </c>
      <c r="J741">
        <v>1</v>
      </c>
      <c r="K741">
        <v>1E-3</v>
      </c>
      <c r="L741">
        <v>3.0000000000000001E-3</v>
      </c>
      <c r="M741">
        <v>2.004</v>
      </c>
      <c r="N741">
        <v>167.072916666667</v>
      </c>
      <c r="O741">
        <v>121.19565220299999</v>
      </c>
      <c r="P741">
        <v>40.462121211750002</v>
      </c>
      <c r="Q741">
        <v>48.202537593723697</v>
      </c>
      <c r="R741">
        <v>376.93322767514002</v>
      </c>
      <c r="S741">
        <v>28221975</v>
      </c>
      <c r="T741">
        <v>15115217.394932</v>
      </c>
      <c r="U741">
        <v>859476.01009312505</v>
      </c>
      <c r="V741">
        <v>46444224.796076298</v>
      </c>
      <c r="W741">
        <v>2247556.39105121</v>
      </c>
      <c r="X741">
        <v>0.78700760296934902</v>
      </c>
      <c r="Y741">
        <v>0.50521614205028698</v>
      </c>
      <c r="Z741">
        <v>1.8167259883149201E-2</v>
      </c>
      <c r="AA741">
        <v>0.17314129885402499</v>
      </c>
      <c r="AB741">
        <v>0.10111299999999999</v>
      </c>
      <c r="AC741">
        <v>7.2620000000000002E-3</v>
      </c>
      <c r="AD741">
        <v>0.62952879581151799</v>
      </c>
      <c r="AE741">
        <v>0.31763400000000003</v>
      </c>
      <c r="AF741">
        <v>3.05953779581152</v>
      </c>
    </row>
    <row r="742" spans="1:32">
      <c r="A742" t="s">
        <v>14</v>
      </c>
      <c r="B742" t="s">
        <v>93</v>
      </c>
      <c r="C742" t="s">
        <v>1084</v>
      </c>
      <c r="D742" t="s">
        <v>1087</v>
      </c>
      <c r="E742" t="s">
        <v>97</v>
      </c>
      <c r="F742" t="s">
        <v>112</v>
      </c>
      <c r="G742" t="s">
        <v>148</v>
      </c>
      <c r="H742" t="s">
        <v>153</v>
      </c>
      <c r="I742">
        <v>1</v>
      </c>
      <c r="J742">
        <v>1</v>
      </c>
      <c r="K742">
        <v>1E-3</v>
      </c>
      <c r="L742">
        <v>3.0000000000000001E-3</v>
      </c>
      <c r="M742">
        <v>2.004</v>
      </c>
      <c r="N742">
        <v>167.072916666667</v>
      </c>
      <c r="O742">
        <v>121.19565220299999</v>
      </c>
      <c r="P742">
        <v>40.462121211750002</v>
      </c>
      <c r="Q742">
        <v>48.202537593723697</v>
      </c>
      <c r="R742">
        <v>376.93322767514002</v>
      </c>
      <c r="S742">
        <v>28221975</v>
      </c>
      <c r="T742">
        <v>15115217.394932</v>
      </c>
      <c r="U742">
        <v>859476.01009312505</v>
      </c>
      <c r="V742">
        <v>46444224.796076298</v>
      </c>
      <c r="W742">
        <v>2247556.39105121</v>
      </c>
      <c r="X742">
        <v>0.78700760296934902</v>
      </c>
      <c r="Y742">
        <v>0.50521614205028698</v>
      </c>
      <c r="Z742">
        <v>1.8167259883149201E-2</v>
      </c>
      <c r="AA742">
        <v>0.17314129885402499</v>
      </c>
      <c r="AB742">
        <v>0.10111299999999999</v>
      </c>
      <c r="AC742">
        <v>7.2620000000000002E-3</v>
      </c>
      <c r="AD742">
        <v>0.62952879581151799</v>
      </c>
      <c r="AE742">
        <v>0.31763400000000003</v>
      </c>
      <c r="AF742">
        <v>3.05953779581152</v>
      </c>
    </row>
    <row r="743" spans="1:32">
      <c r="A743" t="s">
        <v>14</v>
      </c>
      <c r="B743" t="s">
        <v>87</v>
      </c>
      <c r="C743" t="s">
        <v>1088</v>
      </c>
      <c r="D743" t="s">
        <v>1089</v>
      </c>
      <c r="E743" t="s">
        <v>121</v>
      </c>
      <c r="F743" t="s">
        <v>102</v>
      </c>
      <c r="G743" t="s">
        <v>107</v>
      </c>
      <c r="H743" t="s">
        <v>112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9.8736000000000004E-2</v>
      </c>
      <c r="AC743">
        <v>7.2620000000000002E-3</v>
      </c>
      <c r="AD743">
        <v>0</v>
      </c>
      <c r="AE743">
        <v>0</v>
      </c>
      <c r="AF743">
        <v>0</v>
      </c>
    </row>
    <row r="744" spans="1:32">
      <c r="A744" t="s">
        <v>14</v>
      </c>
      <c r="B744" t="s">
        <v>91</v>
      </c>
      <c r="C744" t="s">
        <v>1088</v>
      </c>
      <c r="D744" t="s">
        <v>1090</v>
      </c>
      <c r="E744" t="s">
        <v>121</v>
      </c>
      <c r="F744" t="s">
        <v>102</v>
      </c>
      <c r="G744" t="s">
        <v>107</v>
      </c>
      <c r="H744" t="s">
        <v>112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9.8736000000000004E-2</v>
      </c>
      <c r="AC744">
        <v>7.2620000000000002E-3</v>
      </c>
      <c r="AD744">
        <v>0</v>
      </c>
      <c r="AE744">
        <v>0</v>
      </c>
      <c r="AF744">
        <v>0</v>
      </c>
    </row>
    <row r="745" spans="1:32">
      <c r="A745" t="s">
        <v>14</v>
      </c>
      <c r="B745" t="s">
        <v>93</v>
      </c>
      <c r="C745" t="s">
        <v>1088</v>
      </c>
      <c r="D745" t="s">
        <v>1091</v>
      </c>
      <c r="E745" t="s">
        <v>121</v>
      </c>
      <c r="F745" t="s">
        <v>102</v>
      </c>
      <c r="G745" t="s">
        <v>107</v>
      </c>
      <c r="H745" t="s">
        <v>112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9.8736000000000004E-2</v>
      </c>
      <c r="AC745">
        <v>7.2620000000000002E-3</v>
      </c>
      <c r="AD745">
        <v>0</v>
      </c>
      <c r="AE745">
        <v>0</v>
      </c>
      <c r="AF745">
        <v>0</v>
      </c>
    </row>
    <row r="746" spans="1:32">
      <c r="A746" t="s">
        <v>14</v>
      </c>
      <c r="B746" t="s">
        <v>87</v>
      </c>
      <c r="C746" t="s">
        <v>1092</v>
      </c>
      <c r="D746" t="s">
        <v>1093</v>
      </c>
      <c r="E746" t="s">
        <v>121</v>
      </c>
      <c r="F746" t="s">
        <v>102</v>
      </c>
      <c r="G746" t="s">
        <v>107</v>
      </c>
      <c r="H746" t="s">
        <v>138</v>
      </c>
      <c r="I746">
        <v>1</v>
      </c>
      <c r="J746">
        <v>1</v>
      </c>
      <c r="K746">
        <v>1</v>
      </c>
      <c r="L746">
        <v>3.00000000000001E-3</v>
      </c>
      <c r="M746">
        <v>3.0030000000000001</v>
      </c>
      <c r="N746">
        <v>357.94444437074998</v>
      </c>
      <c r="O746">
        <v>117.625806414</v>
      </c>
      <c r="P746">
        <v>74.6666666666667</v>
      </c>
      <c r="Q746">
        <v>135.916666693834</v>
      </c>
      <c r="R746">
        <v>686.15358414524997</v>
      </c>
      <c r="S746">
        <v>12952740.738074001</v>
      </c>
      <c r="T746">
        <v>19711091.2453099</v>
      </c>
      <c r="U746">
        <v>8070000</v>
      </c>
      <c r="V746">
        <v>49775206.985967197</v>
      </c>
      <c r="W746">
        <v>9041375.0025832709</v>
      </c>
      <c r="X746">
        <v>1.30456665930286</v>
      </c>
      <c r="Y746">
        <v>0.51458101577909499</v>
      </c>
      <c r="Z746">
        <v>0.33836206896551702</v>
      </c>
      <c r="AA746">
        <v>6.4273527317214599E-2</v>
      </c>
      <c r="AB746">
        <v>9.2523999999999995E-2</v>
      </c>
      <c r="AC746">
        <v>7.2620000000000002E-3</v>
      </c>
      <c r="AD746">
        <v>0.94335078534031402</v>
      </c>
      <c r="AE746">
        <v>0.4759755</v>
      </c>
      <c r="AF746">
        <v>4.5221122853403104</v>
      </c>
    </row>
    <row r="747" spans="1:32">
      <c r="A747" t="s">
        <v>14</v>
      </c>
      <c r="B747" t="s">
        <v>91</v>
      </c>
      <c r="C747" t="s">
        <v>1092</v>
      </c>
      <c r="D747" t="s">
        <v>1094</v>
      </c>
      <c r="E747" t="s">
        <v>121</v>
      </c>
      <c r="F747" t="s">
        <v>102</v>
      </c>
      <c r="G747" t="s">
        <v>107</v>
      </c>
      <c r="H747" t="s">
        <v>138</v>
      </c>
      <c r="I747">
        <v>1</v>
      </c>
      <c r="J747">
        <v>1</v>
      </c>
      <c r="K747">
        <v>1</v>
      </c>
      <c r="L747">
        <v>3.00000000000001E-3</v>
      </c>
      <c r="M747">
        <v>3.0030000000000001</v>
      </c>
      <c r="N747">
        <v>357.94444437074998</v>
      </c>
      <c r="O747">
        <v>117.625806414</v>
      </c>
      <c r="P747">
        <v>74.6666666666667</v>
      </c>
      <c r="Q747">
        <v>135.916666693834</v>
      </c>
      <c r="R747">
        <v>686.15358414524997</v>
      </c>
      <c r="S747">
        <v>12952740.738074001</v>
      </c>
      <c r="T747">
        <v>19711091.2453099</v>
      </c>
      <c r="U747">
        <v>8070000</v>
      </c>
      <c r="V747">
        <v>49775206.985967197</v>
      </c>
      <c r="W747">
        <v>9041375.0025832709</v>
      </c>
      <c r="X747">
        <v>1.30456665930286</v>
      </c>
      <c r="Y747">
        <v>0.51458101577909499</v>
      </c>
      <c r="Z747">
        <v>0.33836206896551702</v>
      </c>
      <c r="AA747">
        <v>6.4273527317214599E-2</v>
      </c>
      <c r="AB747">
        <v>9.2523999999999995E-2</v>
      </c>
      <c r="AC747">
        <v>7.2620000000000002E-3</v>
      </c>
      <c r="AD747">
        <v>0.94335078534031402</v>
      </c>
      <c r="AE747">
        <v>0.4759755</v>
      </c>
      <c r="AF747">
        <v>4.5221122853403104</v>
      </c>
    </row>
    <row r="748" spans="1:32">
      <c r="A748" t="s">
        <v>14</v>
      </c>
      <c r="B748" t="s">
        <v>93</v>
      </c>
      <c r="C748" t="s">
        <v>1092</v>
      </c>
      <c r="D748" t="s">
        <v>1095</v>
      </c>
      <c r="E748" t="s">
        <v>121</v>
      </c>
      <c r="F748" t="s">
        <v>102</v>
      </c>
      <c r="G748" t="s">
        <v>107</v>
      </c>
      <c r="H748" t="s">
        <v>138</v>
      </c>
      <c r="I748">
        <v>1</v>
      </c>
      <c r="J748">
        <v>1</v>
      </c>
      <c r="K748">
        <v>1</v>
      </c>
      <c r="L748">
        <v>3.00000000000001E-3</v>
      </c>
      <c r="M748">
        <v>3.0030000000000001</v>
      </c>
      <c r="N748">
        <v>357.94444437074998</v>
      </c>
      <c r="O748">
        <v>117.625806414</v>
      </c>
      <c r="P748">
        <v>74.6666666666667</v>
      </c>
      <c r="Q748">
        <v>135.916666693834</v>
      </c>
      <c r="R748">
        <v>686.15358414524997</v>
      </c>
      <c r="S748">
        <v>12952740.738074001</v>
      </c>
      <c r="T748">
        <v>19711091.2453099</v>
      </c>
      <c r="U748">
        <v>8070000</v>
      </c>
      <c r="V748">
        <v>49775206.985967197</v>
      </c>
      <c r="W748">
        <v>9041375.0025832709</v>
      </c>
      <c r="X748">
        <v>1.30456665930286</v>
      </c>
      <c r="Y748">
        <v>0.51458101577909499</v>
      </c>
      <c r="Z748">
        <v>0.33836206896551702</v>
      </c>
      <c r="AA748">
        <v>6.4273527317214599E-2</v>
      </c>
      <c r="AB748">
        <v>9.2523999999999995E-2</v>
      </c>
      <c r="AC748">
        <v>7.2620000000000002E-3</v>
      </c>
      <c r="AD748">
        <v>0.94335078534031402</v>
      </c>
      <c r="AE748">
        <v>0.4759755</v>
      </c>
      <c r="AF748">
        <v>4.5221122853403104</v>
      </c>
    </row>
    <row r="749" spans="1:32">
      <c r="A749" t="s">
        <v>14</v>
      </c>
      <c r="B749" t="s">
        <v>87</v>
      </c>
      <c r="C749" t="s">
        <v>1096</v>
      </c>
      <c r="D749" t="s">
        <v>1097</v>
      </c>
      <c r="E749" t="s">
        <v>121</v>
      </c>
      <c r="F749" t="s">
        <v>102</v>
      </c>
      <c r="G749" t="s">
        <v>107</v>
      </c>
      <c r="H749" t="s">
        <v>143</v>
      </c>
      <c r="I749">
        <v>1</v>
      </c>
      <c r="J749">
        <v>1</v>
      </c>
      <c r="K749">
        <v>1</v>
      </c>
      <c r="L749">
        <v>9.9999999999999807E-4</v>
      </c>
      <c r="M749">
        <v>3.0009999999999999</v>
      </c>
      <c r="N749">
        <v>357.94444437074998</v>
      </c>
      <c r="O749">
        <v>117.625806414</v>
      </c>
      <c r="P749">
        <v>74.6666666666667</v>
      </c>
      <c r="Q749">
        <v>23.238095234899902</v>
      </c>
      <c r="R749">
        <v>573.47501268631697</v>
      </c>
      <c r="S749">
        <v>12952740.738074001</v>
      </c>
      <c r="T749">
        <v>19711091.2453099</v>
      </c>
      <c r="U749">
        <v>8070000</v>
      </c>
      <c r="V749">
        <v>41045124.500347897</v>
      </c>
      <c r="W749">
        <v>311292.51696399902</v>
      </c>
      <c r="X749">
        <v>1.30456665930286</v>
      </c>
      <c r="Y749">
        <v>0.51458101577909499</v>
      </c>
      <c r="Z749">
        <v>0.33836206896551702</v>
      </c>
      <c r="AA749">
        <v>1.0851122056526601E-2</v>
      </c>
      <c r="AB749">
        <v>9.6363000000000004E-2</v>
      </c>
      <c r="AC749">
        <v>7.2620000000000002E-3</v>
      </c>
      <c r="AD749">
        <v>0.94272251308900501</v>
      </c>
      <c r="AE749">
        <v>0.47565849999999998</v>
      </c>
      <c r="AF749">
        <v>4.5230060130890104</v>
      </c>
    </row>
    <row r="750" spans="1:32">
      <c r="A750" t="s">
        <v>14</v>
      </c>
      <c r="B750" t="s">
        <v>91</v>
      </c>
      <c r="C750" t="s">
        <v>1096</v>
      </c>
      <c r="D750" t="s">
        <v>1098</v>
      </c>
      <c r="E750" t="s">
        <v>121</v>
      </c>
      <c r="F750" t="s">
        <v>102</v>
      </c>
      <c r="G750" t="s">
        <v>107</v>
      </c>
      <c r="H750" t="s">
        <v>143</v>
      </c>
      <c r="I750">
        <v>1</v>
      </c>
      <c r="J750">
        <v>1</v>
      </c>
      <c r="K750">
        <v>1</v>
      </c>
      <c r="L750">
        <v>9.9999999999999807E-4</v>
      </c>
      <c r="M750">
        <v>3.0009999999999999</v>
      </c>
      <c r="N750">
        <v>357.94444437074998</v>
      </c>
      <c r="O750">
        <v>117.625806414</v>
      </c>
      <c r="P750">
        <v>74.6666666666667</v>
      </c>
      <c r="Q750">
        <v>23.238095234899902</v>
      </c>
      <c r="R750">
        <v>573.47501268631697</v>
      </c>
      <c r="S750">
        <v>12952740.738074001</v>
      </c>
      <c r="T750">
        <v>19711091.2453099</v>
      </c>
      <c r="U750">
        <v>8070000</v>
      </c>
      <c r="V750">
        <v>41045124.500347897</v>
      </c>
      <c r="W750">
        <v>311292.51696399902</v>
      </c>
      <c r="X750">
        <v>1.30456665930286</v>
      </c>
      <c r="Y750">
        <v>0.51458101577909499</v>
      </c>
      <c r="Z750">
        <v>0.33836206896551702</v>
      </c>
      <c r="AA750">
        <v>1.0851122056526601E-2</v>
      </c>
      <c r="AB750">
        <v>9.6363000000000004E-2</v>
      </c>
      <c r="AC750">
        <v>7.2620000000000002E-3</v>
      </c>
      <c r="AD750">
        <v>0.94272251308900501</v>
      </c>
      <c r="AE750">
        <v>0.47565849999999998</v>
      </c>
      <c r="AF750">
        <v>4.5230060130890104</v>
      </c>
    </row>
    <row r="751" spans="1:32">
      <c r="A751" t="s">
        <v>14</v>
      </c>
      <c r="B751" t="s">
        <v>93</v>
      </c>
      <c r="C751" t="s">
        <v>1096</v>
      </c>
      <c r="D751" t="s">
        <v>1099</v>
      </c>
      <c r="E751" t="s">
        <v>121</v>
      </c>
      <c r="F751" t="s">
        <v>102</v>
      </c>
      <c r="G751" t="s">
        <v>107</v>
      </c>
      <c r="H751" t="s">
        <v>143</v>
      </c>
      <c r="I751">
        <v>1</v>
      </c>
      <c r="J751">
        <v>1</v>
      </c>
      <c r="K751">
        <v>1</v>
      </c>
      <c r="L751">
        <v>9.9999999999999807E-4</v>
      </c>
      <c r="M751">
        <v>3.0009999999999999</v>
      </c>
      <c r="N751">
        <v>357.94444437074998</v>
      </c>
      <c r="O751">
        <v>117.625806414</v>
      </c>
      <c r="P751">
        <v>74.6666666666667</v>
      </c>
      <c r="Q751">
        <v>23.238095234899902</v>
      </c>
      <c r="R751">
        <v>573.47501268631697</v>
      </c>
      <c r="S751">
        <v>12952740.738074001</v>
      </c>
      <c r="T751">
        <v>19711091.2453099</v>
      </c>
      <c r="U751">
        <v>8070000</v>
      </c>
      <c r="V751">
        <v>41045124.500347897</v>
      </c>
      <c r="W751">
        <v>311292.51696399902</v>
      </c>
      <c r="X751">
        <v>1.30456665930286</v>
      </c>
      <c r="Y751">
        <v>0.51458101577909499</v>
      </c>
      <c r="Z751">
        <v>0.33836206896551702</v>
      </c>
      <c r="AA751">
        <v>1.0851122056526601E-2</v>
      </c>
      <c r="AB751">
        <v>9.6363000000000004E-2</v>
      </c>
      <c r="AC751">
        <v>7.2620000000000002E-3</v>
      </c>
      <c r="AD751">
        <v>0.94272251308900501</v>
      </c>
      <c r="AE751">
        <v>0.47565849999999998</v>
      </c>
      <c r="AF751">
        <v>4.5230060130890104</v>
      </c>
    </row>
    <row r="752" spans="1:32">
      <c r="A752" t="s">
        <v>14</v>
      </c>
      <c r="B752" t="s">
        <v>87</v>
      </c>
      <c r="C752" t="s">
        <v>1100</v>
      </c>
      <c r="D752" t="s">
        <v>1101</v>
      </c>
      <c r="E752" t="s">
        <v>121</v>
      </c>
      <c r="F752" t="s">
        <v>102</v>
      </c>
      <c r="G752" t="s">
        <v>107</v>
      </c>
      <c r="H752" t="s">
        <v>148</v>
      </c>
      <c r="I752">
        <v>1</v>
      </c>
      <c r="J752">
        <v>1</v>
      </c>
      <c r="K752">
        <v>1</v>
      </c>
      <c r="L752">
        <v>9.9999999999999699E-4</v>
      </c>
      <c r="M752">
        <v>3.0009999999999999</v>
      </c>
      <c r="N752">
        <v>357.94444437074998</v>
      </c>
      <c r="O752">
        <v>117.625806414</v>
      </c>
      <c r="P752">
        <v>74.6666666666667</v>
      </c>
      <c r="Q752">
        <v>40.462121211749903</v>
      </c>
      <c r="R752">
        <v>590.69903866316702</v>
      </c>
      <c r="S752">
        <v>12952740.738074001</v>
      </c>
      <c r="T752">
        <v>19711091.2453099</v>
      </c>
      <c r="U752">
        <v>8070000</v>
      </c>
      <c r="V752">
        <v>41593307.993477099</v>
      </c>
      <c r="W752">
        <v>859476.01009312295</v>
      </c>
      <c r="X752">
        <v>1.30456665930286</v>
      </c>
      <c r="Y752">
        <v>0.51458101577909499</v>
      </c>
      <c r="Z752">
        <v>0.33836206896551702</v>
      </c>
      <c r="AA752">
        <v>1.8167259883149201E-2</v>
      </c>
      <c r="AB752">
        <v>9.6363000000000004E-2</v>
      </c>
      <c r="AC752">
        <v>7.2620000000000002E-3</v>
      </c>
      <c r="AD752">
        <v>0.94272251308900501</v>
      </c>
      <c r="AE752">
        <v>0.47565849999999998</v>
      </c>
      <c r="AF752">
        <v>4.5230060130890104</v>
      </c>
    </row>
    <row r="753" spans="1:32">
      <c r="A753" t="s">
        <v>14</v>
      </c>
      <c r="B753" t="s">
        <v>91</v>
      </c>
      <c r="C753" t="s">
        <v>1100</v>
      </c>
      <c r="D753" t="s">
        <v>1102</v>
      </c>
      <c r="E753" t="s">
        <v>121</v>
      </c>
      <c r="F753" t="s">
        <v>102</v>
      </c>
      <c r="G753" t="s">
        <v>107</v>
      </c>
      <c r="H753" t="s">
        <v>148</v>
      </c>
      <c r="I753">
        <v>1</v>
      </c>
      <c r="J753">
        <v>1</v>
      </c>
      <c r="K753">
        <v>1</v>
      </c>
      <c r="L753">
        <v>9.9999999999999699E-4</v>
      </c>
      <c r="M753">
        <v>3.0009999999999999</v>
      </c>
      <c r="N753">
        <v>357.94444437074998</v>
      </c>
      <c r="O753">
        <v>117.625806414</v>
      </c>
      <c r="P753">
        <v>74.6666666666667</v>
      </c>
      <c r="Q753">
        <v>40.462121211749903</v>
      </c>
      <c r="R753">
        <v>590.69903866316702</v>
      </c>
      <c r="S753">
        <v>12952740.738074001</v>
      </c>
      <c r="T753">
        <v>19711091.2453099</v>
      </c>
      <c r="U753">
        <v>8070000</v>
      </c>
      <c r="V753">
        <v>41593307.993477099</v>
      </c>
      <c r="W753">
        <v>859476.01009312295</v>
      </c>
      <c r="X753">
        <v>1.30456665930286</v>
      </c>
      <c r="Y753">
        <v>0.51458101577909499</v>
      </c>
      <c r="Z753">
        <v>0.33836206896551702</v>
      </c>
      <c r="AA753">
        <v>1.8167259883149201E-2</v>
      </c>
      <c r="AB753">
        <v>9.6363000000000004E-2</v>
      </c>
      <c r="AC753">
        <v>7.2620000000000002E-3</v>
      </c>
      <c r="AD753">
        <v>0.94272251308900501</v>
      </c>
      <c r="AE753">
        <v>0.47565849999999998</v>
      </c>
      <c r="AF753">
        <v>4.5230060130890104</v>
      </c>
    </row>
    <row r="754" spans="1:32">
      <c r="A754" t="s">
        <v>14</v>
      </c>
      <c r="B754" t="s">
        <v>93</v>
      </c>
      <c r="C754" t="s">
        <v>1100</v>
      </c>
      <c r="D754" t="s">
        <v>1103</v>
      </c>
      <c r="E754" t="s">
        <v>121</v>
      </c>
      <c r="F754" t="s">
        <v>102</v>
      </c>
      <c r="G754" t="s">
        <v>107</v>
      </c>
      <c r="H754" t="s">
        <v>148</v>
      </c>
      <c r="I754">
        <v>1</v>
      </c>
      <c r="J754">
        <v>1</v>
      </c>
      <c r="K754">
        <v>1</v>
      </c>
      <c r="L754">
        <v>9.9999999999999699E-4</v>
      </c>
      <c r="M754">
        <v>3.0009999999999999</v>
      </c>
      <c r="N754">
        <v>357.94444437074998</v>
      </c>
      <c r="O754">
        <v>117.625806414</v>
      </c>
      <c r="P754">
        <v>74.6666666666667</v>
      </c>
      <c r="Q754">
        <v>40.462121211749903</v>
      </c>
      <c r="R754">
        <v>590.69903866316702</v>
      </c>
      <c r="S754">
        <v>12952740.738074001</v>
      </c>
      <c r="T754">
        <v>19711091.2453099</v>
      </c>
      <c r="U754">
        <v>8070000</v>
      </c>
      <c r="V754">
        <v>41593307.993477099</v>
      </c>
      <c r="W754">
        <v>859476.01009312295</v>
      </c>
      <c r="X754">
        <v>1.30456665930286</v>
      </c>
      <c r="Y754">
        <v>0.51458101577909499</v>
      </c>
      <c r="Z754">
        <v>0.33836206896551702</v>
      </c>
      <c r="AA754">
        <v>1.8167259883149201E-2</v>
      </c>
      <c r="AB754">
        <v>9.6363000000000004E-2</v>
      </c>
      <c r="AC754">
        <v>7.2620000000000002E-3</v>
      </c>
      <c r="AD754">
        <v>0.94272251308900501</v>
      </c>
      <c r="AE754">
        <v>0.47565849999999998</v>
      </c>
      <c r="AF754">
        <v>4.5230060130890104</v>
      </c>
    </row>
    <row r="755" spans="1:32">
      <c r="A755" t="s">
        <v>14</v>
      </c>
      <c r="B755" t="s">
        <v>87</v>
      </c>
      <c r="C755" t="s">
        <v>1104</v>
      </c>
      <c r="D755" t="s">
        <v>1105</v>
      </c>
      <c r="E755" t="s">
        <v>121</v>
      </c>
      <c r="F755" t="s">
        <v>102</v>
      </c>
      <c r="G755" t="s">
        <v>107</v>
      </c>
      <c r="H755" t="s">
        <v>153</v>
      </c>
      <c r="I755">
        <v>1</v>
      </c>
      <c r="J755">
        <v>1</v>
      </c>
      <c r="K755">
        <v>1</v>
      </c>
      <c r="L755">
        <v>3.0000000000000001E-3</v>
      </c>
      <c r="M755">
        <v>3.0030000000000001</v>
      </c>
      <c r="N755">
        <v>357.94444437074998</v>
      </c>
      <c r="O755">
        <v>117.625806414</v>
      </c>
      <c r="P755">
        <v>74.6666666666667</v>
      </c>
      <c r="Q755">
        <v>48.202537593723697</v>
      </c>
      <c r="R755">
        <v>598.43945504513999</v>
      </c>
      <c r="S755">
        <v>12952740.738074001</v>
      </c>
      <c r="T755">
        <v>19711091.2453099</v>
      </c>
      <c r="U755">
        <v>8070000</v>
      </c>
      <c r="V755">
        <v>42981388.374435097</v>
      </c>
      <c r="W755">
        <v>2247556.39105121</v>
      </c>
      <c r="X755">
        <v>1.30456665930286</v>
      </c>
      <c r="Y755">
        <v>0.51458101577909499</v>
      </c>
      <c r="Z755">
        <v>0.33836206896551702</v>
      </c>
      <c r="AA755">
        <v>0.17314129885402499</v>
      </c>
      <c r="AB755">
        <v>9.6544000000000005E-2</v>
      </c>
      <c r="AC755">
        <v>7.2620000000000002E-3</v>
      </c>
      <c r="AD755">
        <v>0.94335078534031402</v>
      </c>
      <c r="AE755">
        <v>0.4759755</v>
      </c>
      <c r="AF755">
        <v>4.5261322853403101</v>
      </c>
    </row>
    <row r="756" spans="1:32">
      <c r="A756" t="s">
        <v>14</v>
      </c>
      <c r="B756" t="s">
        <v>91</v>
      </c>
      <c r="C756" t="s">
        <v>1104</v>
      </c>
      <c r="D756" t="s">
        <v>1106</v>
      </c>
      <c r="E756" t="s">
        <v>121</v>
      </c>
      <c r="F756" t="s">
        <v>102</v>
      </c>
      <c r="G756" t="s">
        <v>107</v>
      </c>
      <c r="H756" t="s">
        <v>153</v>
      </c>
      <c r="I756">
        <v>1</v>
      </c>
      <c r="J756">
        <v>1</v>
      </c>
      <c r="K756">
        <v>1</v>
      </c>
      <c r="L756">
        <v>3.0000000000000001E-3</v>
      </c>
      <c r="M756">
        <v>3.0030000000000001</v>
      </c>
      <c r="N756">
        <v>357.94444437074998</v>
      </c>
      <c r="O756">
        <v>117.625806414</v>
      </c>
      <c r="P756">
        <v>74.6666666666667</v>
      </c>
      <c r="Q756">
        <v>48.202537593723697</v>
      </c>
      <c r="R756">
        <v>598.43945504513999</v>
      </c>
      <c r="S756">
        <v>12952740.738074001</v>
      </c>
      <c r="T756">
        <v>19711091.2453099</v>
      </c>
      <c r="U756">
        <v>8070000</v>
      </c>
      <c r="V756">
        <v>42981388.374435097</v>
      </c>
      <c r="W756">
        <v>2247556.39105121</v>
      </c>
      <c r="X756">
        <v>1.30456665930286</v>
      </c>
      <c r="Y756">
        <v>0.51458101577909499</v>
      </c>
      <c r="Z756">
        <v>0.33836206896551702</v>
      </c>
      <c r="AA756">
        <v>0.17314129885402499</v>
      </c>
      <c r="AB756">
        <v>9.6544000000000005E-2</v>
      </c>
      <c r="AC756">
        <v>7.2620000000000002E-3</v>
      </c>
      <c r="AD756">
        <v>0.94335078534031402</v>
      </c>
      <c r="AE756">
        <v>0.4759755</v>
      </c>
      <c r="AF756">
        <v>4.5261322853403101</v>
      </c>
    </row>
    <row r="757" spans="1:32">
      <c r="A757" t="s">
        <v>14</v>
      </c>
      <c r="B757" t="s">
        <v>93</v>
      </c>
      <c r="C757" t="s">
        <v>1104</v>
      </c>
      <c r="D757" t="s">
        <v>1107</v>
      </c>
      <c r="E757" t="s">
        <v>121</v>
      </c>
      <c r="F757" t="s">
        <v>102</v>
      </c>
      <c r="G757" t="s">
        <v>107</v>
      </c>
      <c r="H757" t="s">
        <v>153</v>
      </c>
      <c r="I757">
        <v>1</v>
      </c>
      <c r="J757">
        <v>1</v>
      </c>
      <c r="K757">
        <v>1</v>
      </c>
      <c r="L757">
        <v>3.0000000000000001E-3</v>
      </c>
      <c r="M757">
        <v>3.0030000000000001</v>
      </c>
      <c r="N757">
        <v>357.94444437074998</v>
      </c>
      <c r="O757">
        <v>117.625806414</v>
      </c>
      <c r="P757">
        <v>74.6666666666667</v>
      </c>
      <c r="Q757">
        <v>48.202537593723697</v>
      </c>
      <c r="R757">
        <v>598.43945504513999</v>
      </c>
      <c r="S757">
        <v>12952740.738074001</v>
      </c>
      <c r="T757">
        <v>19711091.2453099</v>
      </c>
      <c r="U757">
        <v>8070000</v>
      </c>
      <c r="V757">
        <v>42981388.374435097</v>
      </c>
      <c r="W757">
        <v>2247556.39105121</v>
      </c>
      <c r="X757">
        <v>1.30456665930286</v>
      </c>
      <c r="Y757">
        <v>0.51458101577909499</v>
      </c>
      <c r="Z757">
        <v>0.33836206896551702</v>
      </c>
      <c r="AA757">
        <v>0.17314129885402499</v>
      </c>
      <c r="AB757">
        <v>9.6544000000000005E-2</v>
      </c>
      <c r="AC757">
        <v>7.2620000000000002E-3</v>
      </c>
      <c r="AD757">
        <v>0.94335078534031402</v>
      </c>
      <c r="AE757">
        <v>0.4759755</v>
      </c>
      <c r="AF757">
        <v>4.5261322853403101</v>
      </c>
    </row>
    <row r="758" spans="1:32">
      <c r="A758" t="s">
        <v>14</v>
      </c>
      <c r="B758" t="s">
        <v>87</v>
      </c>
      <c r="C758" t="s">
        <v>1108</v>
      </c>
      <c r="D758" t="s">
        <v>1109</v>
      </c>
      <c r="E758" t="s">
        <v>121</v>
      </c>
      <c r="F758" t="s">
        <v>102</v>
      </c>
      <c r="G758" t="s">
        <v>112</v>
      </c>
      <c r="H758" t="s">
        <v>138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9.2523999999999995E-2</v>
      </c>
      <c r="AC758">
        <v>7.2620000000000002E-3</v>
      </c>
      <c r="AD758">
        <v>0</v>
      </c>
      <c r="AE758">
        <v>0</v>
      </c>
      <c r="AF758">
        <v>0</v>
      </c>
    </row>
    <row r="759" spans="1:32">
      <c r="A759" t="s">
        <v>14</v>
      </c>
      <c r="B759" t="s">
        <v>91</v>
      </c>
      <c r="C759" t="s">
        <v>1108</v>
      </c>
      <c r="D759" t="s">
        <v>1110</v>
      </c>
      <c r="E759" t="s">
        <v>121</v>
      </c>
      <c r="F759" t="s">
        <v>102</v>
      </c>
      <c r="G759" t="s">
        <v>112</v>
      </c>
      <c r="H759" t="s">
        <v>138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9.2523999999999995E-2</v>
      </c>
      <c r="AC759">
        <v>7.2620000000000002E-3</v>
      </c>
      <c r="AD759">
        <v>0</v>
      </c>
      <c r="AE759">
        <v>0</v>
      </c>
      <c r="AF759">
        <v>0</v>
      </c>
    </row>
    <row r="760" spans="1:32">
      <c r="A760" t="s">
        <v>14</v>
      </c>
      <c r="B760" t="s">
        <v>93</v>
      </c>
      <c r="C760" t="s">
        <v>1108</v>
      </c>
      <c r="D760" t="s">
        <v>1111</v>
      </c>
      <c r="E760" t="s">
        <v>121</v>
      </c>
      <c r="F760" t="s">
        <v>102</v>
      </c>
      <c r="G760" t="s">
        <v>112</v>
      </c>
      <c r="H760" t="s">
        <v>138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9.2523999999999995E-2</v>
      </c>
      <c r="AC760">
        <v>7.2620000000000002E-3</v>
      </c>
      <c r="AD760">
        <v>0</v>
      </c>
      <c r="AE760">
        <v>0</v>
      </c>
      <c r="AF760">
        <v>0</v>
      </c>
    </row>
    <row r="761" spans="1:32">
      <c r="A761" t="s">
        <v>14</v>
      </c>
      <c r="B761" t="s">
        <v>87</v>
      </c>
      <c r="C761" t="s">
        <v>1112</v>
      </c>
      <c r="D761" t="s">
        <v>1113</v>
      </c>
      <c r="E761" t="s">
        <v>121</v>
      </c>
      <c r="F761" t="s">
        <v>102</v>
      </c>
      <c r="G761" t="s">
        <v>112</v>
      </c>
      <c r="H761" t="s">
        <v>143</v>
      </c>
      <c r="I761">
        <v>1</v>
      </c>
      <c r="J761">
        <v>1</v>
      </c>
      <c r="K761">
        <v>1</v>
      </c>
      <c r="L761">
        <v>1.00000000000001E-3</v>
      </c>
      <c r="M761">
        <v>3.0009999999999999</v>
      </c>
      <c r="N761">
        <v>357.94444437074998</v>
      </c>
      <c r="O761">
        <v>117.625806414</v>
      </c>
      <c r="P761">
        <v>121.19565220299999</v>
      </c>
      <c r="Q761">
        <v>23.2380952349002</v>
      </c>
      <c r="R761">
        <v>620.00399822265001</v>
      </c>
      <c r="S761">
        <v>12952740.738074001</v>
      </c>
      <c r="T761">
        <v>19711091.2453099</v>
      </c>
      <c r="U761">
        <v>15115217.394932</v>
      </c>
      <c r="V761">
        <v>48090341.895279899</v>
      </c>
      <c r="W761">
        <v>311292.51696400298</v>
      </c>
      <c r="X761">
        <v>1.30456665930286</v>
      </c>
      <c r="Y761">
        <v>0.51458101577909499</v>
      </c>
      <c r="Z761">
        <v>0.50521614205028698</v>
      </c>
      <c r="AA761">
        <v>1.0851122056526699E-2</v>
      </c>
      <c r="AB761">
        <v>9.6363000000000004E-2</v>
      </c>
      <c r="AC761">
        <v>7.2620000000000002E-3</v>
      </c>
      <c r="AD761">
        <v>0.94272251308900501</v>
      </c>
      <c r="AE761">
        <v>0.47565849999999998</v>
      </c>
      <c r="AF761">
        <v>4.5230060130890104</v>
      </c>
    </row>
    <row r="762" spans="1:32">
      <c r="A762" t="s">
        <v>14</v>
      </c>
      <c r="B762" t="s">
        <v>91</v>
      </c>
      <c r="C762" t="s">
        <v>1112</v>
      </c>
      <c r="D762" t="s">
        <v>1114</v>
      </c>
      <c r="E762" t="s">
        <v>121</v>
      </c>
      <c r="F762" t="s">
        <v>102</v>
      </c>
      <c r="G762" t="s">
        <v>112</v>
      </c>
      <c r="H762" t="s">
        <v>143</v>
      </c>
      <c r="I762">
        <v>1</v>
      </c>
      <c r="J762">
        <v>1</v>
      </c>
      <c r="K762">
        <v>1</v>
      </c>
      <c r="L762">
        <v>1.00000000000001E-3</v>
      </c>
      <c r="M762">
        <v>3.0009999999999999</v>
      </c>
      <c r="N762">
        <v>357.94444437074998</v>
      </c>
      <c r="O762">
        <v>117.625806414</v>
      </c>
      <c r="P762">
        <v>121.19565220299999</v>
      </c>
      <c r="Q762">
        <v>23.2380952349002</v>
      </c>
      <c r="R762">
        <v>620.00399822265001</v>
      </c>
      <c r="S762">
        <v>12952740.738074001</v>
      </c>
      <c r="T762">
        <v>19711091.2453099</v>
      </c>
      <c r="U762">
        <v>15115217.394932</v>
      </c>
      <c r="V762">
        <v>48090341.895279899</v>
      </c>
      <c r="W762">
        <v>311292.51696400298</v>
      </c>
      <c r="X762">
        <v>1.30456665930286</v>
      </c>
      <c r="Y762">
        <v>0.51458101577909499</v>
      </c>
      <c r="Z762">
        <v>0.50521614205028698</v>
      </c>
      <c r="AA762">
        <v>1.0851122056526699E-2</v>
      </c>
      <c r="AB762">
        <v>9.6363000000000004E-2</v>
      </c>
      <c r="AC762">
        <v>7.2620000000000002E-3</v>
      </c>
      <c r="AD762">
        <v>0.94272251308900501</v>
      </c>
      <c r="AE762">
        <v>0.47565849999999998</v>
      </c>
      <c r="AF762">
        <v>4.5230060130890104</v>
      </c>
    </row>
    <row r="763" spans="1:32">
      <c r="A763" t="s">
        <v>14</v>
      </c>
      <c r="B763" t="s">
        <v>93</v>
      </c>
      <c r="C763" t="s">
        <v>1112</v>
      </c>
      <c r="D763" t="s">
        <v>1115</v>
      </c>
      <c r="E763" t="s">
        <v>121</v>
      </c>
      <c r="F763" t="s">
        <v>102</v>
      </c>
      <c r="G763" t="s">
        <v>112</v>
      </c>
      <c r="H763" t="s">
        <v>143</v>
      </c>
      <c r="I763">
        <v>1</v>
      </c>
      <c r="J763">
        <v>1</v>
      </c>
      <c r="K763">
        <v>1</v>
      </c>
      <c r="L763">
        <v>1.00000000000001E-3</v>
      </c>
      <c r="M763">
        <v>3.0009999999999999</v>
      </c>
      <c r="N763">
        <v>357.94444437074998</v>
      </c>
      <c r="O763">
        <v>117.625806414</v>
      </c>
      <c r="P763">
        <v>121.19565220299999</v>
      </c>
      <c r="Q763">
        <v>23.2380952349002</v>
      </c>
      <c r="R763">
        <v>620.00399822265001</v>
      </c>
      <c r="S763">
        <v>12952740.738074001</v>
      </c>
      <c r="T763">
        <v>19711091.2453099</v>
      </c>
      <c r="U763">
        <v>15115217.394932</v>
      </c>
      <c r="V763">
        <v>48090341.895279899</v>
      </c>
      <c r="W763">
        <v>311292.51696400298</v>
      </c>
      <c r="X763">
        <v>1.30456665930286</v>
      </c>
      <c r="Y763">
        <v>0.51458101577909499</v>
      </c>
      <c r="Z763">
        <v>0.50521614205028698</v>
      </c>
      <c r="AA763">
        <v>1.0851122056526699E-2</v>
      </c>
      <c r="AB763">
        <v>9.6363000000000004E-2</v>
      </c>
      <c r="AC763">
        <v>7.2620000000000002E-3</v>
      </c>
      <c r="AD763">
        <v>0.94272251308900501</v>
      </c>
      <c r="AE763">
        <v>0.47565849999999998</v>
      </c>
      <c r="AF763">
        <v>4.5230060130890104</v>
      </c>
    </row>
    <row r="764" spans="1:32">
      <c r="A764" t="s">
        <v>14</v>
      </c>
      <c r="B764" t="s">
        <v>87</v>
      </c>
      <c r="C764" t="s">
        <v>1116</v>
      </c>
      <c r="D764" t="s">
        <v>1117</v>
      </c>
      <c r="E764" t="s">
        <v>121</v>
      </c>
      <c r="F764" t="s">
        <v>102</v>
      </c>
      <c r="G764" t="s">
        <v>112</v>
      </c>
      <c r="H764" t="s">
        <v>148</v>
      </c>
      <c r="I764">
        <v>1</v>
      </c>
      <c r="J764">
        <v>1</v>
      </c>
      <c r="K764">
        <v>1</v>
      </c>
      <c r="L764">
        <v>9.9999999999998397E-4</v>
      </c>
      <c r="M764">
        <v>3.0009999999999999</v>
      </c>
      <c r="N764">
        <v>357.94444437074998</v>
      </c>
      <c r="O764">
        <v>117.625806414</v>
      </c>
      <c r="P764">
        <v>121.19565220299999</v>
      </c>
      <c r="Q764">
        <v>40.462121211749299</v>
      </c>
      <c r="R764">
        <v>637.22802419949903</v>
      </c>
      <c r="S764">
        <v>12952740.738074001</v>
      </c>
      <c r="T764">
        <v>19711091.2453099</v>
      </c>
      <c r="U764">
        <v>15115217.394932</v>
      </c>
      <c r="V764">
        <v>48638525.388409004</v>
      </c>
      <c r="W764">
        <v>859476.01009311096</v>
      </c>
      <c r="X764">
        <v>1.30456665930286</v>
      </c>
      <c r="Y764">
        <v>0.51458101577909499</v>
      </c>
      <c r="Z764">
        <v>0.50521614205028698</v>
      </c>
      <c r="AA764">
        <v>1.8167259883149E-2</v>
      </c>
      <c r="AB764">
        <v>9.6363000000000004E-2</v>
      </c>
      <c r="AC764">
        <v>7.2620000000000002E-3</v>
      </c>
      <c r="AD764">
        <v>0.94272251308900501</v>
      </c>
      <c r="AE764">
        <v>0.47565849999999998</v>
      </c>
      <c r="AF764">
        <v>4.5230060130890104</v>
      </c>
    </row>
    <row r="765" spans="1:32">
      <c r="A765" t="s">
        <v>14</v>
      </c>
      <c r="B765" t="s">
        <v>91</v>
      </c>
      <c r="C765" t="s">
        <v>1116</v>
      </c>
      <c r="D765" t="s">
        <v>1118</v>
      </c>
      <c r="E765" t="s">
        <v>121</v>
      </c>
      <c r="F765" t="s">
        <v>102</v>
      </c>
      <c r="G765" t="s">
        <v>112</v>
      </c>
      <c r="H765" t="s">
        <v>148</v>
      </c>
      <c r="I765">
        <v>1</v>
      </c>
      <c r="J765">
        <v>1</v>
      </c>
      <c r="K765">
        <v>1</v>
      </c>
      <c r="L765">
        <v>9.9999999999998397E-4</v>
      </c>
      <c r="M765">
        <v>3.0009999999999999</v>
      </c>
      <c r="N765">
        <v>357.94444437074998</v>
      </c>
      <c r="O765">
        <v>117.625806414</v>
      </c>
      <c r="P765">
        <v>121.19565220299999</v>
      </c>
      <c r="Q765">
        <v>40.462121211749299</v>
      </c>
      <c r="R765">
        <v>637.22802419949903</v>
      </c>
      <c r="S765">
        <v>12952740.738074001</v>
      </c>
      <c r="T765">
        <v>19711091.2453099</v>
      </c>
      <c r="U765">
        <v>15115217.394932</v>
      </c>
      <c r="V765">
        <v>48638525.388409004</v>
      </c>
      <c r="W765">
        <v>859476.01009311096</v>
      </c>
      <c r="X765">
        <v>1.30456665930286</v>
      </c>
      <c r="Y765">
        <v>0.51458101577909499</v>
      </c>
      <c r="Z765">
        <v>0.50521614205028698</v>
      </c>
      <c r="AA765">
        <v>1.8167259883149E-2</v>
      </c>
      <c r="AB765">
        <v>9.6363000000000004E-2</v>
      </c>
      <c r="AC765">
        <v>7.2620000000000002E-3</v>
      </c>
      <c r="AD765">
        <v>0.94272251308900501</v>
      </c>
      <c r="AE765">
        <v>0.47565849999999998</v>
      </c>
      <c r="AF765">
        <v>4.5230060130890104</v>
      </c>
    </row>
    <row r="766" spans="1:32">
      <c r="A766" t="s">
        <v>14</v>
      </c>
      <c r="B766" t="s">
        <v>93</v>
      </c>
      <c r="C766" t="s">
        <v>1116</v>
      </c>
      <c r="D766" t="s">
        <v>1119</v>
      </c>
      <c r="E766" t="s">
        <v>121</v>
      </c>
      <c r="F766" t="s">
        <v>102</v>
      </c>
      <c r="G766" t="s">
        <v>112</v>
      </c>
      <c r="H766" t="s">
        <v>148</v>
      </c>
      <c r="I766">
        <v>1</v>
      </c>
      <c r="J766">
        <v>1</v>
      </c>
      <c r="K766">
        <v>1</v>
      </c>
      <c r="L766">
        <v>9.9999999999998397E-4</v>
      </c>
      <c r="M766">
        <v>3.0009999999999999</v>
      </c>
      <c r="N766">
        <v>357.94444437074998</v>
      </c>
      <c r="O766">
        <v>117.625806414</v>
      </c>
      <c r="P766">
        <v>121.19565220299999</v>
      </c>
      <c r="Q766">
        <v>40.462121211749299</v>
      </c>
      <c r="R766">
        <v>637.22802419949903</v>
      </c>
      <c r="S766">
        <v>12952740.738074001</v>
      </c>
      <c r="T766">
        <v>19711091.2453099</v>
      </c>
      <c r="U766">
        <v>15115217.394932</v>
      </c>
      <c r="V766">
        <v>48638525.388409004</v>
      </c>
      <c r="W766">
        <v>859476.01009311096</v>
      </c>
      <c r="X766">
        <v>1.30456665930286</v>
      </c>
      <c r="Y766">
        <v>0.51458101577909499</v>
      </c>
      <c r="Z766">
        <v>0.50521614205028698</v>
      </c>
      <c r="AA766">
        <v>1.8167259883149E-2</v>
      </c>
      <c r="AB766">
        <v>9.6363000000000004E-2</v>
      </c>
      <c r="AC766">
        <v>7.2620000000000002E-3</v>
      </c>
      <c r="AD766">
        <v>0.94272251308900501</v>
      </c>
      <c r="AE766">
        <v>0.47565849999999998</v>
      </c>
      <c r="AF766">
        <v>4.5230060130890104</v>
      </c>
    </row>
    <row r="767" spans="1:32">
      <c r="A767" t="s">
        <v>14</v>
      </c>
      <c r="B767" t="s">
        <v>87</v>
      </c>
      <c r="C767" t="s">
        <v>1120</v>
      </c>
      <c r="D767" t="s">
        <v>1121</v>
      </c>
      <c r="E767" t="s">
        <v>121</v>
      </c>
      <c r="F767" t="s">
        <v>102</v>
      </c>
      <c r="G767" t="s">
        <v>112</v>
      </c>
      <c r="H767" t="s">
        <v>153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9.6544000000000005E-2</v>
      </c>
      <c r="AC767">
        <v>7.2620000000000002E-3</v>
      </c>
      <c r="AD767">
        <v>0</v>
      </c>
      <c r="AE767">
        <v>0</v>
      </c>
      <c r="AF767">
        <v>0</v>
      </c>
    </row>
    <row r="768" spans="1:32">
      <c r="A768" t="s">
        <v>14</v>
      </c>
      <c r="B768" t="s">
        <v>91</v>
      </c>
      <c r="C768" t="s">
        <v>1120</v>
      </c>
      <c r="D768" t="s">
        <v>1122</v>
      </c>
      <c r="E768" t="s">
        <v>121</v>
      </c>
      <c r="F768" t="s">
        <v>102</v>
      </c>
      <c r="G768" t="s">
        <v>112</v>
      </c>
      <c r="H768" t="s">
        <v>153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9.6544000000000005E-2</v>
      </c>
      <c r="AC768">
        <v>7.2620000000000002E-3</v>
      </c>
      <c r="AD768">
        <v>0</v>
      </c>
      <c r="AE768">
        <v>0</v>
      </c>
      <c r="AF768">
        <v>0</v>
      </c>
    </row>
    <row r="769" spans="1:32">
      <c r="A769" t="s">
        <v>14</v>
      </c>
      <c r="B769" t="s">
        <v>93</v>
      </c>
      <c r="C769" t="s">
        <v>1120</v>
      </c>
      <c r="D769" t="s">
        <v>1123</v>
      </c>
      <c r="E769" t="s">
        <v>121</v>
      </c>
      <c r="F769" t="s">
        <v>102</v>
      </c>
      <c r="G769" t="s">
        <v>112</v>
      </c>
      <c r="H769" t="s">
        <v>153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9.6544000000000005E-2</v>
      </c>
      <c r="AC769">
        <v>7.2620000000000002E-3</v>
      </c>
      <c r="AD769">
        <v>0</v>
      </c>
      <c r="AE769">
        <v>0</v>
      </c>
      <c r="AF769">
        <v>0</v>
      </c>
    </row>
    <row r="770" spans="1:32">
      <c r="A770" t="s">
        <v>14</v>
      </c>
      <c r="B770" t="s">
        <v>87</v>
      </c>
      <c r="C770" t="s">
        <v>1124</v>
      </c>
      <c r="D770" t="s">
        <v>1125</v>
      </c>
      <c r="E770" t="s">
        <v>121</v>
      </c>
      <c r="F770" t="s">
        <v>102</v>
      </c>
      <c r="G770" t="s">
        <v>138</v>
      </c>
      <c r="H770" t="s">
        <v>153</v>
      </c>
      <c r="I770">
        <v>1</v>
      </c>
      <c r="J770">
        <v>1</v>
      </c>
      <c r="K770">
        <v>3.0000000000000001E-3</v>
      </c>
      <c r="L770">
        <v>3.0000000000000001E-3</v>
      </c>
      <c r="M770">
        <v>2.0059999999999998</v>
      </c>
      <c r="N770">
        <v>357.94444437074998</v>
      </c>
      <c r="O770">
        <v>117.625806414</v>
      </c>
      <c r="P770">
        <v>135.91666669383301</v>
      </c>
      <c r="Q770">
        <v>48.202537593723697</v>
      </c>
      <c r="R770">
        <v>659.68945507230706</v>
      </c>
      <c r="S770">
        <v>12952740.738074001</v>
      </c>
      <c r="T770">
        <v>19711091.2453099</v>
      </c>
      <c r="U770">
        <v>9041375.0025832504</v>
      </c>
      <c r="V770">
        <v>43952763.3770184</v>
      </c>
      <c r="W770">
        <v>2247556.39105121</v>
      </c>
      <c r="X770">
        <v>1.30456665930286</v>
      </c>
      <c r="Y770">
        <v>0.51458101577909499</v>
      </c>
      <c r="Z770">
        <v>6.4273527317214502E-2</v>
      </c>
      <c r="AA770">
        <v>0.17314129885402499</v>
      </c>
      <c r="AB770">
        <v>9.0331999999999996E-2</v>
      </c>
      <c r="AC770">
        <v>7.2620000000000002E-3</v>
      </c>
      <c r="AD770">
        <v>0.63015706806282701</v>
      </c>
      <c r="AE770">
        <v>0.31795099999999998</v>
      </c>
      <c r="AF770">
        <v>3.0517020680628302</v>
      </c>
    </row>
    <row r="771" spans="1:32">
      <c r="A771" t="s">
        <v>14</v>
      </c>
      <c r="B771" t="s">
        <v>91</v>
      </c>
      <c r="C771" t="s">
        <v>1124</v>
      </c>
      <c r="D771" t="s">
        <v>1126</v>
      </c>
      <c r="E771" t="s">
        <v>121</v>
      </c>
      <c r="F771" t="s">
        <v>102</v>
      </c>
      <c r="G771" t="s">
        <v>138</v>
      </c>
      <c r="H771" t="s">
        <v>153</v>
      </c>
      <c r="I771">
        <v>1</v>
      </c>
      <c r="J771">
        <v>1</v>
      </c>
      <c r="K771">
        <v>3.0000000000000001E-3</v>
      </c>
      <c r="L771">
        <v>3.0000000000000001E-3</v>
      </c>
      <c r="M771">
        <v>2.0059999999999998</v>
      </c>
      <c r="N771">
        <v>357.94444437074998</v>
      </c>
      <c r="O771">
        <v>117.625806414</v>
      </c>
      <c r="P771">
        <v>135.91666669383301</v>
      </c>
      <c r="Q771">
        <v>48.202537593723697</v>
      </c>
      <c r="R771">
        <v>659.68945507230706</v>
      </c>
      <c r="S771">
        <v>12952740.738074001</v>
      </c>
      <c r="T771">
        <v>19711091.2453099</v>
      </c>
      <c r="U771">
        <v>9041375.0025832504</v>
      </c>
      <c r="V771">
        <v>43952763.3770184</v>
      </c>
      <c r="W771">
        <v>2247556.39105121</v>
      </c>
      <c r="X771">
        <v>1.30456665930286</v>
      </c>
      <c r="Y771">
        <v>0.51458101577909499</v>
      </c>
      <c r="Z771">
        <v>6.4273527317214502E-2</v>
      </c>
      <c r="AA771">
        <v>0.17314129885402499</v>
      </c>
      <c r="AB771">
        <v>9.0331999999999996E-2</v>
      </c>
      <c r="AC771">
        <v>7.2620000000000002E-3</v>
      </c>
      <c r="AD771">
        <v>0.63015706806282701</v>
      </c>
      <c r="AE771">
        <v>0.31795099999999998</v>
      </c>
      <c r="AF771">
        <v>3.0517020680628302</v>
      </c>
    </row>
    <row r="772" spans="1:32">
      <c r="A772" t="s">
        <v>14</v>
      </c>
      <c r="B772" t="s">
        <v>93</v>
      </c>
      <c r="C772" t="s">
        <v>1124</v>
      </c>
      <c r="D772" t="s">
        <v>1127</v>
      </c>
      <c r="E772" t="s">
        <v>121</v>
      </c>
      <c r="F772" t="s">
        <v>102</v>
      </c>
      <c r="G772" t="s">
        <v>138</v>
      </c>
      <c r="H772" t="s">
        <v>153</v>
      </c>
      <c r="I772">
        <v>1</v>
      </c>
      <c r="J772">
        <v>1</v>
      </c>
      <c r="K772">
        <v>3.0000000000000001E-3</v>
      </c>
      <c r="L772">
        <v>3.0000000000000001E-3</v>
      </c>
      <c r="M772">
        <v>2.0059999999999998</v>
      </c>
      <c r="N772">
        <v>357.94444437074998</v>
      </c>
      <c r="O772">
        <v>117.625806414</v>
      </c>
      <c r="P772">
        <v>135.91666669383301</v>
      </c>
      <c r="Q772">
        <v>48.202537593723697</v>
      </c>
      <c r="R772">
        <v>659.68945507230706</v>
      </c>
      <c r="S772">
        <v>12952740.738074001</v>
      </c>
      <c r="T772">
        <v>19711091.2453099</v>
      </c>
      <c r="U772">
        <v>9041375.0025832504</v>
      </c>
      <c r="V772">
        <v>43952763.3770184</v>
      </c>
      <c r="W772">
        <v>2247556.39105121</v>
      </c>
      <c r="X772">
        <v>1.30456665930286</v>
      </c>
      <c r="Y772">
        <v>0.51458101577909499</v>
      </c>
      <c r="Z772">
        <v>6.4273527317214502E-2</v>
      </c>
      <c r="AA772">
        <v>0.17314129885402499</v>
      </c>
      <c r="AB772">
        <v>9.0331999999999996E-2</v>
      </c>
      <c r="AC772">
        <v>7.2620000000000002E-3</v>
      </c>
      <c r="AD772">
        <v>0.63015706806282701</v>
      </c>
      <c r="AE772">
        <v>0.31795099999999998</v>
      </c>
      <c r="AF772">
        <v>3.0517020680628302</v>
      </c>
    </row>
    <row r="773" spans="1:32">
      <c r="A773" t="s">
        <v>14</v>
      </c>
      <c r="B773" t="s">
        <v>87</v>
      </c>
      <c r="C773" t="s">
        <v>1128</v>
      </c>
      <c r="D773" t="s">
        <v>1129</v>
      </c>
      <c r="E773" t="s">
        <v>121</v>
      </c>
      <c r="F773" t="s">
        <v>102</v>
      </c>
      <c r="G773" t="s">
        <v>143</v>
      </c>
      <c r="H773" t="s">
        <v>153</v>
      </c>
      <c r="I773">
        <v>1</v>
      </c>
      <c r="J773">
        <v>1</v>
      </c>
      <c r="K773">
        <v>1E-3</v>
      </c>
      <c r="L773">
        <v>3.0000000000000001E-3</v>
      </c>
      <c r="M773">
        <v>2.004</v>
      </c>
      <c r="N773">
        <v>357.94444437074998</v>
      </c>
      <c r="O773">
        <v>117.625806414</v>
      </c>
      <c r="P773">
        <v>23.238095234900001</v>
      </c>
      <c r="Q773">
        <v>48.202537593723697</v>
      </c>
      <c r="R773">
        <v>547.01088361337395</v>
      </c>
      <c r="S773">
        <v>12952740.738074001</v>
      </c>
      <c r="T773">
        <v>19711091.2453099</v>
      </c>
      <c r="U773">
        <v>311292.51696400001</v>
      </c>
      <c r="V773">
        <v>35222680.891399197</v>
      </c>
      <c r="W773">
        <v>2247556.39105121</v>
      </c>
      <c r="X773">
        <v>1.30456665930286</v>
      </c>
      <c r="Y773">
        <v>0.51458101577909499</v>
      </c>
      <c r="Z773">
        <v>1.0851122056526601E-2</v>
      </c>
      <c r="AA773">
        <v>0.17314129885402499</v>
      </c>
      <c r="AB773">
        <v>9.4171000000000005E-2</v>
      </c>
      <c r="AC773">
        <v>7.2620000000000002E-3</v>
      </c>
      <c r="AD773">
        <v>0.62952879581151799</v>
      </c>
      <c r="AE773">
        <v>0.31763400000000003</v>
      </c>
      <c r="AF773">
        <v>3.05259579581152</v>
      </c>
    </row>
    <row r="774" spans="1:32">
      <c r="A774" t="s">
        <v>14</v>
      </c>
      <c r="B774" t="s">
        <v>91</v>
      </c>
      <c r="C774" t="s">
        <v>1128</v>
      </c>
      <c r="D774" t="s">
        <v>1130</v>
      </c>
      <c r="E774" t="s">
        <v>121</v>
      </c>
      <c r="F774" t="s">
        <v>102</v>
      </c>
      <c r="G774" t="s">
        <v>143</v>
      </c>
      <c r="H774" t="s">
        <v>153</v>
      </c>
      <c r="I774">
        <v>1</v>
      </c>
      <c r="J774">
        <v>1</v>
      </c>
      <c r="K774">
        <v>1E-3</v>
      </c>
      <c r="L774">
        <v>3.0000000000000001E-3</v>
      </c>
      <c r="M774">
        <v>2.004</v>
      </c>
      <c r="N774">
        <v>357.94444437074998</v>
      </c>
      <c r="O774">
        <v>117.625806414</v>
      </c>
      <c r="P774">
        <v>23.238095234900001</v>
      </c>
      <c r="Q774">
        <v>48.202537593723697</v>
      </c>
      <c r="R774">
        <v>547.01088361337395</v>
      </c>
      <c r="S774">
        <v>12952740.738074001</v>
      </c>
      <c r="T774">
        <v>19711091.2453099</v>
      </c>
      <c r="U774">
        <v>311292.51696400001</v>
      </c>
      <c r="V774">
        <v>35222680.891399197</v>
      </c>
      <c r="W774">
        <v>2247556.39105121</v>
      </c>
      <c r="X774">
        <v>1.30456665930286</v>
      </c>
      <c r="Y774">
        <v>0.51458101577909499</v>
      </c>
      <c r="Z774">
        <v>1.0851122056526601E-2</v>
      </c>
      <c r="AA774">
        <v>0.17314129885402499</v>
      </c>
      <c r="AB774">
        <v>9.4171000000000005E-2</v>
      </c>
      <c r="AC774">
        <v>7.2620000000000002E-3</v>
      </c>
      <c r="AD774">
        <v>0.62952879581151799</v>
      </c>
      <c r="AE774">
        <v>0.31763400000000003</v>
      </c>
      <c r="AF774">
        <v>3.05259579581152</v>
      </c>
    </row>
    <row r="775" spans="1:32">
      <c r="A775" t="s">
        <v>14</v>
      </c>
      <c r="B775" t="s">
        <v>93</v>
      </c>
      <c r="C775" t="s">
        <v>1128</v>
      </c>
      <c r="D775" t="s">
        <v>1131</v>
      </c>
      <c r="E775" t="s">
        <v>121</v>
      </c>
      <c r="F775" t="s">
        <v>102</v>
      </c>
      <c r="G775" t="s">
        <v>143</v>
      </c>
      <c r="H775" t="s">
        <v>153</v>
      </c>
      <c r="I775">
        <v>1</v>
      </c>
      <c r="J775">
        <v>1</v>
      </c>
      <c r="K775">
        <v>1E-3</v>
      </c>
      <c r="L775">
        <v>3.0000000000000001E-3</v>
      </c>
      <c r="M775">
        <v>2.004</v>
      </c>
      <c r="N775">
        <v>357.94444437074998</v>
      </c>
      <c r="O775">
        <v>117.625806414</v>
      </c>
      <c r="P775">
        <v>23.238095234900001</v>
      </c>
      <c r="Q775">
        <v>48.202537593723697</v>
      </c>
      <c r="R775">
        <v>547.01088361337395</v>
      </c>
      <c r="S775">
        <v>12952740.738074001</v>
      </c>
      <c r="T775">
        <v>19711091.2453099</v>
      </c>
      <c r="U775">
        <v>311292.51696400001</v>
      </c>
      <c r="V775">
        <v>35222680.891399197</v>
      </c>
      <c r="W775">
        <v>2247556.39105121</v>
      </c>
      <c r="X775">
        <v>1.30456665930286</v>
      </c>
      <c r="Y775">
        <v>0.51458101577909499</v>
      </c>
      <c r="Z775">
        <v>1.0851122056526601E-2</v>
      </c>
      <c r="AA775">
        <v>0.17314129885402499</v>
      </c>
      <c r="AB775">
        <v>9.4171000000000005E-2</v>
      </c>
      <c r="AC775">
        <v>7.2620000000000002E-3</v>
      </c>
      <c r="AD775">
        <v>0.62952879581151799</v>
      </c>
      <c r="AE775">
        <v>0.31763400000000003</v>
      </c>
      <c r="AF775">
        <v>3.05259579581152</v>
      </c>
    </row>
    <row r="776" spans="1:32">
      <c r="A776" t="s">
        <v>14</v>
      </c>
      <c r="B776" t="s">
        <v>87</v>
      </c>
      <c r="C776" t="s">
        <v>1132</v>
      </c>
      <c r="D776" t="s">
        <v>1133</v>
      </c>
      <c r="E776" t="s">
        <v>121</v>
      </c>
      <c r="F776" t="s">
        <v>102</v>
      </c>
      <c r="G776" t="s">
        <v>148</v>
      </c>
      <c r="H776" t="s">
        <v>153</v>
      </c>
      <c r="I776">
        <v>1</v>
      </c>
      <c r="J776">
        <v>1</v>
      </c>
      <c r="K776">
        <v>1E-3</v>
      </c>
      <c r="L776">
        <v>3.0000000000000001E-3</v>
      </c>
      <c r="M776">
        <v>2.004</v>
      </c>
      <c r="N776">
        <v>357.94444437074998</v>
      </c>
      <c r="O776">
        <v>117.625806414</v>
      </c>
      <c r="P776">
        <v>40.462121211750002</v>
      </c>
      <c r="Q776">
        <v>48.202537593723697</v>
      </c>
      <c r="R776">
        <v>564.23490959022399</v>
      </c>
      <c r="S776">
        <v>12952740.738074001</v>
      </c>
      <c r="T776">
        <v>19711091.2453099</v>
      </c>
      <c r="U776">
        <v>859476.01009312505</v>
      </c>
      <c r="V776">
        <v>35770864.384528302</v>
      </c>
      <c r="W776">
        <v>2247556.39105121</v>
      </c>
      <c r="X776">
        <v>1.30456665930286</v>
      </c>
      <c r="Y776">
        <v>0.51458101577909499</v>
      </c>
      <c r="Z776">
        <v>1.8167259883149201E-2</v>
      </c>
      <c r="AA776">
        <v>0.17314129885402499</v>
      </c>
      <c r="AB776">
        <v>9.4171000000000005E-2</v>
      </c>
      <c r="AC776">
        <v>7.2620000000000002E-3</v>
      </c>
      <c r="AD776">
        <v>0.62952879581151799</v>
      </c>
      <c r="AE776">
        <v>0.31763400000000003</v>
      </c>
      <c r="AF776">
        <v>3.05259579581152</v>
      </c>
    </row>
    <row r="777" spans="1:32">
      <c r="A777" t="s">
        <v>14</v>
      </c>
      <c r="B777" t="s">
        <v>91</v>
      </c>
      <c r="C777" t="s">
        <v>1132</v>
      </c>
      <c r="D777" t="s">
        <v>1134</v>
      </c>
      <c r="E777" t="s">
        <v>121</v>
      </c>
      <c r="F777" t="s">
        <v>102</v>
      </c>
      <c r="G777" t="s">
        <v>148</v>
      </c>
      <c r="H777" t="s">
        <v>153</v>
      </c>
      <c r="I777">
        <v>1</v>
      </c>
      <c r="J777">
        <v>1</v>
      </c>
      <c r="K777">
        <v>1E-3</v>
      </c>
      <c r="L777">
        <v>3.0000000000000001E-3</v>
      </c>
      <c r="M777">
        <v>2.004</v>
      </c>
      <c r="N777">
        <v>357.94444437074998</v>
      </c>
      <c r="O777">
        <v>117.625806414</v>
      </c>
      <c r="P777">
        <v>40.462121211750002</v>
      </c>
      <c r="Q777">
        <v>48.202537593723697</v>
      </c>
      <c r="R777">
        <v>564.23490959022399</v>
      </c>
      <c r="S777">
        <v>12952740.738074001</v>
      </c>
      <c r="T777">
        <v>19711091.2453099</v>
      </c>
      <c r="U777">
        <v>859476.01009312505</v>
      </c>
      <c r="V777">
        <v>35770864.384528302</v>
      </c>
      <c r="W777">
        <v>2247556.39105121</v>
      </c>
      <c r="X777">
        <v>1.30456665930286</v>
      </c>
      <c r="Y777">
        <v>0.51458101577909499</v>
      </c>
      <c r="Z777">
        <v>1.8167259883149201E-2</v>
      </c>
      <c r="AA777">
        <v>0.17314129885402499</v>
      </c>
      <c r="AB777">
        <v>9.4171000000000005E-2</v>
      </c>
      <c r="AC777">
        <v>7.2620000000000002E-3</v>
      </c>
      <c r="AD777">
        <v>0.62952879581151799</v>
      </c>
      <c r="AE777">
        <v>0.31763400000000003</v>
      </c>
      <c r="AF777">
        <v>3.05259579581152</v>
      </c>
    </row>
    <row r="778" spans="1:32">
      <c r="A778" t="s">
        <v>14</v>
      </c>
      <c r="B778" t="s">
        <v>93</v>
      </c>
      <c r="C778" t="s">
        <v>1132</v>
      </c>
      <c r="D778" t="s">
        <v>1135</v>
      </c>
      <c r="E778" t="s">
        <v>121</v>
      </c>
      <c r="F778" t="s">
        <v>102</v>
      </c>
      <c r="G778" t="s">
        <v>148</v>
      </c>
      <c r="H778" t="s">
        <v>153</v>
      </c>
      <c r="I778">
        <v>1</v>
      </c>
      <c r="J778">
        <v>1</v>
      </c>
      <c r="K778">
        <v>1E-3</v>
      </c>
      <c r="L778">
        <v>3.0000000000000001E-3</v>
      </c>
      <c r="M778">
        <v>2.004</v>
      </c>
      <c r="N778">
        <v>357.94444437074998</v>
      </c>
      <c r="O778">
        <v>117.625806414</v>
      </c>
      <c r="P778">
        <v>40.462121211750002</v>
      </c>
      <c r="Q778">
        <v>48.202537593723697</v>
      </c>
      <c r="R778">
        <v>564.23490959022399</v>
      </c>
      <c r="S778">
        <v>12952740.738074001</v>
      </c>
      <c r="T778">
        <v>19711091.2453099</v>
      </c>
      <c r="U778">
        <v>859476.01009312505</v>
      </c>
      <c r="V778">
        <v>35770864.384528302</v>
      </c>
      <c r="W778">
        <v>2247556.39105121</v>
      </c>
      <c r="X778">
        <v>1.30456665930286</v>
      </c>
      <c r="Y778">
        <v>0.51458101577909499</v>
      </c>
      <c r="Z778">
        <v>1.8167259883149201E-2</v>
      </c>
      <c r="AA778">
        <v>0.17314129885402499</v>
      </c>
      <c r="AB778">
        <v>9.4171000000000005E-2</v>
      </c>
      <c r="AC778">
        <v>7.2620000000000002E-3</v>
      </c>
      <c r="AD778">
        <v>0.62952879581151799</v>
      </c>
      <c r="AE778">
        <v>0.31763400000000003</v>
      </c>
      <c r="AF778">
        <v>3.05259579581152</v>
      </c>
    </row>
    <row r="779" spans="1:32">
      <c r="A779" t="s">
        <v>14</v>
      </c>
      <c r="B779" t="s">
        <v>87</v>
      </c>
      <c r="C779" t="s">
        <v>1136</v>
      </c>
      <c r="D779" t="s">
        <v>1137</v>
      </c>
      <c r="E779" t="s">
        <v>121</v>
      </c>
      <c r="F779" t="s">
        <v>107</v>
      </c>
      <c r="G779" t="s">
        <v>112</v>
      </c>
      <c r="H779" t="s">
        <v>138</v>
      </c>
      <c r="I779">
        <v>1</v>
      </c>
      <c r="J779">
        <v>1</v>
      </c>
      <c r="K779">
        <v>1</v>
      </c>
      <c r="L779">
        <v>3.0000000000000001E-3</v>
      </c>
      <c r="M779">
        <v>3.0030000000000001</v>
      </c>
      <c r="N779">
        <v>357.94444437074998</v>
      </c>
      <c r="O779">
        <v>74.6666666666667</v>
      </c>
      <c r="P779">
        <v>121.19565220299999</v>
      </c>
      <c r="Q779">
        <v>135.91666669383301</v>
      </c>
      <c r="R779">
        <v>689.72342993425002</v>
      </c>
      <c r="S779">
        <v>12952740.738074001</v>
      </c>
      <c r="T779">
        <v>8070000</v>
      </c>
      <c r="U779">
        <v>15115217.394932</v>
      </c>
      <c r="V779">
        <v>45179333.135589197</v>
      </c>
      <c r="W779">
        <v>9041375.0025832392</v>
      </c>
      <c r="X779">
        <v>1.30456665930286</v>
      </c>
      <c r="Y779">
        <v>0.33836206896551702</v>
      </c>
      <c r="Z779">
        <v>0.50521614205028698</v>
      </c>
      <c r="AA779">
        <v>6.4273527317214404E-2</v>
      </c>
      <c r="AB779">
        <v>9.6324000000000007E-2</v>
      </c>
      <c r="AC779">
        <v>7.2620000000000002E-3</v>
      </c>
      <c r="AD779">
        <v>0.94335078534031402</v>
      </c>
      <c r="AE779">
        <v>0.4759755</v>
      </c>
      <c r="AF779">
        <v>4.5259122853403104</v>
      </c>
    </row>
    <row r="780" spans="1:32">
      <c r="A780" t="s">
        <v>14</v>
      </c>
      <c r="B780" t="s">
        <v>91</v>
      </c>
      <c r="C780" t="s">
        <v>1136</v>
      </c>
      <c r="D780" t="s">
        <v>1138</v>
      </c>
      <c r="E780" t="s">
        <v>121</v>
      </c>
      <c r="F780" t="s">
        <v>107</v>
      </c>
      <c r="G780" t="s">
        <v>112</v>
      </c>
      <c r="H780" t="s">
        <v>138</v>
      </c>
      <c r="I780">
        <v>1</v>
      </c>
      <c r="J780">
        <v>1</v>
      </c>
      <c r="K780">
        <v>1</v>
      </c>
      <c r="L780">
        <v>3.0000000000000001E-3</v>
      </c>
      <c r="M780">
        <v>3.0030000000000001</v>
      </c>
      <c r="N780">
        <v>357.94444437074998</v>
      </c>
      <c r="O780">
        <v>74.6666666666667</v>
      </c>
      <c r="P780">
        <v>121.19565220299999</v>
      </c>
      <c r="Q780">
        <v>135.91666669383301</v>
      </c>
      <c r="R780">
        <v>689.72342993425002</v>
      </c>
      <c r="S780">
        <v>12952740.738074001</v>
      </c>
      <c r="T780">
        <v>8070000</v>
      </c>
      <c r="U780">
        <v>15115217.394932</v>
      </c>
      <c r="V780">
        <v>45179333.135589197</v>
      </c>
      <c r="W780">
        <v>9041375.0025832392</v>
      </c>
      <c r="X780">
        <v>1.30456665930286</v>
      </c>
      <c r="Y780">
        <v>0.33836206896551702</v>
      </c>
      <c r="Z780">
        <v>0.50521614205028698</v>
      </c>
      <c r="AA780">
        <v>6.4273527317214404E-2</v>
      </c>
      <c r="AB780">
        <v>9.6324000000000007E-2</v>
      </c>
      <c r="AC780">
        <v>7.2620000000000002E-3</v>
      </c>
      <c r="AD780">
        <v>0.94335078534031402</v>
      </c>
      <c r="AE780">
        <v>0.4759755</v>
      </c>
      <c r="AF780">
        <v>4.5259122853403104</v>
      </c>
    </row>
    <row r="781" spans="1:32">
      <c r="A781" t="s">
        <v>14</v>
      </c>
      <c r="B781" t="s">
        <v>93</v>
      </c>
      <c r="C781" t="s">
        <v>1136</v>
      </c>
      <c r="D781" t="s">
        <v>1139</v>
      </c>
      <c r="E781" t="s">
        <v>121</v>
      </c>
      <c r="F781" t="s">
        <v>107</v>
      </c>
      <c r="G781" t="s">
        <v>112</v>
      </c>
      <c r="H781" t="s">
        <v>138</v>
      </c>
      <c r="I781">
        <v>1</v>
      </c>
      <c r="J781">
        <v>1</v>
      </c>
      <c r="K781">
        <v>1</v>
      </c>
      <c r="L781">
        <v>3.0000000000000001E-3</v>
      </c>
      <c r="M781">
        <v>3.0030000000000001</v>
      </c>
      <c r="N781">
        <v>357.94444437074998</v>
      </c>
      <c r="O781">
        <v>74.6666666666667</v>
      </c>
      <c r="P781">
        <v>121.19565220299999</v>
      </c>
      <c r="Q781">
        <v>135.91666669383301</v>
      </c>
      <c r="R781">
        <v>689.72342993425002</v>
      </c>
      <c r="S781">
        <v>12952740.738074001</v>
      </c>
      <c r="T781">
        <v>8070000</v>
      </c>
      <c r="U781">
        <v>15115217.394932</v>
      </c>
      <c r="V781">
        <v>45179333.135589197</v>
      </c>
      <c r="W781">
        <v>9041375.0025832392</v>
      </c>
      <c r="X781">
        <v>1.30456665930286</v>
      </c>
      <c r="Y781">
        <v>0.33836206896551702</v>
      </c>
      <c r="Z781">
        <v>0.50521614205028698</v>
      </c>
      <c r="AA781">
        <v>6.4273527317214404E-2</v>
      </c>
      <c r="AB781">
        <v>9.6324000000000007E-2</v>
      </c>
      <c r="AC781">
        <v>7.2620000000000002E-3</v>
      </c>
      <c r="AD781">
        <v>0.94335078534031402</v>
      </c>
      <c r="AE781">
        <v>0.4759755</v>
      </c>
      <c r="AF781">
        <v>4.5259122853403104</v>
      </c>
    </row>
    <row r="782" spans="1:32">
      <c r="A782" t="s">
        <v>14</v>
      </c>
      <c r="B782" t="s">
        <v>87</v>
      </c>
      <c r="C782" t="s">
        <v>1140</v>
      </c>
      <c r="D782" t="s">
        <v>1141</v>
      </c>
      <c r="E782" t="s">
        <v>121</v>
      </c>
      <c r="F782" t="s">
        <v>107</v>
      </c>
      <c r="G782" t="s">
        <v>112</v>
      </c>
      <c r="H782" t="s">
        <v>143</v>
      </c>
      <c r="I782">
        <v>1</v>
      </c>
      <c r="J782">
        <v>1</v>
      </c>
      <c r="K782">
        <v>1</v>
      </c>
      <c r="L782">
        <v>9.9999999999999807E-4</v>
      </c>
      <c r="M782">
        <v>3.0009999999999999</v>
      </c>
      <c r="N782">
        <v>357.94444437074998</v>
      </c>
      <c r="O782">
        <v>74.6666666666667</v>
      </c>
      <c r="P782">
        <v>121.19565220299999</v>
      </c>
      <c r="Q782">
        <v>23.238095234899902</v>
      </c>
      <c r="R782">
        <v>577.04485847531703</v>
      </c>
      <c r="S782">
        <v>12952740.738074001</v>
      </c>
      <c r="T782">
        <v>8070000</v>
      </c>
      <c r="U782">
        <v>15115217.394932</v>
      </c>
      <c r="V782">
        <v>36449250.649970002</v>
      </c>
      <c r="W782">
        <v>311292.51696399902</v>
      </c>
      <c r="X782">
        <v>1.30456665930286</v>
      </c>
      <c r="Y782">
        <v>0.33836206896551702</v>
      </c>
      <c r="Z782">
        <v>0.50521614205028698</v>
      </c>
      <c r="AA782">
        <v>1.0851122056526601E-2</v>
      </c>
      <c r="AB782">
        <v>0.100163</v>
      </c>
      <c r="AC782">
        <v>7.2620000000000002E-3</v>
      </c>
      <c r="AD782">
        <v>0.94272251308900501</v>
      </c>
      <c r="AE782">
        <v>0.47565849999999998</v>
      </c>
      <c r="AF782">
        <v>4.5268060130890104</v>
      </c>
    </row>
    <row r="783" spans="1:32">
      <c r="A783" t="s">
        <v>14</v>
      </c>
      <c r="B783" t="s">
        <v>91</v>
      </c>
      <c r="C783" t="s">
        <v>1140</v>
      </c>
      <c r="D783" t="s">
        <v>1142</v>
      </c>
      <c r="E783" t="s">
        <v>121</v>
      </c>
      <c r="F783" t="s">
        <v>107</v>
      </c>
      <c r="G783" t="s">
        <v>112</v>
      </c>
      <c r="H783" t="s">
        <v>143</v>
      </c>
      <c r="I783">
        <v>1</v>
      </c>
      <c r="J783">
        <v>1</v>
      </c>
      <c r="K783">
        <v>1</v>
      </c>
      <c r="L783">
        <v>9.9999999999999807E-4</v>
      </c>
      <c r="M783">
        <v>3.0009999999999999</v>
      </c>
      <c r="N783">
        <v>357.94444437074998</v>
      </c>
      <c r="O783">
        <v>74.6666666666667</v>
      </c>
      <c r="P783">
        <v>121.19565220299999</v>
      </c>
      <c r="Q783">
        <v>23.238095234899902</v>
      </c>
      <c r="R783">
        <v>577.04485847531703</v>
      </c>
      <c r="S783">
        <v>12952740.738074001</v>
      </c>
      <c r="T783">
        <v>8070000</v>
      </c>
      <c r="U783">
        <v>15115217.394932</v>
      </c>
      <c r="V783">
        <v>36449250.649970002</v>
      </c>
      <c r="W783">
        <v>311292.51696399902</v>
      </c>
      <c r="X783">
        <v>1.30456665930286</v>
      </c>
      <c r="Y783">
        <v>0.33836206896551702</v>
      </c>
      <c r="Z783">
        <v>0.50521614205028698</v>
      </c>
      <c r="AA783">
        <v>1.0851122056526601E-2</v>
      </c>
      <c r="AB783">
        <v>0.100163</v>
      </c>
      <c r="AC783">
        <v>7.2620000000000002E-3</v>
      </c>
      <c r="AD783">
        <v>0.94272251308900501</v>
      </c>
      <c r="AE783">
        <v>0.47565849999999998</v>
      </c>
      <c r="AF783">
        <v>4.5268060130890104</v>
      </c>
    </row>
    <row r="784" spans="1:32">
      <c r="A784" t="s">
        <v>14</v>
      </c>
      <c r="B784" t="s">
        <v>93</v>
      </c>
      <c r="C784" t="s">
        <v>1140</v>
      </c>
      <c r="D784" t="s">
        <v>1143</v>
      </c>
      <c r="E784" t="s">
        <v>121</v>
      </c>
      <c r="F784" t="s">
        <v>107</v>
      </c>
      <c r="G784" t="s">
        <v>112</v>
      </c>
      <c r="H784" t="s">
        <v>143</v>
      </c>
      <c r="I784">
        <v>1</v>
      </c>
      <c r="J784">
        <v>1</v>
      </c>
      <c r="K784">
        <v>1</v>
      </c>
      <c r="L784">
        <v>9.9999999999999807E-4</v>
      </c>
      <c r="M784">
        <v>3.0009999999999999</v>
      </c>
      <c r="N784">
        <v>357.94444437074998</v>
      </c>
      <c r="O784">
        <v>74.6666666666667</v>
      </c>
      <c r="P784">
        <v>121.19565220299999</v>
      </c>
      <c r="Q784">
        <v>23.238095234899902</v>
      </c>
      <c r="R784">
        <v>577.04485847531703</v>
      </c>
      <c r="S784">
        <v>12952740.738074001</v>
      </c>
      <c r="T784">
        <v>8070000</v>
      </c>
      <c r="U784">
        <v>15115217.394932</v>
      </c>
      <c r="V784">
        <v>36449250.649970002</v>
      </c>
      <c r="W784">
        <v>311292.51696399902</v>
      </c>
      <c r="X784">
        <v>1.30456665930286</v>
      </c>
      <c r="Y784">
        <v>0.33836206896551702</v>
      </c>
      <c r="Z784">
        <v>0.50521614205028698</v>
      </c>
      <c r="AA784">
        <v>1.0851122056526601E-2</v>
      </c>
      <c r="AB784">
        <v>0.100163</v>
      </c>
      <c r="AC784">
        <v>7.2620000000000002E-3</v>
      </c>
      <c r="AD784">
        <v>0.94272251308900501</v>
      </c>
      <c r="AE784">
        <v>0.47565849999999998</v>
      </c>
      <c r="AF784">
        <v>4.5268060130890104</v>
      </c>
    </row>
    <row r="785" spans="1:32">
      <c r="A785" t="s">
        <v>14</v>
      </c>
      <c r="B785" t="s">
        <v>87</v>
      </c>
      <c r="C785" t="s">
        <v>1144</v>
      </c>
      <c r="D785" t="s">
        <v>1145</v>
      </c>
      <c r="E785" t="s">
        <v>121</v>
      </c>
      <c r="F785" t="s">
        <v>107</v>
      </c>
      <c r="G785" t="s">
        <v>112</v>
      </c>
      <c r="H785" t="s">
        <v>148</v>
      </c>
      <c r="I785">
        <v>1</v>
      </c>
      <c r="J785">
        <v>1</v>
      </c>
      <c r="K785">
        <v>1</v>
      </c>
      <c r="L785">
        <v>9.9999999999999699E-4</v>
      </c>
      <c r="M785">
        <v>3.0009999999999999</v>
      </c>
      <c r="N785">
        <v>357.94444437074998</v>
      </c>
      <c r="O785">
        <v>74.6666666666667</v>
      </c>
      <c r="P785">
        <v>121.19565220299999</v>
      </c>
      <c r="Q785">
        <v>40.462121211749903</v>
      </c>
      <c r="R785">
        <v>594.26888445216696</v>
      </c>
      <c r="S785">
        <v>12952740.738074001</v>
      </c>
      <c r="T785">
        <v>8070000</v>
      </c>
      <c r="U785">
        <v>15115217.394932</v>
      </c>
      <c r="V785">
        <v>36997434.143099099</v>
      </c>
      <c r="W785">
        <v>859476.01009312295</v>
      </c>
      <c r="X785">
        <v>1.30456665930286</v>
      </c>
      <c r="Y785">
        <v>0.33836206896551702</v>
      </c>
      <c r="Z785">
        <v>0.50521614205028698</v>
      </c>
      <c r="AA785">
        <v>1.8167259883149201E-2</v>
      </c>
      <c r="AB785">
        <v>0.100163</v>
      </c>
      <c r="AC785">
        <v>7.2620000000000002E-3</v>
      </c>
      <c r="AD785">
        <v>0.94272251308900501</v>
      </c>
      <c r="AE785">
        <v>0.47565849999999998</v>
      </c>
      <c r="AF785">
        <v>4.5268060130890104</v>
      </c>
    </row>
    <row r="786" spans="1:32">
      <c r="A786" t="s">
        <v>14</v>
      </c>
      <c r="B786" t="s">
        <v>91</v>
      </c>
      <c r="C786" t="s">
        <v>1144</v>
      </c>
      <c r="D786" t="s">
        <v>1146</v>
      </c>
      <c r="E786" t="s">
        <v>121</v>
      </c>
      <c r="F786" t="s">
        <v>107</v>
      </c>
      <c r="G786" t="s">
        <v>112</v>
      </c>
      <c r="H786" t="s">
        <v>148</v>
      </c>
      <c r="I786">
        <v>1</v>
      </c>
      <c r="J786">
        <v>1</v>
      </c>
      <c r="K786">
        <v>1</v>
      </c>
      <c r="L786">
        <v>9.9999999999999699E-4</v>
      </c>
      <c r="M786">
        <v>3.0009999999999999</v>
      </c>
      <c r="N786">
        <v>357.94444437074998</v>
      </c>
      <c r="O786">
        <v>74.6666666666667</v>
      </c>
      <c r="P786">
        <v>121.19565220299999</v>
      </c>
      <c r="Q786">
        <v>40.462121211749903</v>
      </c>
      <c r="R786">
        <v>594.26888445216696</v>
      </c>
      <c r="S786">
        <v>12952740.738074001</v>
      </c>
      <c r="T786">
        <v>8070000</v>
      </c>
      <c r="U786">
        <v>15115217.394932</v>
      </c>
      <c r="V786">
        <v>36997434.143099099</v>
      </c>
      <c r="W786">
        <v>859476.01009312295</v>
      </c>
      <c r="X786">
        <v>1.30456665930286</v>
      </c>
      <c r="Y786">
        <v>0.33836206896551702</v>
      </c>
      <c r="Z786">
        <v>0.50521614205028698</v>
      </c>
      <c r="AA786">
        <v>1.8167259883149201E-2</v>
      </c>
      <c r="AB786">
        <v>0.100163</v>
      </c>
      <c r="AC786">
        <v>7.2620000000000002E-3</v>
      </c>
      <c r="AD786">
        <v>0.94272251308900501</v>
      </c>
      <c r="AE786">
        <v>0.47565849999999998</v>
      </c>
      <c r="AF786">
        <v>4.5268060130890104</v>
      </c>
    </row>
    <row r="787" spans="1:32">
      <c r="A787" t="s">
        <v>14</v>
      </c>
      <c r="B787" t="s">
        <v>93</v>
      </c>
      <c r="C787" t="s">
        <v>1144</v>
      </c>
      <c r="D787" t="s">
        <v>1147</v>
      </c>
      <c r="E787" t="s">
        <v>121</v>
      </c>
      <c r="F787" t="s">
        <v>107</v>
      </c>
      <c r="G787" t="s">
        <v>112</v>
      </c>
      <c r="H787" t="s">
        <v>148</v>
      </c>
      <c r="I787">
        <v>1</v>
      </c>
      <c r="J787">
        <v>1</v>
      </c>
      <c r="K787">
        <v>1</v>
      </c>
      <c r="L787">
        <v>9.9999999999999699E-4</v>
      </c>
      <c r="M787">
        <v>3.0009999999999999</v>
      </c>
      <c r="N787">
        <v>357.94444437074998</v>
      </c>
      <c r="O787">
        <v>74.6666666666667</v>
      </c>
      <c r="P787">
        <v>121.19565220299999</v>
      </c>
      <c r="Q787">
        <v>40.462121211749903</v>
      </c>
      <c r="R787">
        <v>594.26888445216696</v>
      </c>
      <c r="S787">
        <v>12952740.738074001</v>
      </c>
      <c r="T787">
        <v>8070000</v>
      </c>
      <c r="U787">
        <v>15115217.394932</v>
      </c>
      <c r="V787">
        <v>36997434.143099099</v>
      </c>
      <c r="W787">
        <v>859476.01009312295</v>
      </c>
      <c r="X787">
        <v>1.30456665930286</v>
      </c>
      <c r="Y787">
        <v>0.33836206896551702</v>
      </c>
      <c r="Z787">
        <v>0.50521614205028698</v>
      </c>
      <c r="AA787">
        <v>1.8167259883149201E-2</v>
      </c>
      <c r="AB787">
        <v>0.100163</v>
      </c>
      <c r="AC787">
        <v>7.2620000000000002E-3</v>
      </c>
      <c r="AD787">
        <v>0.94272251308900501</v>
      </c>
      <c r="AE787">
        <v>0.47565849999999998</v>
      </c>
      <c r="AF787">
        <v>4.5268060130890104</v>
      </c>
    </row>
    <row r="788" spans="1:32">
      <c r="A788" t="s">
        <v>14</v>
      </c>
      <c r="B788" t="s">
        <v>87</v>
      </c>
      <c r="C788" t="s">
        <v>1148</v>
      </c>
      <c r="D788" t="s">
        <v>1149</v>
      </c>
      <c r="E788" t="s">
        <v>121</v>
      </c>
      <c r="F788" t="s">
        <v>107</v>
      </c>
      <c r="G788" t="s">
        <v>112</v>
      </c>
      <c r="H788" t="s">
        <v>153</v>
      </c>
      <c r="I788">
        <v>1</v>
      </c>
      <c r="J788">
        <v>1</v>
      </c>
      <c r="K788">
        <v>1</v>
      </c>
      <c r="L788">
        <v>3.0000000000000001E-3</v>
      </c>
      <c r="M788">
        <v>3.0030000000000001</v>
      </c>
      <c r="N788">
        <v>357.94444437074998</v>
      </c>
      <c r="O788">
        <v>74.6666666666667</v>
      </c>
      <c r="P788">
        <v>121.19565220299999</v>
      </c>
      <c r="Q788">
        <v>48.202537593723598</v>
      </c>
      <c r="R788">
        <v>602.00930083414005</v>
      </c>
      <c r="S788">
        <v>12952740.738074001</v>
      </c>
      <c r="T788">
        <v>8070000</v>
      </c>
      <c r="U788">
        <v>15115217.394932</v>
      </c>
      <c r="V788">
        <v>38385514.524057202</v>
      </c>
      <c r="W788">
        <v>2247556.39105121</v>
      </c>
      <c r="X788">
        <v>1.30456665930286</v>
      </c>
      <c r="Y788">
        <v>0.33836206896551702</v>
      </c>
      <c r="Z788">
        <v>0.50521614205028698</v>
      </c>
      <c r="AA788">
        <v>0.17314129885402499</v>
      </c>
      <c r="AB788">
        <v>0.100344</v>
      </c>
      <c r="AC788">
        <v>7.2620000000000002E-3</v>
      </c>
      <c r="AD788">
        <v>0.94335078534031402</v>
      </c>
      <c r="AE788">
        <v>0.4759755</v>
      </c>
      <c r="AF788">
        <v>4.5299322853403101</v>
      </c>
    </row>
    <row r="789" spans="1:32">
      <c r="A789" t="s">
        <v>14</v>
      </c>
      <c r="B789" t="s">
        <v>91</v>
      </c>
      <c r="C789" t="s">
        <v>1148</v>
      </c>
      <c r="D789" t="s">
        <v>1150</v>
      </c>
      <c r="E789" t="s">
        <v>121</v>
      </c>
      <c r="F789" t="s">
        <v>107</v>
      </c>
      <c r="G789" t="s">
        <v>112</v>
      </c>
      <c r="H789" t="s">
        <v>153</v>
      </c>
      <c r="I789">
        <v>1</v>
      </c>
      <c r="J789">
        <v>1</v>
      </c>
      <c r="K789">
        <v>1</v>
      </c>
      <c r="L789">
        <v>3.0000000000000001E-3</v>
      </c>
      <c r="M789">
        <v>3.0030000000000001</v>
      </c>
      <c r="N789">
        <v>357.94444437074998</v>
      </c>
      <c r="O789">
        <v>74.6666666666667</v>
      </c>
      <c r="P789">
        <v>121.19565220299999</v>
      </c>
      <c r="Q789">
        <v>48.202537593723598</v>
      </c>
      <c r="R789">
        <v>602.00930083414005</v>
      </c>
      <c r="S789">
        <v>12952740.738074001</v>
      </c>
      <c r="T789">
        <v>8070000</v>
      </c>
      <c r="U789">
        <v>15115217.394932</v>
      </c>
      <c r="V789">
        <v>38385514.524057202</v>
      </c>
      <c r="W789">
        <v>2247556.39105121</v>
      </c>
      <c r="X789">
        <v>1.30456665930286</v>
      </c>
      <c r="Y789">
        <v>0.33836206896551702</v>
      </c>
      <c r="Z789">
        <v>0.50521614205028698</v>
      </c>
      <c r="AA789">
        <v>0.17314129885402499</v>
      </c>
      <c r="AB789">
        <v>0.100344</v>
      </c>
      <c r="AC789">
        <v>7.2620000000000002E-3</v>
      </c>
      <c r="AD789">
        <v>0.94335078534031402</v>
      </c>
      <c r="AE789">
        <v>0.4759755</v>
      </c>
      <c r="AF789">
        <v>4.5299322853403101</v>
      </c>
    </row>
    <row r="790" spans="1:32">
      <c r="A790" t="s">
        <v>14</v>
      </c>
      <c r="B790" t="s">
        <v>93</v>
      </c>
      <c r="C790" t="s">
        <v>1148</v>
      </c>
      <c r="D790" t="s">
        <v>1151</v>
      </c>
      <c r="E790" t="s">
        <v>121</v>
      </c>
      <c r="F790" t="s">
        <v>107</v>
      </c>
      <c r="G790" t="s">
        <v>112</v>
      </c>
      <c r="H790" t="s">
        <v>153</v>
      </c>
      <c r="I790">
        <v>1</v>
      </c>
      <c r="J790">
        <v>1</v>
      </c>
      <c r="K790">
        <v>1</v>
      </c>
      <c r="L790">
        <v>3.0000000000000001E-3</v>
      </c>
      <c r="M790">
        <v>3.0030000000000001</v>
      </c>
      <c r="N790">
        <v>357.94444437074998</v>
      </c>
      <c r="O790">
        <v>74.6666666666667</v>
      </c>
      <c r="P790">
        <v>121.19565220299999</v>
      </c>
      <c r="Q790">
        <v>48.202537593723598</v>
      </c>
      <c r="R790">
        <v>602.00930083414005</v>
      </c>
      <c r="S790">
        <v>12952740.738074001</v>
      </c>
      <c r="T790">
        <v>8070000</v>
      </c>
      <c r="U790">
        <v>15115217.394932</v>
      </c>
      <c r="V790">
        <v>38385514.524057202</v>
      </c>
      <c r="W790">
        <v>2247556.39105121</v>
      </c>
      <c r="X790">
        <v>1.30456665930286</v>
      </c>
      <c r="Y790">
        <v>0.33836206896551702</v>
      </c>
      <c r="Z790">
        <v>0.50521614205028698</v>
      </c>
      <c r="AA790">
        <v>0.17314129885402499</v>
      </c>
      <c r="AB790">
        <v>0.100344</v>
      </c>
      <c r="AC790">
        <v>7.2620000000000002E-3</v>
      </c>
      <c r="AD790">
        <v>0.94335078534031402</v>
      </c>
      <c r="AE790">
        <v>0.4759755</v>
      </c>
      <c r="AF790">
        <v>4.5299322853403101</v>
      </c>
    </row>
    <row r="791" spans="1:32">
      <c r="A791" t="s">
        <v>14</v>
      </c>
      <c r="B791" t="s">
        <v>87</v>
      </c>
      <c r="C791" t="s">
        <v>1152</v>
      </c>
      <c r="D791" t="s">
        <v>1153</v>
      </c>
      <c r="E791" t="s">
        <v>121</v>
      </c>
      <c r="F791" t="s">
        <v>107</v>
      </c>
      <c r="G791" t="s">
        <v>138</v>
      </c>
      <c r="H791" t="s">
        <v>153</v>
      </c>
      <c r="I791">
        <v>1</v>
      </c>
      <c r="J791">
        <v>1</v>
      </c>
      <c r="K791">
        <v>3.0000000000000001E-3</v>
      </c>
      <c r="L791">
        <v>3.0000000000000001E-3</v>
      </c>
      <c r="M791">
        <v>2.0059999999999998</v>
      </c>
      <c r="N791">
        <v>357.94444437074998</v>
      </c>
      <c r="O791">
        <v>74.6666666666667</v>
      </c>
      <c r="P791">
        <v>135.91666669383301</v>
      </c>
      <c r="Q791">
        <v>48.202537593723697</v>
      </c>
      <c r="R791">
        <v>616.73031532497396</v>
      </c>
      <c r="S791">
        <v>12952740.738074001</v>
      </c>
      <c r="T791">
        <v>8070000</v>
      </c>
      <c r="U791">
        <v>9041375.0025832504</v>
      </c>
      <c r="V791">
        <v>32311672.131708499</v>
      </c>
      <c r="W791">
        <v>2247556.39105121</v>
      </c>
      <c r="X791">
        <v>1.30456665930286</v>
      </c>
      <c r="Y791">
        <v>0.33836206896551702</v>
      </c>
      <c r="Z791">
        <v>6.4273527317214502E-2</v>
      </c>
      <c r="AA791">
        <v>0.17314129885402499</v>
      </c>
      <c r="AB791">
        <v>9.4131999999999993E-2</v>
      </c>
      <c r="AC791">
        <v>7.2620000000000002E-3</v>
      </c>
      <c r="AD791">
        <v>0.63015706806282701</v>
      </c>
      <c r="AE791">
        <v>0.31795099999999998</v>
      </c>
      <c r="AF791">
        <v>3.0555020680628302</v>
      </c>
    </row>
    <row r="792" spans="1:32">
      <c r="A792" t="s">
        <v>14</v>
      </c>
      <c r="B792" t="s">
        <v>91</v>
      </c>
      <c r="C792" t="s">
        <v>1152</v>
      </c>
      <c r="D792" t="s">
        <v>1154</v>
      </c>
      <c r="E792" t="s">
        <v>121</v>
      </c>
      <c r="F792" t="s">
        <v>107</v>
      </c>
      <c r="G792" t="s">
        <v>138</v>
      </c>
      <c r="H792" t="s">
        <v>153</v>
      </c>
      <c r="I792">
        <v>1</v>
      </c>
      <c r="J792">
        <v>1</v>
      </c>
      <c r="K792">
        <v>3.0000000000000001E-3</v>
      </c>
      <c r="L792">
        <v>3.0000000000000001E-3</v>
      </c>
      <c r="M792">
        <v>2.0059999999999998</v>
      </c>
      <c r="N792">
        <v>357.94444437074998</v>
      </c>
      <c r="O792">
        <v>74.6666666666667</v>
      </c>
      <c r="P792">
        <v>135.91666669383301</v>
      </c>
      <c r="Q792">
        <v>48.202537593723697</v>
      </c>
      <c r="R792">
        <v>616.73031532497396</v>
      </c>
      <c r="S792">
        <v>12952740.738074001</v>
      </c>
      <c r="T792">
        <v>8070000</v>
      </c>
      <c r="U792">
        <v>9041375.0025832504</v>
      </c>
      <c r="V792">
        <v>32311672.131708499</v>
      </c>
      <c r="W792">
        <v>2247556.39105121</v>
      </c>
      <c r="X792">
        <v>1.30456665930286</v>
      </c>
      <c r="Y792">
        <v>0.33836206896551702</v>
      </c>
      <c r="Z792">
        <v>6.4273527317214502E-2</v>
      </c>
      <c r="AA792">
        <v>0.17314129885402499</v>
      </c>
      <c r="AB792">
        <v>9.4131999999999993E-2</v>
      </c>
      <c r="AC792">
        <v>7.2620000000000002E-3</v>
      </c>
      <c r="AD792">
        <v>0.63015706806282701</v>
      </c>
      <c r="AE792">
        <v>0.31795099999999998</v>
      </c>
      <c r="AF792">
        <v>3.0555020680628302</v>
      </c>
    </row>
    <row r="793" spans="1:32">
      <c r="A793" t="s">
        <v>14</v>
      </c>
      <c r="B793" t="s">
        <v>93</v>
      </c>
      <c r="C793" t="s">
        <v>1152</v>
      </c>
      <c r="D793" t="s">
        <v>1155</v>
      </c>
      <c r="E793" t="s">
        <v>121</v>
      </c>
      <c r="F793" t="s">
        <v>107</v>
      </c>
      <c r="G793" t="s">
        <v>138</v>
      </c>
      <c r="H793" t="s">
        <v>153</v>
      </c>
      <c r="I793">
        <v>1</v>
      </c>
      <c r="J793">
        <v>1</v>
      </c>
      <c r="K793">
        <v>3.0000000000000001E-3</v>
      </c>
      <c r="L793">
        <v>3.0000000000000001E-3</v>
      </c>
      <c r="M793">
        <v>2.0059999999999998</v>
      </c>
      <c r="N793">
        <v>357.94444437074998</v>
      </c>
      <c r="O793">
        <v>74.6666666666667</v>
      </c>
      <c r="P793">
        <v>135.91666669383301</v>
      </c>
      <c r="Q793">
        <v>48.202537593723697</v>
      </c>
      <c r="R793">
        <v>616.73031532497396</v>
      </c>
      <c r="S793">
        <v>12952740.738074001</v>
      </c>
      <c r="T793">
        <v>8070000</v>
      </c>
      <c r="U793">
        <v>9041375.0025832504</v>
      </c>
      <c r="V793">
        <v>32311672.131708499</v>
      </c>
      <c r="W793">
        <v>2247556.39105121</v>
      </c>
      <c r="X793">
        <v>1.30456665930286</v>
      </c>
      <c r="Y793">
        <v>0.33836206896551702</v>
      </c>
      <c r="Z793">
        <v>6.4273527317214502E-2</v>
      </c>
      <c r="AA793">
        <v>0.17314129885402499</v>
      </c>
      <c r="AB793">
        <v>9.4131999999999993E-2</v>
      </c>
      <c r="AC793">
        <v>7.2620000000000002E-3</v>
      </c>
      <c r="AD793">
        <v>0.63015706806282701</v>
      </c>
      <c r="AE793">
        <v>0.31795099999999998</v>
      </c>
      <c r="AF793">
        <v>3.0555020680628302</v>
      </c>
    </row>
    <row r="794" spans="1:32">
      <c r="A794" t="s">
        <v>14</v>
      </c>
      <c r="B794" t="s">
        <v>87</v>
      </c>
      <c r="C794" t="s">
        <v>1156</v>
      </c>
      <c r="D794" t="s">
        <v>1157</v>
      </c>
      <c r="E794" t="s">
        <v>121</v>
      </c>
      <c r="F794" t="s">
        <v>107</v>
      </c>
      <c r="G794" t="s">
        <v>143</v>
      </c>
      <c r="H794" t="s">
        <v>153</v>
      </c>
      <c r="I794">
        <v>1</v>
      </c>
      <c r="J794">
        <v>1</v>
      </c>
      <c r="K794">
        <v>1E-3</v>
      </c>
      <c r="L794">
        <v>3.0000000000000001E-3</v>
      </c>
      <c r="M794">
        <v>2.004</v>
      </c>
      <c r="N794">
        <v>357.94444437074998</v>
      </c>
      <c r="O794">
        <v>74.6666666666667</v>
      </c>
      <c r="P794">
        <v>23.238095234900001</v>
      </c>
      <c r="Q794">
        <v>48.202537593723697</v>
      </c>
      <c r="R794">
        <v>504.05174386604</v>
      </c>
      <c r="S794">
        <v>12952740.738074001</v>
      </c>
      <c r="T794">
        <v>8070000</v>
      </c>
      <c r="U794">
        <v>311292.51696400001</v>
      </c>
      <c r="V794">
        <v>23581589.6460892</v>
      </c>
      <c r="W794">
        <v>2247556.39105121</v>
      </c>
      <c r="X794">
        <v>1.30456665930286</v>
      </c>
      <c r="Y794">
        <v>0.33836206896551702</v>
      </c>
      <c r="Z794">
        <v>1.0851122056526601E-2</v>
      </c>
      <c r="AA794">
        <v>0.17314129885402499</v>
      </c>
      <c r="AB794">
        <v>9.7971000000000003E-2</v>
      </c>
      <c r="AC794">
        <v>7.2620000000000002E-3</v>
      </c>
      <c r="AD794">
        <v>0.62952879581151799</v>
      </c>
      <c r="AE794">
        <v>0.31763400000000003</v>
      </c>
      <c r="AF794">
        <v>3.05639579581152</v>
      </c>
    </row>
    <row r="795" spans="1:32">
      <c r="A795" t="s">
        <v>14</v>
      </c>
      <c r="B795" t="s">
        <v>91</v>
      </c>
      <c r="C795" t="s">
        <v>1156</v>
      </c>
      <c r="D795" t="s">
        <v>1158</v>
      </c>
      <c r="E795" t="s">
        <v>121</v>
      </c>
      <c r="F795" t="s">
        <v>107</v>
      </c>
      <c r="G795" t="s">
        <v>143</v>
      </c>
      <c r="H795" t="s">
        <v>153</v>
      </c>
      <c r="I795">
        <v>1</v>
      </c>
      <c r="J795">
        <v>1</v>
      </c>
      <c r="K795">
        <v>1E-3</v>
      </c>
      <c r="L795">
        <v>3.0000000000000001E-3</v>
      </c>
      <c r="M795">
        <v>2.004</v>
      </c>
      <c r="N795">
        <v>357.94444437074998</v>
      </c>
      <c r="O795">
        <v>74.6666666666667</v>
      </c>
      <c r="P795">
        <v>23.238095234900001</v>
      </c>
      <c r="Q795">
        <v>48.202537593723697</v>
      </c>
      <c r="R795">
        <v>504.05174386604</v>
      </c>
      <c r="S795">
        <v>12952740.738074001</v>
      </c>
      <c r="T795">
        <v>8070000</v>
      </c>
      <c r="U795">
        <v>311292.51696400001</v>
      </c>
      <c r="V795">
        <v>23581589.6460892</v>
      </c>
      <c r="W795">
        <v>2247556.39105121</v>
      </c>
      <c r="X795">
        <v>1.30456665930286</v>
      </c>
      <c r="Y795">
        <v>0.33836206896551702</v>
      </c>
      <c r="Z795">
        <v>1.0851122056526601E-2</v>
      </c>
      <c r="AA795">
        <v>0.17314129885402499</v>
      </c>
      <c r="AB795">
        <v>9.7971000000000003E-2</v>
      </c>
      <c r="AC795">
        <v>7.2620000000000002E-3</v>
      </c>
      <c r="AD795">
        <v>0.62952879581151799</v>
      </c>
      <c r="AE795">
        <v>0.31763400000000003</v>
      </c>
      <c r="AF795">
        <v>3.05639579581152</v>
      </c>
    </row>
    <row r="796" spans="1:32">
      <c r="A796" t="s">
        <v>14</v>
      </c>
      <c r="B796" t="s">
        <v>93</v>
      </c>
      <c r="C796" t="s">
        <v>1156</v>
      </c>
      <c r="D796" t="s">
        <v>1159</v>
      </c>
      <c r="E796" t="s">
        <v>121</v>
      </c>
      <c r="F796" t="s">
        <v>107</v>
      </c>
      <c r="G796" t="s">
        <v>143</v>
      </c>
      <c r="H796" t="s">
        <v>153</v>
      </c>
      <c r="I796">
        <v>1</v>
      </c>
      <c r="J796">
        <v>1</v>
      </c>
      <c r="K796">
        <v>1E-3</v>
      </c>
      <c r="L796">
        <v>3.0000000000000001E-3</v>
      </c>
      <c r="M796">
        <v>2.004</v>
      </c>
      <c r="N796">
        <v>357.94444437074998</v>
      </c>
      <c r="O796">
        <v>74.6666666666667</v>
      </c>
      <c r="P796">
        <v>23.238095234900001</v>
      </c>
      <c r="Q796">
        <v>48.202537593723697</v>
      </c>
      <c r="R796">
        <v>504.05174386604</v>
      </c>
      <c r="S796">
        <v>12952740.738074001</v>
      </c>
      <c r="T796">
        <v>8070000</v>
      </c>
      <c r="U796">
        <v>311292.51696400001</v>
      </c>
      <c r="V796">
        <v>23581589.6460892</v>
      </c>
      <c r="W796">
        <v>2247556.39105121</v>
      </c>
      <c r="X796">
        <v>1.30456665930286</v>
      </c>
      <c r="Y796">
        <v>0.33836206896551702</v>
      </c>
      <c r="Z796">
        <v>1.0851122056526601E-2</v>
      </c>
      <c r="AA796">
        <v>0.17314129885402499</v>
      </c>
      <c r="AB796">
        <v>9.7971000000000003E-2</v>
      </c>
      <c r="AC796">
        <v>7.2620000000000002E-3</v>
      </c>
      <c r="AD796">
        <v>0.62952879581151799</v>
      </c>
      <c r="AE796">
        <v>0.31763400000000003</v>
      </c>
      <c r="AF796">
        <v>3.05639579581152</v>
      </c>
    </row>
    <row r="797" spans="1:32">
      <c r="A797" t="s">
        <v>14</v>
      </c>
      <c r="B797" t="s">
        <v>87</v>
      </c>
      <c r="C797" t="s">
        <v>1160</v>
      </c>
      <c r="D797" t="s">
        <v>1161</v>
      </c>
      <c r="E797" t="s">
        <v>121</v>
      </c>
      <c r="F797" t="s">
        <v>107</v>
      </c>
      <c r="G797" t="s">
        <v>148</v>
      </c>
      <c r="H797" t="s">
        <v>153</v>
      </c>
      <c r="I797">
        <v>1</v>
      </c>
      <c r="J797">
        <v>1</v>
      </c>
      <c r="K797">
        <v>1E-3</v>
      </c>
      <c r="L797">
        <v>3.0000000000000001E-3</v>
      </c>
      <c r="M797">
        <v>2.004</v>
      </c>
      <c r="N797">
        <v>357.94444437074998</v>
      </c>
      <c r="O797">
        <v>74.6666666666667</v>
      </c>
      <c r="P797">
        <v>40.462121211750002</v>
      </c>
      <c r="Q797">
        <v>48.202537593723697</v>
      </c>
      <c r="R797">
        <v>521.27576984288999</v>
      </c>
      <c r="S797">
        <v>12952740.738074001</v>
      </c>
      <c r="T797">
        <v>8070000</v>
      </c>
      <c r="U797">
        <v>859476.01009312505</v>
      </c>
      <c r="V797">
        <v>24129773.139218301</v>
      </c>
      <c r="W797">
        <v>2247556.39105121</v>
      </c>
      <c r="X797">
        <v>1.30456665930286</v>
      </c>
      <c r="Y797">
        <v>0.33836206896551702</v>
      </c>
      <c r="Z797">
        <v>1.8167259883149201E-2</v>
      </c>
      <c r="AA797">
        <v>0.17314129885402499</v>
      </c>
      <c r="AB797">
        <v>9.7971000000000003E-2</v>
      </c>
      <c r="AC797">
        <v>7.2620000000000002E-3</v>
      </c>
      <c r="AD797">
        <v>0.62952879581151799</v>
      </c>
      <c r="AE797">
        <v>0.31763400000000003</v>
      </c>
      <c r="AF797">
        <v>3.05639579581152</v>
      </c>
    </row>
    <row r="798" spans="1:32">
      <c r="A798" t="s">
        <v>14</v>
      </c>
      <c r="B798" t="s">
        <v>91</v>
      </c>
      <c r="C798" t="s">
        <v>1160</v>
      </c>
      <c r="D798" t="s">
        <v>1162</v>
      </c>
      <c r="E798" t="s">
        <v>121</v>
      </c>
      <c r="F798" t="s">
        <v>107</v>
      </c>
      <c r="G798" t="s">
        <v>148</v>
      </c>
      <c r="H798" t="s">
        <v>153</v>
      </c>
      <c r="I798">
        <v>1</v>
      </c>
      <c r="J798">
        <v>1</v>
      </c>
      <c r="K798">
        <v>1E-3</v>
      </c>
      <c r="L798">
        <v>3.0000000000000001E-3</v>
      </c>
      <c r="M798">
        <v>2.004</v>
      </c>
      <c r="N798">
        <v>357.94444437074998</v>
      </c>
      <c r="O798">
        <v>74.6666666666667</v>
      </c>
      <c r="P798">
        <v>40.462121211750002</v>
      </c>
      <c r="Q798">
        <v>48.202537593723697</v>
      </c>
      <c r="R798">
        <v>521.27576984288999</v>
      </c>
      <c r="S798">
        <v>12952740.738074001</v>
      </c>
      <c r="T798">
        <v>8070000</v>
      </c>
      <c r="U798">
        <v>859476.01009312505</v>
      </c>
      <c r="V798">
        <v>24129773.139218301</v>
      </c>
      <c r="W798">
        <v>2247556.39105121</v>
      </c>
      <c r="X798">
        <v>1.30456665930286</v>
      </c>
      <c r="Y798">
        <v>0.33836206896551702</v>
      </c>
      <c r="Z798">
        <v>1.8167259883149201E-2</v>
      </c>
      <c r="AA798">
        <v>0.17314129885402499</v>
      </c>
      <c r="AB798">
        <v>9.7971000000000003E-2</v>
      </c>
      <c r="AC798">
        <v>7.2620000000000002E-3</v>
      </c>
      <c r="AD798">
        <v>0.62952879581151799</v>
      </c>
      <c r="AE798">
        <v>0.31763400000000003</v>
      </c>
      <c r="AF798">
        <v>3.05639579581152</v>
      </c>
    </row>
    <row r="799" spans="1:32">
      <c r="A799" t="s">
        <v>14</v>
      </c>
      <c r="B799" t="s">
        <v>93</v>
      </c>
      <c r="C799" t="s">
        <v>1160</v>
      </c>
      <c r="D799" t="s">
        <v>1163</v>
      </c>
      <c r="E799" t="s">
        <v>121</v>
      </c>
      <c r="F799" t="s">
        <v>107</v>
      </c>
      <c r="G799" t="s">
        <v>148</v>
      </c>
      <c r="H799" t="s">
        <v>153</v>
      </c>
      <c r="I799">
        <v>1</v>
      </c>
      <c r="J799">
        <v>1</v>
      </c>
      <c r="K799">
        <v>1E-3</v>
      </c>
      <c r="L799">
        <v>3.0000000000000001E-3</v>
      </c>
      <c r="M799">
        <v>2.004</v>
      </c>
      <c r="N799">
        <v>357.94444437074998</v>
      </c>
      <c r="O799">
        <v>74.6666666666667</v>
      </c>
      <c r="P799">
        <v>40.462121211750002</v>
      </c>
      <c r="Q799">
        <v>48.202537593723697</v>
      </c>
      <c r="R799">
        <v>521.27576984288999</v>
      </c>
      <c r="S799">
        <v>12952740.738074001</v>
      </c>
      <c r="T799">
        <v>8070000</v>
      </c>
      <c r="U799">
        <v>859476.01009312505</v>
      </c>
      <c r="V799">
        <v>24129773.139218301</v>
      </c>
      <c r="W799">
        <v>2247556.39105121</v>
      </c>
      <c r="X799">
        <v>1.30456665930286</v>
      </c>
      <c r="Y799">
        <v>0.33836206896551702</v>
      </c>
      <c r="Z799">
        <v>1.8167259883149201E-2</v>
      </c>
      <c r="AA799">
        <v>0.17314129885402499</v>
      </c>
      <c r="AB799">
        <v>9.7971000000000003E-2</v>
      </c>
      <c r="AC799">
        <v>7.2620000000000002E-3</v>
      </c>
      <c r="AD799">
        <v>0.62952879581151799</v>
      </c>
      <c r="AE799">
        <v>0.31763400000000003</v>
      </c>
      <c r="AF799">
        <v>3.05639579581152</v>
      </c>
    </row>
    <row r="800" spans="1:32">
      <c r="A800" t="s">
        <v>14</v>
      </c>
      <c r="B800" t="s">
        <v>87</v>
      </c>
      <c r="C800" t="s">
        <v>1164</v>
      </c>
      <c r="D800" t="s">
        <v>1165</v>
      </c>
      <c r="E800" t="s">
        <v>121</v>
      </c>
      <c r="F800" t="s">
        <v>112</v>
      </c>
      <c r="G800" t="s">
        <v>138</v>
      </c>
      <c r="H800" t="s">
        <v>153</v>
      </c>
      <c r="I800">
        <v>1</v>
      </c>
      <c r="J800">
        <v>1</v>
      </c>
      <c r="K800">
        <v>3.0000000000000001E-3</v>
      </c>
      <c r="L800">
        <v>3.0000000000000001E-3</v>
      </c>
      <c r="M800">
        <v>2.0059999999999998</v>
      </c>
      <c r="N800">
        <v>357.94444437074998</v>
      </c>
      <c r="O800">
        <v>121.19565220299999</v>
      </c>
      <c r="P800">
        <v>135.91666669383301</v>
      </c>
      <c r="Q800">
        <v>48.202537593723697</v>
      </c>
      <c r="R800">
        <v>663.259300861307</v>
      </c>
      <c r="S800">
        <v>12952740.738074001</v>
      </c>
      <c r="T800">
        <v>15115217.394932</v>
      </c>
      <c r="U800">
        <v>9041375.0025832504</v>
      </c>
      <c r="V800">
        <v>39356889.526640497</v>
      </c>
      <c r="W800">
        <v>2247556.39105121</v>
      </c>
      <c r="X800">
        <v>1.30456665930286</v>
      </c>
      <c r="Y800">
        <v>0.50521614205028698</v>
      </c>
      <c r="Z800">
        <v>6.4273527317214404E-2</v>
      </c>
      <c r="AA800">
        <v>0.17314129885402499</v>
      </c>
      <c r="AB800">
        <v>9.4131999999999993E-2</v>
      </c>
      <c r="AC800">
        <v>7.2620000000000002E-3</v>
      </c>
      <c r="AD800">
        <v>0.63015706806282701</v>
      </c>
      <c r="AE800">
        <v>0.31795099999999998</v>
      </c>
      <c r="AF800">
        <v>3.0555020680628302</v>
      </c>
    </row>
    <row r="801" spans="1:32">
      <c r="A801" t="s">
        <v>14</v>
      </c>
      <c r="B801" t="s">
        <v>91</v>
      </c>
      <c r="C801" t="s">
        <v>1164</v>
      </c>
      <c r="D801" t="s">
        <v>1166</v>
      </c>
      <c r="E801" t="s">
        <v>121</v>
      </c>
      <c r="F801" t="s">
        <v>112</v>
      </c>
      <c r="G801" t="s">
        <v>138</v>
      </c>
      <c r="H801" t="s">
        <v>153</v>
      </c>
      <c r="I801">
        <v>1</v>
      </c>
      <c r="J801">
        <v>1</v>
      </c>
      <c r="K801">
        <v>3.0000000000000001E-3</v>
      </c>
      <c r="L801">
        <v>3.0000000000000001E-3</v>
      </c>
      <c r="M801">
        <v>2.0059999999999998</v>
      </c>
      <c r="N801">
        <v>357.94444437074998</v>
      </c>
      <c r="O801">
        <v>121.19565220299999</v>
      </c>
      <c r="P801">
        <v>135.91666669383301</v>
      </c>
      <c r="Q801">
        <v>48.202537593723697</v>
      </c>
      <c r="R801">
        <v>663.259300861307</v>
      </c>
      <c r="S801">
        <v>12952740.738074001</v>
      </c>
      <c r="T801">
        <v>15115217.394932</v>
      </c>
      <c r="U801">
        <v>9041375.0025832504</v>
      </c>
      <c r="V801">
        <v>39356889.526640497</v>
      </c>
      <c r="W801">
        <v>2247556.39105121</v>
      </c>
      <c r="X801">
        <v>1.30456665930286</v>
      </c>
      <c r="Y801">
        <v>0.50521614205028698</v>
      </c>
      <c r="Z801">
        <v>6.4273527317214404E-2</v>
      </c>
      <c r="AA801">
        <v>0.17314129885402499</v>
      </c>
      <c r="AB801">
        <v>9.4131999999999993E-2</v>
      </c>
      <c r="AC801">
        <v>7.2620000000000002E-3</v>
      </c>
      <c r="AD801">
        <v>0.63015706806282701</v>
      </c>
      <c r="AE801">
        <v>0.31795099999999998</v>
      </c>
      <c r="AF801">
        <v>3.0555020680628302</v>
      </c>
    </row>
    <row r="802" spans="1:32">
      <c r="A802" t="s">
        <v>14</v>
      </c>
      <c r="B802" t="s">
        <v>93</v>
      </c>
      <c r="C802" t="s">
        <v>1164</v>
      </c>
      <c r="D802" t="s">
        <v>1167</v>
      </c>
      <c r="E802" t="s">
        <v>121</v>
      </c>
      <c r="F802" t="s">
        <v>112</v>
      </c>
      <c r="G802" t="s">
        <v>138</v>
      </c>
      <c r="H802" t="s">
        <v>153</v>
      </c>
      <c r="I802">
        <v>1</v>
      </c>
      <c r="J802">
        <v>1</v>
      </c>
      <c r="K802">
        <v>3.0000000000000001E-3</v>
      </c>
      <c r="L802">
        <v>3.0000000000000001E-3</v>
      </c>
      <c r="M802">
        <v>2.0059999999999998</v>
      </c>
      <c r="N802">
        <v>357.94444437074998</v>
      </c>
      <c r="O802">
        <v>121.19565220299999</v>
      </c>
      <c r="P802">
        <v>135.91666669383301</v>
      </c>
      <c r="Q802">
        <v>48.202537593723697</v>
      </c>
      <c r="R802">
        <v>663.259300861307</v>
      </c>
      <c r="S802">
        <v>12952740.738074001</v>
      </c>
      <c r="T802">
        <v>15115217.394932</v>
      </c>
      <c r="U802">
        <v>9041375.0025832504</v>
      </c>
      <c r="V802">
        <v>39356889.526640497</v>
      </c>
      <c r="W802">
        <v>2247556.39105121</v>
      </c>
      <c r="X802">
        <v>1.30456665930286</v>
      </c>
      <c r="Y802">
        <v>0.50521614205028698</v>
      </c>
      <c r="Z802">
        <v>6.4273527317214404E-2</v>
      </c>
      <c r="AA802">
        <v>0.17314129885402499</v>
      </c>
      <c r="AB802">
        <v>9.4131999999999993E-2</v>
      </c>
      <c r="AC802">
        <v>7.2620000000000002E-3</v>
      </c>
      <c r="AD802">
        <v>0.63015706806282701</v>
      </c>
      <c r="AE802">
        <v>0.31795099999999998</v>
      </c>
      <c r="AF802">
        <v>3.0555020680628302</v>
      </c>
    </row>
    <row r="803" spans="1:32">
      <c r="A803" t="s">
        <v>14</v>
      </c>
      <c r="B803" t="s">
        <v>87</v>
      </c>
      <c r="C803" t="s">
        <v>1168</v>
      </c>
      <c r="D803" t="s">
        <v>1169</v>
      </c>
      <c r="E803" t="s">
        <v>121</v>
      </c>
      <c r="F803" t="s">
        <v>112</v>
      </c>
      <c r="G803" t="s">
        <v>143</v>
      </c>
      <c r="H803" t="s">
        <v>153</v>
      </c>
      <c r="I803">
        <v>1</v>
      </c>
      <c r="J803">
        <v>1</v>
      </c>
      <c r="K803">
        <v>1E-3</v>
      </c>
      <c r="L803">
        <v>3.0000000000000001E-3</v>
      </c>
      <c r="M803">
        <v>2.004</v>
      </c>
      <c r="N803">
        <v>357.94444437074998</v>
      </c>
      <c r="O803">
        <v>121.19565220299999</v>
      </c>
      <c r="P803">
        <v>23.238095234900001</v>
      </c>
      <c r="Q803">
        <v>48.202537593723697</v>
      </c>
      <c r="R803">
        <v>550.580729402374</v>
      </c>
      <c r="S803">
        <v>12952740.738074001</v>
      </c>
      <c r="T803">
        <v>15115217.394932</v>
      </c>
      <c r="U803">
        <v>311292.51696400001</v>
      </c>
      <c r="V803">
        <v>30626807.041021202</v>
      </c>
      <c r="W803">
        <v>2247556.39105121</v>
      </c>
      <c r="X803">
        <v>1.30456665930286</v>
      </c>
      <c r="Y803">
        <v>0.50521614205028698</v>
      </c>
      <c r="Z803">
        <v>1.0851122056526601E-2</v>
      </c>
      <c r="AA803">
        <v>0.17314129885402499</v>
      </c>
      <c r="AB803">
        <v>9.7971000000000003E-2</v>
      </c>
      <c r="AC803">
        <v>7.2620000000000002E-3</v>
      </c>
      <c r="AD803">
        <v>0.62952879581151799</v>
      </c>
      <c r="AE803">
        <v>0.31763400000000003</v>
      </c>
      <c r="AF803">
        <v>3.05639579581152</v>
      </c>
    </row>
    <row r="804" spans="1:32">
      <c r="A804" t="s">
        <v>14</v>
      </c>
      <c r="B804" t="s">
        <v>91</v>
      </c>
      <c r="C804" t="s">
        <v>1168</v>
      </c>
      <c r="D804" t="s">
        <v>1170</v>
      </c>
      <c r="E804" t="s">
        <v>121</v>
      </c>
      <c r="F804" t="s">
        <v>112</v>
      </c>
      <c r="G804" t="s">
        <v>143</v>
      </c>
      <c r="H804" t="s">
        <v>153</v>
      </c>
      <c r="I804">
        <v>1</v>
      </c>
      <c r="J804">
        <v>1</v>
      </c>
      <c r="K804">
        <v>1E-3</v>
      </c>
      <c r="L804">
        <v>3.0000000000000001E-3</v>
      </c>
      <c r="M804">
        <v>2.004</v>
      </c>
      <c r="N804">
        <v>357.94444437074998</v>
      </c>
      <c r="O804">
        <v>121.19565220299999</v>
      </c>
      <c r="P804">
        <v>23.238095234900001</v>
      </c>
      <c r="Q804">
        <v>48.202537593723697</v>
      </c>
      <c r="R804">
        <v>550.580729402374</v>
      </c>
      <c r="S804">
        <v>12952740.738074001</v>
      </c>
      <c r="T804">
        <v>15115217.394932</v>
      </c>
      <c r="U804">
        <v>311292.51696400001</v>
      </c>
      <c r="V804">
        <v>30626807.041021202</v>
      </c>
      <c r="W804">
        <v>2247556.39105121</v>
      </c>
      <c r="X804">
        <v>1.30456665930286</v>
      </c>
      <c r="Y804">
        <v>0.50521614205028698</v>
      </c>
      <c r="Z804">
        <v>1.0851122056526601E-2</v>
      </c>
      <c r="AA804">
        <v>0.17314129885402499</v>
      </c>
      <c r="AB804">
        <v>9.7971000000000003E-2</v>
      </c>
      <c r="AC804">
        <v>7.2620000000000002E-3</v>
      </c>
      <c r="AD804">
        <v>0.62952879581151799</v>
      </c>
      <c r="AE804">
        <v>0.31763400000000003</v>
      </c>
      <c r="AF804">
        <v>3.05639579581152</v>
      </c>
    </row>
    <row r="805" spans="1:32">
      <c r="A805" t="s">
        <v>14</v>
      </c>
      <c r="B805" t="s">
        <v>93</v>
      </c>
      <c r="C805" t="s">
        <v>1168</v>
      </c>
      <c r="D805" t="s">
        <v>1171</v>
      </c>
      <c r="E805" t="s">
        <v>121</v>
      </c>
      <c r="F805" t="s">
        <v>112</v>
      </c>
      <c r="G805" t="s">
        <v>143</v>
      </c>
      <c r="H805" t="s">
        <v>153</v>
      </c>
      <c r="I805">
        <v>1</v>
      </c>
      <c r="J805">
        <v>1</v>
      </c>
      <c r="K805">
        <v>1E-3</v>
      </c>
      <c r="L805">
        <v>3.0000000000000001E-3</v>
      </c>
      <c r="M805">
        <v>2.004</v>
      </c>
      <c r="N805">
        <v>357.94444437074998</v>
      </c>
      <c r="O805">
        <v>121.19565220299999</v>
      </c>
      <c r="P805">
        <v>23.238095234900001</v>
      </c>
      <c r="Q805">
        <v>48.202537593723697</v>
      </c>
      <c r="R805">
        <v>550.580729402374</v>
      </c>
      <c r="S805">
        <v>12952740.738074001</v>
      </c>
      <c r="T805">
        <v>15115217.394932</v>
      </c>
      <c r="U805">
        <v>311292.51696400001</v>
      </c>
      <c r="V805">
        <v>30626807.041021202</v>
      </c>
      <c r="W805">
        <v>2247556.39105121</v>
      </c>
      <c r="X805">
        <v>1.30456665930286</v>
      </c>
      <c r="Y805">
        <v>0.50521614205028698</v>
      </c>
      <c r="Z805">
        <v>1.0851122056526601E-2</v>
      </c>
      <c r="AA805">
        <v>0.17314129885402499</v>
      </c>
      <c r="AB805">
        <v>9.7971000000000003E-2</v>
      </c>
      <c r="AC805">
        <v>7.2620000000000002E-3</v>
      </c>
      <c r="AD805">
        <v>0.62952879581151799</v>
      </c>
      <c r="AE805">
        <v>0.31763400000000003</v>
      </c>
      <c r="AF805">
        <v>3.05639579581152</v>
      </c>
    </row>
    <row r="806" spans="1:32">
      <c r="A806" t="s">
        <v>14</v>
      </c>
      <c r="B806" t="s">
        <v>87</v>
      </c>
      <c r="C806" t="s">
        <v>1172</v>
      </c>
      <c r="D806" t="s">
        <v>1173</v>
      </c>
      <c r="E806" t="s">
        <v>121</v>
      </c>
      <c r="F806" t="s">
        <v>112</v>
      </c>
      <c r="G806" t="s">
        <v>148</v>
      </c>
      <c r="H806" t="s">
        <v>153</v>
      </c>
      <c r="I806">
        <v>1</v>
      </c>
      <c r="J806">
        <v>1</v>
      </c>
      <c r="K806">
        <v>1E-3</v>
      </c>
      <c r="L806">
        <v>3.00000000000001E-3</v>
      </c>
      <c r="M806">
        <v>2.004</v>
      </c>
      <c r="N806">
        <v>357.94444437074998</v>
      </c>
      <c r="O806">
        <v>121.19565220299999</v>
      </c>
      <c r="P806">
        <v>40.462121211750002</v>
      </c>
      <c r="Q806">
        <v>48.202537593723797</v>
      </c>
      <c r="R806">
        <v>567.80475537922405</v>
      </c>
      <c r="S806">
        <v>12952740.738074001</v>
      </c>
      <c r="T806">
        <v>15115217.394932</v>
      </c>
      <c r="U806">
        <v>859476.01009312505</v>
      </c>
      <c r="V806">
        <v>31174990.534150299</v>
      </c>
      <c r="W806">
        <v>2247556.3910512198</v>
      </c>
      <c r="X806">
        <v>1.30456665930286</v>
      </c>
      <c r="Y806">
        <v>0.50521614205028698</v>
      </c>
      <c r="Z806">
        <v>1.8167259883149201E-2</v>
      </c>
      <c r="AA806">
        <v>0.17314129885402499</v>
      </c>
      <c r="AB806">
        <v>9.7971000000000003E-2</v>
      </c>
      <c r="AC806">
        <v>7.2620000000000002E-3</v>
      </c>
      <c r="AD806">
        <v>0.62952879581151799</v>
      </c>
      <c r="AE806">
        <v>0.31763400000000003</v>
      </c>
      <c r="AF806">
        <v>3.05639579581152</v>
      </c>
    </row>
    <row r="807" spans="1:32">
      <c r="A807" t="s">
        <v>14</v>
      </c>
      <c r="B807" t="s">
        <v>91</v>
      </c>
      <c r="C807" t="s">
        <v>1172</v>
      </c>
      <c r="D807" t="s">
        <v>1174</v>
      </c>
      <c r="E807" t="s">
        <v>121</v>
      </c>
      <c r="F807" t="s">
        <v>112</v>
      </c>
      <c r="G807" t="s">
        <v>148</v>
      </c>
      <c r="H807" t="s">
        <v>153</v>
      </c>
      <c r="I807">
        <v>1</v>
      </c>
      <c r="J807">
        <v>1</v>
      </c>
      <c r="K807">
        <v>1E-3</v>
      </c>
      <c r="L807">
        <v>3.00000000000001E-3</v>
      </c>
      <c r="M807">
        <v>2.004</v>
      </c>
      <c r="N807">
        <v>357.94444437074998</v>
      </c>
      <c r="O807">
        <v>121.19565220299999</v>
      </c>
      <c r="P807">
        <v>40.462121211750002</v>
      </c>
      <c r="Q807">
        <v>48.202537593723797</v>
      </c>
      <c r="R807">
        <v>567.80475537922405</v>
      </c>
      <c r="S807">
        <v>12952740.738074001</v>
      </c>
      <c r="T807">
        <v>15115217.394932</v>
      </c>
      <c r="U807">
        <v>859476.01009312505</v>
      </c>
      <c r="V807">
        <v>31174990.534150299</v>
      </c>
      <c r="W807">
        <v>2247556.3910512198</v>
      </c>
      <c r="X807">
        <v>1.30456665930286</v>
      </c>
      <c r="Y807">
        <v>0.50521614205028698</v>
      </c>
      <c r="Z807">
        <v>1.8167259883149201E-2</v>
      </c>
      <c r="AA807">
        <v>0.17314129885402499</v>
      </c>
      <c r="AB807">
        <v>9.7971000000000003E-2</v>
      </c>
      <c r="AC807">
        <v>7.2620000000000002E-3</v>
      </c>
      <c r="AD807">
        <v>0.62952879581151799</v>
      </c>
      <c r="AE807">
        <v>0.31763400000000003</v>
      </c>
      <c r="AF807">
        <v>3.05639579581152</v>
      </c>
    </row>
    <row r="808" spans="1:32">
      <c r="A808" t="s">
        <v>14</v>
      </c>
      <c r="B808" t="s">
        <v>93</v>
      </c>
      <c r="C808" t="s">
        <v>1172</v>
      </c>
      <c r="D808" t="s">
        <v>1175</v>
      </c>
      <c r="E808" t="s">
        <v>121</v>
      </c>
      <c r="F808" t="s">
        <v>112</v>
      </c>
      <c r="G808" t="s">
        <v>148</v>
      </c>
      <c r="H808" t="s">
        <v>153</v>
      </c>
      <c r="I808">
        <v>1</v>
      </c>
      <c r="J808">
        <v>1</v>
      </c>
      <c r="K808">
        <v>1E-3</v>
      </c>
      <c r="L808">
        <v>3.00000000000001E-3</v>
      </c>
      <c r="M808">
        <v>2.004</v>
      </c>
      <c r="N808">
        <v>357.94444437074998</v>
      </c>
      <c r="O808">
        <v>121.19565220299999</v>
      </c>
      <c r="P808">
        <v>40.462121211750002</v>
      </c>
      <c r="Q808">
        <v>48.202537593723797</v>
      </c>
      <c r="R808">
        <v>567.80475537922405</v>
      </c>
      <c r="S808">
        <v>12952740.738074001</v>
      </c>
      <c r="T808">
        <v>15115217.394932</v>
      </c>
      <c r="U808">
        <v>859476.01009312505</v>
      </c>
      <c r="V808">
        <v>31174990.534150299</v>
      </c>
      <c r="W808">
        <v>2247556.3910512198</v>
      </c>
      <c r="X808">
        <v>1.30456665930286</v>
      </c>
      <c r="Y808">
        <v>0.50521614205028698</v>
      </c>
      <c r="Z808">
        <v>1.8167259883149201E-2</v>
      </c>
      <c r="AA808">
        <v>0.17314129885402499</v>
      </c>
      <c r="AB808">
        <v>9.7971000000000003E-2</v>
      </c>
      <c r="AC808">
        <v>7.2620000000000002E-3</v>
      </c>
      <c r="AD808">
        <v>0.62952879581151799</v>
      </c>
      <c r="AE808">
        <v>0.31763400000000003</v>
      </c>
      <c r="AF808">
        <v>3.05639579581152</v>
      </c>
    </row>
    <row r="809" spans="1:32">
      <c r="A809" t="s">
        <v>14</v>
      </c>
      <c r="B809" t="s">
        <v>87</v>
      </c>
      <c r="C809" t="s">
        <v>1176</v>
      </c>
      <c r="D809" t="s">
        <v>1177</v>
      </c>
      <c r="E809" t="s">
        <v>102</v>
      </c>
      <c r="F809" t="s">
        <v>107</v>
      </c>
      <c r="G809" t="s">
        <v>112</v>
      </c>
      <c r="H809" t="s">
        <v>138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9.2523999999999995E-2</v>
      </c>
      <c r="AC809">
        <v>7.2620000000000002E-3</v>
      </c>
      <c r="AD809">
        <v>0</v>
      </c>
      <c r="AE809">
        <v>0</v>
      </c>
      <c r="AF809">
        <v>0</v>
      </c>
    </row>
    <row r="810" spans="1:32">
      <c r="A810" t="s">
        <v>14</v>
      </c>
      <c r="B810" t="s">
        <v>91</v>
      </c>
      <c r="C810" t="s">
        <v>1176</v>
      </c>
      <c r="D810" t="s">
        <v>1178</v>
      </c>
      <c r="E810" t="s">
        <v>102</v>
      </c>
      <c r="F810" t="s">
        <v>107</v>
      </c>
      <c r="G810" t="s">
        <v>112</v>
      </c>
      <c r="H810" t="s">
        <v>138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9.2523999999999995E-2</v>
      </c>
      <c r="AC810">
        <v>7.2620000000000002E-3</v>
      </c>
      <c r="AD810">
        <v>0</v>
      </c>
      <c r="AE810">
        <v>0</v>
      </c>
      <c r="AF810">
        <v>0</v>
      </c>
    </row>
    <row r="811" spans="1:32">
      <c r="A811" t="s">
        <v>14</v>
      </c>
      <c r="B811" t="s">
        <v>93</v>
      </c>
      <c r="C811" t="s">
        <v>1176</v>
      </c>
      <c r="D811" t="s">
        <v>1179</v>
      </c>
      <c r="E811" t="s">
        <v>102</v>
      </c>
      <c r="F811" t="s">
        <v>107</v>
      </c>
      <c r="G811" t="s">
        <v>112</v>
      </c>
      <c r="H811" t="s">
        <v>138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9.2523999999999995E-2</v>
      </c>
      <c r="AC811">
        <v>7.2620000000000002E-3</v>
      </c>
      <c r="AD811">
        <v>0</v>
      </c>
      <c r="AE811">
        <v>0</v>
      </c>
      <c r="AF811">
        <v>0</v>
      </c>
    </row>
    <row r="812" spans="1:32">
      <c r="A812" t="s">
        <v>14</v>
      </c>
      <c r="B812" t="s">
        <v>87</v>
      </c>
      <c r="C812" t="s">
        <v>1180</v>
      </c>
      <c r="D812" t="s">
        <v>1181</v>
      </c>
      <c r="E812" t="s">
        <v>102</v>
      </c>
      <c r="F812" t="s">
        <v>107</v>
      </c>
      <c r="G812" t="s">
        <v>112</v>
      </c>
      <c r="H812" t="s">
        <v>143</v>
      </c>
      <c r="I812">
        <v>1</v>
      </c>
      <c r="J812">
        <v>1.02252808841788</v>
      </c>
      <c r="K812">
        <v>1.43734714470411</v>
      </c>
      <c r="L812">
        <v>9.9999999999999807E-4</v>
      </c>
      <c r="M812">
        <v>3.4608752331219801</v>
      </c>
      <c r="N812">
        <v>117.625806414</v>
      </c>
      <c r="O812">
        <v>76.348763935201404</v>
      </c>
      <c r="P812">
        <v>174.20022464453399</v>
      </c>
      <c r="Q812">
        <v>23.238095234899902</v>
      </c>
      <c r="R812">
        <v>391.41289022863498</v>
      </c>
      <c r="S812">
        <v>19711091.2453099</v>
      </c>
      <c r="T812">
        <v>8251801.6735322597</v>
      </c>
      <c r="U812">
        <v>21725814.564187299</v>
      </c>
      <c r="V812">
        <v>49999999.999993503</v>
      </c>
      <c r="W812">
        <v>311292.51696399902</v>
      </c>
      <c r="X812">
        <v>0.51458101577909499</v>
      </c>
      <c r="Y812">
        <v>0.34598471957242799</v>
      </c>
      <c r="Z812">
        <v>0.72617097923440499</v>
      </c>
      <c r="AA812">
        <v>1.0851122056526601E-2</v>
      </c>
      <c r="AB812">
        <v>9.6363000000000004E-2</v>
      </c>
      <c r="AC812">
        <v>7.2620000000000002E-3</v>
      </c>
      <c r="AD812">
        <v>1.0871859371063799</v>
      </c>
      <c r="AE812">
        <v>0.54854872444983405</v>
      </c>
      <c r="AF812">
        <v>5.2002348946782</v>
      </c>
    </row>
    <row r="813" spans="1:32">
      <c r="A813" t="s">
        <v>14</v>
      </c>
      <c r="B813" t="s">
        <v>91</v>
      </c>
      <c r="C813" t="s">
        <v>1180</v>
      </c>
      <c r="D813" t="s">
        <v>1182</v>
      </c>
      <c r="E813" t="s">
        <v>102</v>
      </c>
      <c r="F813" t="s">
        <v>107</v>
      </c>
      <c r="G813" t="s">
        <v>112</v>
      </c>
      <c r="H813" t="s">
        <v>143</v>
      </c>
      <c r="I813">
        <v>1</v>
      </c>
      <c r="J813">
        <v>1</v>
      </c>
      <c r="K813">
        <v>1.42054786331797</v>
      </c>
      <c r="L813">
        <v>2.3997331770513998E-3</v>
      </c>
      <c r="M813">
        <v>3.4229475964950198</v>
      </c>
      <c r="N813">
        <v>117.625806414</v>
      </c>
      <c r="O813">
        <v>74.6666666666667</v>
      </c>
      <c r="P813">
        <v>172.164224780399</v>
      </c>
      <c r="Q813">
        <v>55.765228106669497</v>
      </c>
      <c r="R813">
        <v>420.22192596773601</v>
      </c>
      <c r="S813">
        <v>19711091.2453099</v>
      </c>
      <c r="T813">
        <v>8070000</v>
      </c>
      <c r="U813">
        <v>21471889.7739572</v>
      </c>
      <c r="V813">
        <v>49999999.999993503</v>
      </c>
      <c r="W813">
        <v>747018.98072634602</v>
      </c>
      <c r="X813">
        <v>0.51458101577909499</v>
      </c>
      <c r="Y813">
        <v>0.33836206896551702</v>
      </c>
      <c r="Z813">
        <v>0.717683711103283</v>
      </c>
      <c r="AA813">
        <v>2.6039797607281E-2</v>
      </c>
      <c r="AB813">
        <v>9.6363000000000004E-2</v>
      </c>
      <c r="AC813">
        <v>7.2620000000000002E-3</v>
      </c>
      <c r="AD813">
        <v>1.07527149628116</v>
      </c>
      <c r="AE813">
        <v>0.54253719404446099</v>
      </c>
      <c r="AF813">
        <v>5.1443812868206402</v>
      </c>
    </row>
    <row r="814" spans="1:32">
      <c r="A814" t="s">
        <v>14</v>
      </c>
      <c r="B814" t="s">
        <v>93</v>
      </c>
      <c r="C814" t="s">
        <v>1180</v>
      </c>
      <c r="D814" t="s">
        <v>1183</v>
      </c>
      <c r="E814" t="s">
        <v>102</v>
      </c>
      <c r="F814" t="s">
        <v>107</v>
      </c>
      <c r="G814" t="s">
        <v>112</v>
      </c>
      <c r="H814" t="s">
        <v>143</v>
      </c>
      <c r="I814">
        <v>1</v>
      </c>
      <c r="J814">
        <v>1</v>
      </c>
      <c r="K814">
        <v>1.3006695389783001</v>
      </c>
      <c r="L814">
        <v>8.2205828107226892E-3</v>
      </c>
      <c r="M814">
        <v>3.3088901217890201</v>
      </c>
      <c r="N814">
        <v>117.625806414</v>
      </c>
      <c r="O814">
        <v>74.6666666666667</v>
      </c>
      <c r="P814">
        <v>157.63549307705</v>
      </c>
      <c r="Q814">
        <v>191.030686241956</v>
      </c>
      <c r="R814">
        <v>540.95865239967304</v>
      </c>
      <c r="S814">
        <v>19711091.2453099</v>
      </c>
      <c r="T814">
        <v>8070000</v>
      </c>
      <c r="U814">
        <v>19659902.840622898</v>
      </c>
      <c r="V814">
        <v>49999999.999993697</v>
      </c>
      <c r="W814">
        <v>2559005.9140608599</v>
      </c>
      <c r="X814">
        <v>0.51458101577909499</v>
      </c>
      <c r="Y814">
        <v>0.33836206896551702</v>
      </c>
      <c r="Z814">
        <v>0.65711924656494103</v>
      </c>
      <c r="AA814">
        <v>8.9202547454936304E-2</v>
      </c>
      <c r="AB814">
        <v>9.6363000000000004E-2</v>
      </c>
      <c r="AC814">
        <v>7.2620000000000002E-3</v>
      </c>
      <c r="AD814">
        <v>1.03944192307508</v>
      </c>
      <c r="AE814">
        <v>0.52445908430356003</v>
      </c>
      <c r="AF814">
        <v>4.9764161291676698</v>
      </c>
    </row>
    <row r="815" spans="1:32">
      <c r="A815" t="s">
        <v>14</v>
      </c>
      <c r="B815" t="s">
        <v>87</v>
      </c>
      <c r="C815" t="s">
        <v>1184</v>
      </c>
      <c r="D815" t="s">
        <v>1185</v>
      </c>
      <c r="E815" t="s">
        <v>102</v>
      </c>
      <c r="F815" t="s">
        <v>107</v>
      </c>
      <c r="G815" t="s">
        <v>112</v>
      </c>
      <c r="H815" t="s">
        <v>148</v>
      </c>
      <c r="I815">
        <v>1</v>
      </c>
      <c r="J815">
        <v>1.73016874106017</v>
      </c>
      <c r="K815">
        <v>1.0232714886008201</v>
      </c>
      <c r="L815">
        <v>9.9999999999999699E-4</v>
      </c>
      <c r="M815">
        <v>3.75444022966099</v>
      </c>
      <c r="N815">
        <v>117.625806414</v>
      </c>
      <c r="O815">
        <v>129.18593266582599</v>
      </c>
      <c r="P815">
        <v>124.016055441711</v>
      </c>
      <c r="Q815">
        <v>40.462121211749903</v>
      </c>
      <c r="R815">
        <v>411.28991573328699</v>
      </c>
      <c r="S815">
        <v>19711091.2453099</v>
      </c>
      <c r="T815">
        <v>13962461.7403556</v>
      </c>
      <c r="U815">
        <v>15466971.0042371</v>
      </c>
      <c r="V815">
        <v>49999999.999995701</v>
      </c>
      <c r="W815">
        <v>859476.01009312295</v>
      </c>
      <c r="X815">
        <v>0.51458101577909499</v>
      </c>
      <c r="Y815">
        <v>0.58542347488458302</v>
      </c>
      <c r="Z815">
        <v>0.51697327374096003</v>
      </c>
      <c r="AA815">
        <v>1.8167259883149201E-2</v>
      </c>
      <c r="AB815">
        <v>9.6363000000000004E-2</v>
      </c>
      <c r="AC815">
        <v>7.2620000000000002E-3</v>
      </c>
      <c r="AD815">
        <v>1.17940530774691</v>
      </c>
      <c r="AE815">
        <v>0.59507877640126605</v>
      </c>
      <c r="AF815">
        <v>5.63254931380916</v>
      </c>
    </row>
    <row r="816" spans="1:32">
      <c r="A816" t="s">
        <v>14</v>
      </c>
      <c r="B816" t="s">
        <v>91</v>
      </c>
      <c r="C816" t="s">
        <v>1184</v>
      </c>
      <c r="D816" t="s">
        <v>1186</v>
      </c>
      <c r="E816" t="s">
        <v>102</v>
      </c>
      <c r="F816" t="s">
        <v>107</v>
      </c>
      <c r="G816" t="s">
        <v>112</v>
      </c>
      <c r="H816" t="s">
        <v>148</v>
      </c>
      <c r="I816">
        <v>1</v>
      </c>
      <c r="J816">
        <v>1.6391232590540601</v>
      </c>
      <c r="K816">
        <v>1.0718805836996099</v>
      </c>
      <c r="L816">
        <v>9.9999999999999699E-4</v>
      </c>
      <c r="M816">
        <v>3.7120038427536599</v>
      </c>
      <c r="N816">
        <v>117.625806414</v>
      </c>
      <c r="O816">
        <v>122.38787000937</v>
      </c>
      <c r="P816">
        <v>129.90726642520599</v>
      </c>
      <c r="Q816">
        <v>40.462121211749903</v>
      </c>
      <c r="R816">
        <v>410.38306406032598</v>
      </c>
      <c r="S816">
        <v>19711091.2453099</v>
      </c>
      <c r="T816">
        <v>13227724.700566201</v>
      </c>
      <c r="U816">
        <v>16201708.0440262</v>
      </c>
      <c r="V816">
        <v>49999999.9999955</v>
      </c>
      <c r="W816">
        <v>859476.01009312295</v>
      </c>
      <c r="X816">
        <v>0.51458101577909499</v>
      </c>
      <c r="Y816">
        <v>0.55461713722303196</v>
      </c>
      <c r="Z816">
        <v>0.54153137323532596</v>
      </c>
      <c r="AA816">
        <v>1.8167259883149201E-2</v>
      </c>
      <c r="AB816">
        <v>9.6363000000000004E-2</v>
      </c>
      <c r="AC816">
        <v>7.2620000000000002E-3</v>
      </c>
      <c r="AD816">
        <v>1.16607450557707</v>
      </c>
      <c r="AE816">
        <v>0.58835260907645603</v>
      </c>
      <c r="AF816">
        <v>5.57005595740719</v>
      </c>
    </row>
    <row r="817" spans="1:32">
      <c r="A817" t="s">
        <v>14</v>
      </c>
      <c r="B817" t="s">
        <v>93</v>
      </c>
      <c r="C817" t="s">
        <v>1184</v>
      </c>
      <c r="D817" t="s">
        <v>1187</v>
      </c>
      <c r="E817" t="s">
        <v>102</v>
      </c>
      <c r="F817" t="s">
        <v>107</v>
      </c>
      <c r="G817" t="s">
        <v>112</v>
      </c>
      <c r="H817" t="s">
        <v>148</v>
      </c>
      <c r="I817">
        <v>1</v>
      </c>
      <c r="J817">
        <v>1.25169592784876</v>
      </c>
      <c r="K817">
        <v>1.27872766245046</v>
      </c>
      <c r="L817">
        <v>9.9999999999999807E-4</v>
      </c>
      <c r="M817">
        <v>3.5314235902992199</v>
      </c>
      <c r="N817">
        <v>117.625806414</v>
      </c>
      <c r="O817">
        <v>93.459962612707201</v>
      </c>
      <c r="P817">
        <v>154.976233040702</v>
      </c>
      <c r="Q817">
        <v>40.462121211749903</v>
      </c>
      <c r="R817">
        <v>406.52412327915903</v>
      </c>
      <c r="S817">
        <v>19711091.2453099</v>
      </c>
      <c r="T817">
        <v>10101186.1377395</v>
      </c>
      <c r="U817">
        <v>19328246.606851999</v>
      </c>
      <c r="V817">
        <v>49999999.999994501</v>
      </c>
      <c r="W817">
        <v>859476.01009312295</v>
      </c>
      <c r="X817">
        <v>0.51458101577909499</v>
      </c>
      <c r="Y817">
        <v>0.42352642386261802</v>
      </c>
      <c r="Z817">
        <v>0.64603385635620503</v>
      </c>
      <c r="AA817">
        <v>1.8167259883149201E-2</v>
      </c>
      <c r="AB817">
        <v>9.6363000000000004E-2</v>
      </c>
      <c r="AC817">
        <v>7.2620000000000002E-3</v>
      </c>
      <c r="AD817">
        <v>1.1093477247013299</v>
      </c>
      <c r="AE817">
        <v>0.55973063906242704</v>
      </c>
      <c r="AF817">
        <v>5.3041269540629701</v>
      </c>
    </row>
    <row r="818" spans="1:32">
      <c r="A818" t="s">
        <v>14</v>
      </c>
      <c r="B818" t="s">
        <v>87</v>
      </c>
      <c r="C818" t="s">
        <v>1188</v>
      </c>
      <c r="D818" t="s">
        <v>1189</v>
      </c>
      <c r="E818" t="s">
        <v>102</v>
      </c>
      <c r="F818" t="s">
        <v>107</v>
      </c>
      <c r="G818" t="s">
        <v>112</v>
      </c>
      <c r="H818" t="s">
        <v>153</v>
      </c>
      <c r="I818">
        <v>1</v>
      </c>
      <c r="J818">
        <v>1</v>
      </c>
      <c r="K818">
        <v>1</v>
      </c>
      <c r="L818">
        <v>4.7700653900188102E-3</v>
      </c>
      <c r="M818">
        <v>3.0047700653900198</v>
      </c>
      <c r="N818">
        <v>117.625806414</v>
      </c>
      <c r="O818">
        <v>74.6666666666667</v>
      </c>
      <c r="P818">
        <v>121.19565220299999</v>
      </c>
      <c r="Q818">
        <v>76.643085428967296</v>
      </c>
      <c r="R818">
        <v>390.13121071263402</v>
      </c>
      <c r="S818">
        <v>19711091.2453099</v>
      </c>
      <c r="T818">
        <v>8070000</v>
      </c>
      <c r="U818">
        <v>15115217.394932</v>
      </c>
      <c r="V818">
        <v>46469972.291264899</v>
      </c>
      <c r="W818">
        <v>3573663.65102298</v>
      </c>
      <c r="X818">
        <v>0.51458101577909499</v>
      </c>
      <c r="Y818">
        <v>0.33836206896551702</v>
      </c>
      <c r="Z818">
        <v>0.50521614205028698</v>
      </c>
      <c r="AA818">
        <v>0.27529843908216201</v>
      </c>
      <c r="AB818">
        <v>9.6544000000000005E-2</v>
      </c>
      <c r="AC818">
        <v>7.2620000000000002E-3</v>
      </c>
      <c r="AD818">
        <v>0.94390682682409</v>
      </c>
      <c r="AE818">
        <v>0.47625605536431798</v>
      </c>
      <c r="AF818">
        <v>4.5287389475784297</v>
      </c>
    </row>
    <row r="819" spans="1:32">
      <c r="A819" t="s">
        <v>14</v>
      </c>
      <c r="B819" t="s">
        <v>91</v>
      </c>
      <c r="C819" t="s">
        <v>1188</v>
      </c>
      <c r="D819" t="s">
        <v>1190</v>
      </c>
      <c r="E819" t="s">
        <v>102</v>
      </c>
      <c r="F819" t="s">
        <v>107</v>
      </c>
      <c r="G819" t="s">
        <v>112</v>
      </c>
      <c r="H819" t="s">
        <v>153</v>
      </c>
      <c r="I819">
        <v>1</v>
      </c>
      <c r="J819">
        <v>1</v>
      </c>
      <c r="K819">
        <v>1</v>
      </c>
      <c r="L819">
        <v>4.7424855209580704E-3</v>
      </c>
      <c r="M819">
        <v>3.0047424855209601</v>
      </c>
      <c r="N819">
        <v>117.625806414</v>
      </c>
      <c r="O819">
        <v>74.6666666666667</v>
      </c>
      <c r="P819">
        <v>121.19565220299999</v>
      </c>
      <c r="Q819">
        <v>76.199945537223897</v>
      </c>
      <c r="R819">
        <v>389.68807082089103</v>
      </c>
      <c r="S819">
        <v>19711091.2453099</v>
      </c>
      <c r="T819">
        <v>8070000</v>
      </c>
      <c r="U819">
        <v>15115217.394932</v>
      </c>
      <c r="V819">
        <v>46449309.854274303</v>
      </c>
      <c r="W819">
        <v>3553001.2140323799</v>
      </c>
      <c r="X819">
        <v>0.51458101577909499</v>
      </c>
      <c r="Y819">
        <v>0.33836206896551702</v>
      </c>
      <c r="Z819">
        <v>0.50521614205028698</v>
      </c>
      <c r="AA819">
        <v>0.27370670096502903</v>
      </c>
      <c r="AB819">
        <v>9.6544000000000005E-2</v>
      </c>
      <c r="AC819">
        <v>7.2620000000000002E-3</v>
      </c>
      <c r="AD819">
        <v>0.94389816299087703</v>
      </c>
      <c r="AE819">
        <v>0.476251683955072</v>
      </c>
      <c r="AF819">
        <v>4.5286983324669103</v>
      </c>
    </row>
    <row r="820" spans="1:32">
      <c r="A820" t="s">
        <v>14</v>
      </c>
      <c r="B820" t="s">
        <v>93</v>
      </c>
      <c r="C820" t="s">
        <v>1188</v>
      </c>
      <c r="D820" t="s">
        <v>1191</v>
      </c>
      <c r="E820" t="s">
        <v>102</v>
      </c>
      <c r="F820" t="s">
        <v>107</v>
      </c>
      <c r="G820" t="s">
        <v>112</v>
      </c>
      <c r="H820" t="s">
        <v>153</v>
      </c>
      <c r="I820">
        <v>1</v>
      </c>
      <c r="J820">
        <v>1</v>
      </c>
      <c r="K820">
        <v>1</v>
      </c>
      <c r="L820">
        <v>4.6384207750244004E-3</v>
      </c>
      <c r="M820">
        <v>3.0046384207750201</v>
      </c>
      <c r="N820">
        <v>117.625806414</v>
      </c>
      <c r="O820">
        <v>74.6666666666667</v>
      </c>
      <c r="P820">
        <v>121.19565220299999</v>
      </c>
      <c r="Q820">
        <v>74.5278839278742</v>
      </c>
      <c r="R820">
        <v>388.01600921154102</v>
      </c>
      <c r="S820">
        <v>19711091.2453099</v>
      </c>
      <c r="T820">
        <v>8070000</v>
      </c>
      <c r="U820">
        <v>15115217.394932</v>
      </c>
      <c r="V820">
        <v>46371346.059338897</v>
      </c>
      <c r="W820">
        <v>3475037.4190969402</v>
      </c>
      <c r="X820">
        <v>0.51458101577909499</v>
      </c>
      <c r="Y820">
        <v>0.33836206896551702</v>
      </c>
      <c r="Z820">
        <v>0.50521614205028698</v>
      </c>
      <c r="AA820">
        <v>0.26770073253973897</v>
      </c>
      <c r="AB820">
        <v>9.6544000000000005E-2</v>
      </c>
      <c r="AC820">
        <v>7.2620000000000002E-3</v>
      </c>
      <c r="AD820">
        <v>0.94386547249477204</v>
      </c>
      <c r="AE820">
        <v>0.47623518969284101</v>
      </c>
      <c r="AF820">
        <v>4.5285450829626397</v>
      </c>
    </row>
    <row r="821" spans="1:32">
      <c r="A821" t="s">
        <v>14</v>
      </c>
      <c r="B821" t="s">
        <v>87</v>
      </c>
      <c r="C821" t="s">
        <v>1192</v>
      </c>
      <c r="D821" t="s">
        <v>1193</v>
      </c>
      <c r="E821" t="s">
        <v>102</v>
      </c>
      <c r="F821" t="s">
        <v>107</v>
      </c>
      <c r="G821" t="s">
        <v>138</v>
      </c>
      <c r="H821" t="s">
        <v>153</v>
      </c>
      <c r="I821">
        <v>1</v>
      </c>
      <c r="J821">
        <v>1</v>
      </c>
      <c r="K821">
        <v>3.0000000000000001E-3</v>
      </c>
      <c r="L821">
        <v>1.34247817762449E-2</v>
      </c>
      <c r="M821">
        <v>2.01642478177624</v>
      </c>
      <c r="N821">
        <v>117.625806414</v>
      </c>
      <c r="O821">
        <v>74.6666666666667</v>
      </c>
      <c r="P821">
        <v>135.91666669383301</v>
      </c>
      <c r="Q821">
        <v>215.70284941899399</v>
      </c>
      <c r="R821">
        <v>543.91198919349404</v>
      </c>
      <c r="S821">
        <v>19711091.2453099</v>
      </c>
      <c r="T821">
        <v>8070000</v>
      </c>
      <c r="U821">
        <v>9041375.0025832504</v>
      </c>
      <c r="V821">
        <v>46880117.6077822</v>
      </c>
      <c r="W821">
        <v>10057651.359889001</v>
      </c>
      <c r="X821">
        <v>0.51458101577909499</v>
      </c>
      <c r="Y821">
        <v>0.33836206896551702</v>
      </c>
      <c r="Z821">
        <v>6.4273527317214502E-2</v>
      </c>
      <c r="AA821">
        <v>0.77479471785696397</v>
      </c>
      <c r="AB821">
        <v>9.0331999999999996E-2</v>
      </c>
      <c r="AC821">
        <v>7.2620000000000002E-3</v>
      </c>
      <c r="AD821">
        <v>0.63343186862081002</v>
      </c>
      <c r="AE821">
        <v>0.31960332791153501</v>
      </c>
      <c r="AF821">
        <v>3.0670539783085902</v>
      </c>
    </row>
    <row r="822" spans="1:32">
      <c r="A822" t="s">
        <v>14</v>
      </c>
      <c r="B822" t="s">
        <v>91</v>
      </c>
      <c r="C822" t="s">
        <v>1192</v>
      </c>
      <c r="D822" t="s">
        <v>1194</v>
      </c>
      <c r="E822" t="s">
        <v>102</v>
      </c>
      <c r="F822" t="s">
        <v>107</v>
      </c>
      <c r="G822" t="s">
        <v>138</v>
      </c>
      <c r="H822" t="s">
        <v>153</v>
      </c>
      <c r="I822">
        <v>1</v>
      </c>
      <c r="J822">
        <v>1</v>
      </c>
      <c r="K822">
        <v>3.0000000000000001E-3</v>
      </c>
      <c r="L822">
        <v>1.34040317202576E-2</v>
      </c>
      <c r="M822">
        <v>2.0164040317202598</v>
      </c>
      <c r="N822">
        <v>117.625806414</v>
      </c>
      <c r="O822">
        <v>74.6666666666667</v>
      </c>
      <c r="P822">
        <v>135.91666669383301</v>
      </c>
      <c r="Q822">
        <v>215.36944763439399</v>
      </c>
      <c r="R822">
        <v>543.57858740889401</v>
      </c>
      <c r="S822">
        <v>19711091.2453099</v>
      </c>
      <c r="T822">
        <v>8070000</v>
      </c>
      <c r="U822">
        <v>9041375.0025832504</v>
      </c>
      <c r="V822">
        <v>46864571.9674659</v>
      </c>
      <c r="W822">
        <v>10042105.719572701</v>
      </c>
      <c r="X822">
        <v>0.51458101577909499</v>
      </c>
      <c r="Y822">
        <v>0.33836206896551702</v>
      </c>
      <c r="Z822">
        <v>6.4273527317214502E-2</v>
      </c>
      <c r="AA822">
        <v>0.77359715397531603</v>
      </c>
      <c r="AB822">
        <v>9.0331999999999996E-2</v>
      </c>
      <c r="AC822">
        <v>7.2620000000000002E-3</v>
      </c>
      <c r="AD822">
        <v>0.63342535027861502</v>
      </c>
      <c r="AE822">
        <v>0.31960003902766099</v>
      </c>
      <c r="AF822">
        <v>3.0670234210265299</v>
      </c>
    </row>
    <row r="823" spans="1:32">
      <c r="A823" t="s">
        <v>14</v>
      </c>
      <c r="B823" t="s">
        <v>93</v>
      </c>
      <c r="C823" t="s">
        <v>1192</v>
      </c>
      <c r="D823" t="s">
        <v>1195</v>
      </c>
      <c r="E823" t="s">
        <v>102</v>
      </c>
      <c r="F823" t="s">
        <v>107</v>
      </c>
      <c r="G823" t="s">
        <v>138</v>
      </c>
      <c r="H823" t="s">
        <v>153</v>
      </c>
      <c r="I823">
        <v>1</v>
      </c>
      <c r="J823">
        <v>1</v>
      </c>
      <c r="K823">
        <v>3.0000000000000001E-3</v>
      </c>
      <c r="L823">
        <v>1.3299433629854701E-2</v>
      </c>
      <c r="M823">
        <v>2.0162994336298499</v>
      </c>
      <c r="N823">
        <v>117.625806414</v>
      </c>
      <c r="O823">
        <v>74.6666666666667</v>
      </c>
      <c r="P823">
        <v>135.91666669383301</v>
      </c>
      <c r="Q823">
        <v>213.688816506102</v>
      </c>
      <c r="R823">
        <v>541.89795628060199</v>
      </c>
      <c r="S823">
        <v>19711091.2453099</v>
      </c>
      <c r="T823">
        <v>8070000</v>
      </c>
      <c r="U823">
        <v>9041375.0025832504</v>
      </c>
      <c r="V823">
        <v>46786208.598607004</v>
      </c>
      <c r="W823">
        <v>9963742.3507138006</v>
      </c>
      <c r="X823">
        <v>0.51458101577909499</v>
      </c>
      <c r="Y823">
        <v>0.33836206896551702</v>
      </c>
      <c r="Z823">
        <v>6.4273527317214502E-2</v>
      </c>
      <c r="AA823">
        <v>0.76756040423198202</v>
      </c>
      <c r="AB823">
        <v>9.0331999999999996E-2</v>
      </c>
      <c r="AC823">
        <v>7.2620000000000002E-3</v>
      </c>
      <c r="AD823">
        <v>0.63339249223974503</v>
      </c>
      <c r="AE823">
        <v>0.31958346023033202</v>
      </c>
      <c r="AF823">
        <v>3.0668693860999299</v>
      </c>
    </row>
    <row r="824" spans="1:32">
      <c r="A824" t="s">
        <v>14</v>
      </c>
      <c r="B824" t="s">
        <v>87</v>
      </c>
      <c r="C824" t="s">
        <v>1196</v>
      </c>
      <c r="D824" t="s">
        <v>1197</v>
      </c>
      <c r="E824" t="s">
        <v>102</v>
      </c>
      <c r="F824" t="s">
        <v>107</v>
      </c>
      <c r="G824" t="s">
        <v>143</v>
      </c>
      <c r="H824" t="s">
        <v>153</v>
      </c>
      <c r="I824">
        <v>1</v>
      </c>
      <c r="J824">
        <v>1</v>
      </c>
      <c r="K824">
        <v>1E-3</v>
      </c>
      <c r="L824">
        <v>1.47488449343038E-2</v>
      </c>
      <c r="M824">
        <v>2.0157488449343002</v>
      </c>
      <c r="N824">
        <v>117.625806414</v>
      </c>
      <c r="O824">
        <v>74.6666666666667</v>
      </c>
      <c r="P824">
        <v>23.238095234900001</v>
      </c>
      <c r="Q824">
        <v>236.97725080326001</v>
      </c>
      <c r="R824">
        <v>452.507819118827</v>
      </c>
      <c r="S824">
        <v>19711091.2453099</v>
      </c>
      <c r="T824">
        <v>8070000</v>
      </c>
      <c r="U824">
        <v>311292.51696400001</v>
      </c>
      <c r="V824">
        <v>39142003.993179902</v>
      </c>
      <c r="W824">
        <v>11049620.2309059</v>
      </c>
      <c r="X824">
        <v>0.51458101577909499</v>
      </c>
      <c r="Y824">
        <v>0.33836206896551702</v>
      </c>
      <c r="Z824">
        <v>1.0851122056526601E-2</v>
      </c>
      <c r="AA824">
        <v>0.851211389507321</v>
      </c>
      <c r="AB824">
        <v>9.4171000000000005E-2</v>
      </c>
      <c r="AC824">
        <v>7.2620000000000002E-3</v>
      </c>
      <c r="AD824">
        <v>0.63321953244009499</v>
      </c>
      <c r="AE824">
        <v>0.319496191922087</v>
      </c>
      <c r="AF824">
        <v>3.06989756929649</v>
      </c>
    </row>
    <row r="825" spans="1:32">
      <c r="A825" t="s">
        <v>14</v>
      </c>
      <c r="B825" t="s">
        <v>91</v>
      </c>
      <c r="C825" t="s">
        <v>1196</v>
      </c>
      <c r="D825" t="s">
        <v>1198</v>
      </c>
      <c r="E825" t="s">
        <v>102</v>
      </c>
      <c r="F825" t="s">
        <v>107</v>
      </c>
      <c r="G825" t="s">
        <v>143</v>
      </c>
      <c r="H825" t="s">
        <v>153</v>
      </c>
      <c r="I825">
        <v>1</v>
      </c>
      <c r="J825">
        <v>1</v>
      </c>
      <c r="K825">
        <v>1E-3</v>
      </c>
      <c r="L825">
        <v>1.47281846139452E-2</v>
      </c>
      <c r="M825">
        <v>2.0157281846139501</v>
      </c>
      <c r="N825">
        <v>117.625806414</v>
      </c>
      <c r="O825">
        <v>74.6666666666667</v>
      </c>
      <c r="P825">
        <v>23.238095234900001</v>
      </c>
      <c r="Q825">
        <v>236.64529084700001</v>
      </c>
      <c r="R825">
        <v>452.17585916256598</v>
      </c>
      <c r="S825">
        <v>19711091.2453099</v>
      </c>
      <c r="T825">
        <v>8070000</v>
      </c>
      <c r="U825">
        <v>311292.51696400001</v>
      </c>
      <c r="V825">
        <v>39126525.5814922</v>
      </c>
      <c r="W825">
        <v>11034141.8192182</v>
      </c>
      <c r="X825">
        <v>0.51458101577909499</v>
      </c>
      <c r="Y825">
        <v>0.33836206896551702</v>
      </c>
      <c r="Z825">
        <v>1.0851122056526601E-2</v>
      </c>
      <c r="AA825">
        <v>0.85001900460678204</v>
      </c>
      <c r="AB825">
        <v>9.4171000000000005E-2</v>
      </c>
      <c r="AC825">
        <v>7.2620000000000002E-3</v>
      </c>
      <c r="AD825">
        <v>0.63321304228710296</v>
      </c>
      <c r="AE825">
        <v>0.31949291726131002</v>
      </c>
      <c r="AF825">
        <v>3.0698671441623602</v>
      </c>
    </row>
    <row r="826" spans="1:32">
      <c r="A826" t="s">
        <v>14</v>
      </c>
      <c r="B826" t="s">
        <v>93</v>
      </c>
      <c r="C826" t="s">
        <v>1196</v>
      </c>
      <c r="D826" t="s">
        <v>1199</v>
      </c>
      <c r="E826" t="s">
        <v>102</v>
      </c>
      <c r="F826" t="s">
        <v>107</v>
      </c>
      <c r="G826" t="s">
        <v>143</v>
      </c>
      <c r="H826" t="s">
        <v>153</v>
      </c>
      <c r="I826">
        <v>1</v>
      </c>
      <c r="J826">
        <v>1</v>
      </c>
      <c r="K826">
        <v>1E-3</v>
      </c>
      <c r="L826">
        <v>1.4622735779275999E-2</v>
      </c>
      <c r="M826">
        <v>2.0156227357792802</v>
      </c>
      <c r="N826">
        <v>117.625806414</v>
      </c>
      <c r="O826">
        <v>74.6666666666667</v>
      </c>
      <c r="P826">
        <v>23.238095234900001</v>
      </c>
      <c r="Q826">
        <v>234.950990374546</v>
      </c>
      <c r="R826">
        <v>450.48155869011299</v>
      </c>
      <c r="S826">
        <v>19711091.2453099</v>
      </c>
      <c r="T826">
        <v>8070000</v>
      </c>
      <c r="U826">
        <v>311292.51696400001</v>
      </c>
      <c r="V826">
        <v>39047524.847395599</v>
      </c>
      <c r="W826">
        <v>10955141.085121701</v>
      </c>
      <c r="X826">
        <v>0.51458101577909499</v>
      </c>
      <c r="Y826">
        <v>0.33836206896551702</v>
      </c>
      <c r="Z826">
        <v>1.0851122056526601E-2</v>
      </c>
      <c r="AA826">
        <v>0.84393315520768897</v>
      </c>
      <c r="AB826">
        <v>9.4171000000000005E-2</v>
      </c>
      <c r="AC826">
        <v>7.2620000000000002E-3</v>
      </c>
      <c r="AD826">
        <v>0.633179916998725</v>
      </c>
      <c r="AE826">
        <v>0.31947620362101498</v>
      </c>
      <c r="AF826">
        <v>3.06971185639902</v>
      </c>
    </row>
    <row r="827" spans="1:32">
      <c r="A827" t="s">
        <v>14</v>
      </c>
      <c r="B827" t="s">
        <v>87</v>
      </c>
      <c r="C827" t="s">
        <v>1200</v>
      </c>
      <c r="D827" t="s">
        <v>1201</v>
      </c>
      <c r="E827" t="s">
        <v>102</v>
      </c>
      <c r="F827" t="s">
        <v>107</v>
      </c>
      <c r="G827" t="s">
        <v>148</v>
      </c>
      <c r="H827" t="s">
        <v>153</v>
      </c>
      <c r="I827">
        <v>1</v>
      </c>
      <c r="J827">
        <v>1</v>
      </c>
      <c r="K827">
        <v>1E-3</v>
      </c>
      <c r="L827">
        <v>1.45873725106874E-2</v>
      </c>
      <c r="M827">
        <v>2.0155873725106899</v>
      </c>
      <c r="N827">
        <v>117.625806414</v>
      </c>
      <c r="O827">
        <v>74.6666666666667</v>
      </c>
      <c r="P827">
        <v>40.462121211750002</v>
      </c>
      <c r="Q827">
        <v>234.382790613353</v>
      </c>
      <c r="R827">
        <v>467.13738490576998</v>
      </c>
      <c r="S827">
        <v>19711091.2453099</v>
      </c>
      <c r="T827">
        <v>8070000</v>
      </c>
      <c r="U827">
        <v>859476.01009312505</v>
      </c>
      <c r="V827">
        <v>39569214.6937498</v>
      </c>
      <c r="W827">
        <v>10928647.438346701</v>
      </c>
      <c r="X827">
        <v>0.51458101577909499</v>
      </c>
      <c r="Y827">
        <v>0.33836206896551702</v>
      </c>
      <c r="Z827">
        <v>1.8167259883149201E-2</v>
      </c>
      <c r="AA827">
        <v>0.84189220778930296</v>
      </c>
      <c r="AB827">
        <v>9.4171000000000005E-2</v>
      </c>
      <c r="AC827">
        <v>7.2620000000000002E-3</v>
      </c>
      <c r="AD827">
        <v>0.63316880811854004</v>
      </c>
      <c r="AE827">
        <v>0.31947059854294402</v>
      </c>
      <c r="AF827">
        <v>3.06965977917217</v>
      </c>
    </row>
    <row r="828" spans="1:32">
      <c r="A828" t="s">
        <v>14</v>
      </c>
      <c r="B828" t="s">
        <v>91</v>
      </c>
      <c r="C828" t="s">
        <v>1200</v>
      </c>
      <c r="D828" t="s">
        <v>1202</v>
      </c>
      <c r="E828" t="s">
        <v>102</v>
      </c>
      <c r="F828" t="s">
        <v>107</v>
      </c>
      <c r="G828" t="s">
        <v>148</v>
      </c>
      <c r="H828" t="s">
        <v>153</v>
      </c>
      <c r="I828">
        <v>1</v>
      </c>
      <c r="J828">
        <v>1</v>
      </c>
      <c r="K828">
        <v>1E-3</v>
      </c>
      <c r="L828">
        <v>1.45666602506193E-2</v>
      </c>
      <c r="M828">
        <v>2.0155666602506201</v>
      </c>
      <c r="N828">
        <v>117.625806414</v>
      </c>
      <c r="O828">
        <v>74.6666666666667</v>
      </c>
      <c r="P828">
        <v>40.462121211750002</v>
      </c>
      <c r="Q828">
        <v>234.04999611516001</v>
      </c>
      <c r="R828">
        <v>466.80459040757597</v>
      </c>
      <c r="S828">
        <v>19711091.2453099</v>
      </c>
      <c r="T828">
        <v>8070000</v>
      </c>
      <c r="U828">
        <v>859476.01009312505</v>
      </c>
      <c r="V828">
        <v>39553697.369586803</v>
      </c>
      <c r="W828">
        <v>10913130.1141837</v>
      </c>
      <c r="X828">
        <v>0.51458101577909499</v>
      </c>
      <c r="Y828">
        <v>0.33836206896551702</v>
      </c>
      <c r="Z828">
        <v>1.8167259883149201E-2</v>
      </c>
      <c r="AA828">
        <v>0.84069682525250899</v>
      </c>
      <c r="AB828">
        <v>9.4171000000000005E-2</v>
      </c>
      <c r="AC828">
        <v>7.2620000000000002E-3</v>
      </c>
      <c r="AD828">
        <v>0.63316230164940901</v>
      </c>
      <c r="AE828">
        <v>0.31946731564972303</v>
      </c>
      <c r="AF828">
        <v>3.0696292775497498</v>
      </c>
    </row>
    <row r="829" spans="1:32">
      <c r="A829" t="s">
        <v>14</v>
      </c>
      <c r="B829" t="s">
        <v>93</v>
      </c>
      <c r="C829" t="s">
        <v>1200</v>
      </c>
      <c r="D829" t="s">
        <v>1203</v>
      </c>
      <c r="E829" t="s">
        <v>102</v>
      </c>
      <c r="F829" t="s">
        <v>107</v>
      </c>
      <c r="G829" t="s">
        <v>148</v>
      </c>
      <c r="H829" t="s">
        <v>153</v>
      </c>
      <c r="I829">
        <v>1</v>
      </c>
      <c r="J829">
        <v>1</v>
      </c>
      <c r="K829">
        <v>1E-3</v>
      </c>
      <c r="L829">
        <v>1.44612056576961E-2</v>
      </c>
      <c r="M829">
        <v>2.0154612056576999</v>
      </c>
      <c r="N829">
        <v>117.625806414</v>
      </c>
      <c r="O829">
        <v>74.6666666666667</v>
      </c>
      <c r="P829">
        <v>40.462121211750002</v>
      </c>
      <c r="Q829">
        <v>232.355603121889</v>
      </c>
      <c r="R829">
        <v>465.11019741430601</v>
      </c>
      <c r="S829">
        <v>19711091.2453099</v>
      </c>
      <c r="T829">
        <v>8070000</v>
      </c>
      <c r="U829">
        <v>859476.01009312505</v>
      </c>
      <c r="V829">
        <v>39474692.321489997</v>
      </c>
      <c r="W829">
        <v>10834125.066086899</v>
      </c>
      <c r="X829">
        <v>0.51458101577909499</v>
      </c>
      <c r="Y829">
        <v>0.33836206896551702</v>
      </c>
      <c r="Z829">
        <v>1.8167259883149201E-2</v>
      </c>
      <c r="AA829">
        <v>0.83461064352289405</v>
      </c>
      <c r="AB829">
        <v>9.4171000000000005E-2</v>
      </c>
      <c r="AC829">
        <v>7.2620000000000002E-3</v>
      </c>
      <c r="AD829">
        <v>0.633129174552156</v>
      </c>
      <c r="AE829">
        <v>0.319450601096745</v>
      </c>
      <c r="AF829">
        <v>3.0694739813065999</v>
      </c>
    </row>
    <row r="830" spans="1:32">
      <c r="A830" t="s">
        <v>14</v>
      </c>
      <c r="B830" t="s">
        <v>87</v>
      </c>
      <c r="C830" t="s">
        <v>1204</v>
      </c>
      <c r="D830" t="s">
        <v>1205</v>
      </c>
      <c r="E830" t="s">
        <v>102</v>
      </c>
      <c r="F830" t="s">
        <v>112</v>
      </c>
      <c r="G830" t="s">
        <v>138</v>
      </c>
      <c r="H830" t="s">
        <v>153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9.0331999999999996E-2</v>
      </c>
      <c r="AC830">
        <v>7.2620000000000002E-3</v>
      </c>
      <c r="AD830">
        <v>0</v>
      </c>
      <c r="AE830">
        <v>0</v>
      </c>
      <c r="AF830">
        <v>0</v>
      </c>
    </row>
    <row r="831" spans="1:32">
      <c r="A831" t="s">
        <v>14</v>
      </c>
      <c r="B831" t="s">
        <v>91</v>
      </c>
      <c r="C831" t="s">
        <v>1204</v>
      </c>
      <c r="D831" t="s">
        <v>1206</v>
      </c>
      <c r="E831" t="s">
        <v>102</v>
      </c>
      <c r="F831" t="s">
        <v>112</v>
      </c>
      <c r="G831" t="s">
        <v>138</v>
      </c>
      <c r="H831" t="s">
        <v>153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9.0331999999999996E-2</v>
      </c>
      <c r="AC831">
        <v>7.2620000000000002E-3</v>
      </c>
      <c r="AD831">
        <v>0</v>
      </c>
      <c r="AE831">
        <v>0</v>
      </c>
      <c r="AF831">
        <v>0</v>
      </c>
    </row>
    <row r="832" spans="1:32">
      <c r="A832" t="s">
        <v>14</v>
      </c>
      <c r="B832" t="s">
        <v>93</v>
      </c>
      <c r="C832" t="s">
        <v>1204</v>
      </c>
      <c r="D832" t="s">
        <v>1207</v>
      </c>
      <c r="E832" t="s">
        <v>102</v>
      </c>
      <c r="F832" t="s">
        <v>112</v>
      </c>
      <c r="G832" t="s">
        <v>138</v>
      </c>
      <c r="H832" t="s">
        <v>153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9.0331999999999996E-2</v>
      </c>
      <c r="AC832">
        <v>7.2620000000000002E-3</v>
      </c>
      <c r="AD832">
        <v>0</v>
      </c>
      <c r="AE832">
        <v>0</v>
      </c>
      <c r="AF832">
        <v>0</v>
      </c>
    </row>
    <row r="833" spans="1:32">
      <c r="A833" t="s">
        <v>14</v>
      </c>
      <c r="B833" t="s">
        <v>87</v>
      </c>
      <c r="C833" t="s">
        <v>1208</v>
      </c>
      <c r="D833" t="s">
        <v>1209</v>
      </c>
      <c r="E833" t="s">
        <v>102</v>
      </c>
      <c r="F833" t="s">
        <v>112</v>
      </c>
      <c r="G833" t="s">
        <v>143</v>
      </c>
      <c r="H833" t="s">
        <v>153</v>
      </c>
      <c r="I833">
        <v>1</v>
      </c>
      <c r="J833">
        <v>1</v>
      </c>
      <c r="K833">
        <v>1E-3</v>
      </c>
      <c r="L833">
        <v>1.03010314296791E-2</v>
      </c>
      <c r="M833">
        <v>2.0113010314296802</v>
      </c>
      <c r="N833">
        <v>117.625806414</v>
      </c>
      <c r="O833">
        <v>121.19565220299999</v>
      </c>
      <c r="P833">
        <v>23.238095234900001</v>
      </c>
      <c r="Q833">
        <v>165.51195158107799</v>
      </c>
      <c r="R833">
        <v>427.57150543297797</v>
      </c>
      <c r="S833">
        <v>19711091.2453099</v>
      </c>
      <c r="T833">
        <v>15115217.394932</v>
      </c>
      <c r="U833">
        <v>311292.51696400001</v>
      </c>
      <c r="V833">
        <v>42854984.165270798</v>
      </c>
      <c r="W833">
        <v>7717383.0080648595</v>
      </c>
      <c r="X833">
        <v>0.51458101577909499</v>
      </c>
      <c r="Y833">
        <v>0.50521614205028698</v>
      </c>
      <c r="Z833">
        <v>1.0851122056526601E-2</v>
      </c>
      <c r="AA833">
        <v>0.59451132042358901</v>
      </c>
      <c r="AB833">
        <v>9.4171000000000005E-2</v>
      </c>
      <c r="AC833">
        <v>7.2620000000000002E-3</v>
      </c>
      <c r="AD833">
        <v>0.63182231353811902</v>
      </c>
      <c r="AE833">
        <v>0.318791213481604</v>
      </c>
      <c r="AF833">
        <v>3.0633475584493999</v>
      </c>
    </row>
    <row r="834" spans="1:32">
      <c r="A834" t="s">
        <v>14</v>
      </c>
      <c r="B834" t="s">
        <v>91</v>
      </c>
      <c r="C834" t="s">
        <v>1208</v>
      </c>
      <c r="D834" t="s">
        <v>1210</v>
      </c>
      <c r="E834" t="s">
        <v>102</v>
      </c>
      <c r="F834" t="s">
        <v>112</v>
      </c>
      <c r="G834" t="s">
        <v>143</v>
      </c>
      <c r="H834" t="s">
        <v>153</v>
      </c>
      <c r="I834">
        <v>1</v>
      </c>
      <c r="J834">
        <v>1</v>
      </c>
      <c r="K834">
        <v>1E-3</v>
      </c>
      <c r="L834">
        <v>1.02715348943711E-2</v>
      </c>
      <c r="M834">
        <v>2.0112715348943699</v>
      </c>
      <c r="N834">
        <v>117.625806414</v>
      </c>
      <c r="O834">
        <v>121.19565220299999</v>
      </c>
      <c r="P834">
        <v>23.238095234900001</v>
      </c>
      <c r="Q834">
        <v>165.038015630389</v>
      </c>
      <c r="R834">
        <v>427.09756948228897</v>
      </c>
      <c r="S834">
        <v>19711091.2453099</v>
      </c>
      <c r="T834">
        <v>15115217.394932</v>
      </c>
      <c r="U834">
        <v>311292.51696400001</v>
      </c>
      <c r="V834">
        <v>42832885.789788999</v>
      </c>
      <c r="W834">
        <v>7695284.6325830901</v>
      </c>
      <c r="X834">
        <v>0.51458101577909499</v>
      </c>
      <c r="Y834">
        <v>0.50521614205028698</v>
      </c>
      <c r="Z834">
        <v>1.0851122056526601E-2</v>
      </c>
      <c r="AA834">
        <v>0.59280896427861696</v>
      </c>
      <c r="AB834">
        <v>9.4171000000000005E-2</v>
      </c>
      <c r="AC834">
        <v>7.2620000000000002E-3</v>
      </c>
      <c r="AD834">
        <v>0.63181304761079704</v>
      </c>
      <c r="AE834">
        <v>0.31878653828075798</v>
      </c>
      <c r="AF834">
        <v>3.0633041207859302</v>
      </c>
    </row>
    <row r="835" spans="1:32">
      <c r="A835" t="s">
        <v>14</v>
      </c>
      <c r="B835" t="s">
        <v>93</v>
      </c>
      <c r="C835" t="s">
        <v>1208</v>
      </c>
      <c r="D835" t="s">
        <v>1211</v>
      </c>
      <c r="E835" t="s">
        <v>102</v>
      </c>
      <c r="F835" t="s">
        <v>112</v>
      </c>
      <c r="G835" t="s">
        <v>143</v>
      </c>
      <c r="H835" t="s">
        <v>153</v>
      </c>
      <c r="I835">
        <v>1</v>
      </c>
      <c r="J835">
        <v>1</v>
      </c>
      <c r="K835">
        <v>1E-3</v>
      </c>
      <c r="L835">
        <v>1.0201004681898501E-2</v>
      </c>
      <c r="M835">
        <v>2.0112010046819</v>
      </c>
      <c r="N835">
        <v>117.625806414</v>
      </c>
      <c r="O835">
        <v>121.19565220299999</v>
      </c>
      <c r="P835">
        <v>23.238095234900001</v>
      </c>
      <c r="Q835">
        <v>163.90477055765399</v>
      </c>
      <c r="R835">
        <v>425.96432440955402</v>
      </c>
      <c r="S835">
        <v>19711091.2453099</v>
      </c>
      <c r="T835">
        <v>15115217.394932</v>
      </c>
      <c r="U835">
        <v>311292.51696400001</v>
      </c>
      <c r="V835">
        <v>42780045.579853997</v>
      </c>
      <c r="W835">
        <v>7642444.4226480704</v>
      </c>
      <c r="X835">
        <v>0.51458101577909499</v>
      </c>
      <c r="Y835">
        <v>0.50521614205028698</v>
      </c>
      <c r="Z835">
        <v>1.0851122056526601E-2</v>
      </c>
      <c r="AA835">
        <v>0.58873840007996303</v>
      </c>
      <c r="AB835">
        <v>9.4171000000000005E-2</v>
      </c>
      <c r="AC835">
        <v>7.2620000000000002E-3</v>
      </c>
      <c r="AD835">
        <v>0.63179089152310897</v>
      </c>
      <c r="AE835">
        <v>0.318775359242081</v>
      </c>
      <c r="AF835">
        <v>3.0632002554470898</v>
      </c>
    </row>
    <row r="836" spans="1:32">
      <c r="A836" t="s">
        <v>14</v>
      </c>
      <c r="B836" t="s">
        <v>87</v>
      </c>
      <c r="C836" t="s">
        <v>1212</v>
      </c>
      <c r="D836" t="s">
        <v>1213</v>
      </c>
      <c r="E836" t="s">
        <v>102</v>
      </c>
      <c r="F836" t="s">
        <v>112</v>
      </c>
      <c r="G836" t="s">
        <v>148</v>
      </c>
      <c r="H836" t="s">
        <v>153</v>
      </c>
      <c r="I836">
        <v>1</v>
      </c>
      <c r="J836">
        <v>1</v>
      </c>
      <c r="K836">
        <v>1E-3</v>
      </c>
      <c r="L836">
        <v>1.0139559006062599E-2</v>
      </c>
      <c r="M836">
        <v>2.0111395590060601</v>
      </c>
      <c r="N836">
        <v>117.625806414</v>
      </c>
      <c r="O836">
        <v>121.19565220299999</v>
      </c>
      <c r="P836">
        <v>40.462121211750002</v>
      </c>
      <c r="Q836">
        <v>162.91749139117101</v>
      </c>
      <c r="R836">
        <v>442.201071219921</v>
      </c>
      <c r="S836">
        <v>19711091.2453099</v>
      </c>
      <c r="T836">
        <v>15115217.394932</v>
      </c>
      <c r="U836">
        <v>859476.01009312505</v>
      </c>
      <c r="V836">
        <v>43282194.865840703</v>
      </c>
      <c r="W836">
        <v>7596410.2155056503</v>
      </c>
      <c r="X836">
        <v>0.51458101577909499</v>
      </c>
      <c r="Y836">
        <v>0.50521614205028698</v>
      </c>
      <c r="Z836">
        <v>1.8167259883149201E-2</v>
      </c>
      <c r="AA836">
        <v>0.58519213870557096</v>
      </c>
      <c r="AB836">
        <v>9.4171000000000005E-2</v>
      </c>
      <c r="AC836">
        <v>7.2620000000000002E-3</v>
      </c>
      <c r="AD836">
        <v>0.63177158921656396</v>
      </c>
      <c r="AE836">
        <v>0.31876562010246101</v>
      </c>
      <c r="AF836">
        <v>3.0631097683250901</v>
      </c>
    </row>
    <row r="837" spans="1:32">
      <c r="A837" t="s">
        <v>14</v>
      </c>
      <c r="B837" t="s">
        <v>91</v>
      </c>
      <c r="C837" t="s">
        <v>1212</v>
      </c>
      <c r="D837" t="s">
        <v>1214</v>
      </c>
      <c r="E837" t="s">
        <v>102</v>
      </c>
      <c r="F837" t="s">
        <v>112</v>
      </c>
      <c r="G837" t="s">
        <v>148</v>
      </c>
      <c r="H837" t="s">
        <v>153</v>
      </c>
      <c r="I837">
        <v>1</v>
      </c>
      <c r="J837">
        <v>1</v>
      </c>
      <c r="K837">
        <v>1E-3</v>
      </c>
      <c r="L837">
        <v>1.01100105310452E-2</v>
      </c>
      <c r="M837">
        <v>2.01111001053104</v>
      </c>
      <c r="N837">
        <v>117.625806414</v>
      </c>
      <c r="O837">
        <v>121.19565220299999</v>
      </c>
      <c r="P837">
        <v>40.462121211750002</v>
      </c>
      <c r="Q837">
        <v>162.442720898549</v>
      </c>
      <c r="R837">
        <v>441.72630072729902</v>
      </c>
      <c r="S837">
        <v>19711091.2453099</v>
      </c>
      <c r="T837">
        <v>15115217.394932</v>
      </c>
      <c r="U837">
        <v>859476.01009312505</v>
      </c>
      <c r="V837">
        <v>43260057.577883601</v>
      </c>
      <c r="W837">
        <v>7574272.9275485501</v>
      </c>
      <c r="X837">
        <v>0.51458101577909499</v>
      </c>
      <c r="Y837">
        <v>0.50521614205028698</v>
      </c>
      <c r="Z837">
        <v>1.8167259883149201E-2</v>
      </c>
      <c r="AA837">
        <v>0.58348678492434403</v>
      </c>
      <c r="AB837">
        <v>9.4171000000000005E-2</v>
      </c>
      <c r="AC837">
        <v>7.2620000000000002E-3</v>
      </c>
      <c r="AD837">
        <v>0.63176230697310298</v>
      </c>
      <c r="AE837">
        <v>0.31876093666917099</v>
      </c>
      <c r="AF837">
        <v>3.0630662541733198</v>
      </c>
    </row>
    <row r="838" spans="1:32">
      <c r="A838" t="s">
        <v>14</v>
      </c>
      <c r="B838" t="s">
        <v>93</v>
      </c>
      <c r="C838" t="s">
        <v>1212</v>
      </c>
      <c r="D838" t="s">
        <v>1215</v>
      </c>
      <c r="E838" t="s">
        <v>102</v>
      </c>
      <c r="F838" t="s">
        <v>112</v>
      </c>
      <c r="G838" t="s">
        <v>148</v>
      </c>
      <c r="H838" t="s">
        <v>153</v>
      </c>
      <c r="I838">
        <v>1</v>
      </c>
      <c r="J838">
        <v>1</v>
      </c>
      <c r="K838">
        <v>1E-3</v>
      </c>
      <c r="L838">
        <v>1.00394745603186E-2</v>
      </c>
      <c r="M838">
        <v>2.0110394745603202</v>
      </c>
      <c r="N838">
        <v>117.625806414</v>
      </c>
      <c r="O838">
        <v>121.19565220299999</v>
      </c>
      <c r="P838">
        <v>40.462121211750002</v>
      </c>
      <c r="Q838">
        <v>161.309383304997</v>
      </c>
      <c r="R838">
        <v>440.59296313374699</v>
      </c>
      <c r="S838">
        <v>19711091.2453099</v>
      </c>
      <c r="T838">
        <v>15115217.394932</v>
      </c>
      <c r="U838">
        <v>859476.01009312505</v>
      </c>
      <c r="V838">
        <v>43207213.053948402</v>
      </c>
      <c r="W838">
        <v>7521428.4036133699</v>
      </c>
      <c r="X838">
        <v>0.51458101577909499</v>
      </c>
      <c r="Y838">
        <v>0.50521614205028698</v>
      </c>
      <c r="Z838">
        <v>1.8167259883149201E-2</v>
      </c>
      <c r="AA838">
        <v>0.579415888395168</v>
      </c>
      <c r="AB838">
        <v>9.4171000000000005E-2</v>
      </c>
      <c r="AC838">
        <v>7.2620000000000002E-3</v>
      </c>
      <c r="AD838">
        <v>0.63174014907653997</v>
      </c>
      <c r="AE838">
        <v>0.31874975671780997</v>
      </c>
      <c r="AF838">
        <v>3.0629623803546702</v>
      </c>
    </row>
    <row r="839" spans="1:32">
      <c r="A839" t="s">
        <v>14</v>
      </c>
      <c r="B839" t="s">
        <v>87</v>
      </c>
      <c r="C839" t="s">
        <v>1216</v>
      </c>
      <c r="D839" t="s">
        <v>1217</v>
      </c>
      <c r="E839" t="s">
        <v>107</v>
      </c>
      <c r="F839" t="s">
        <v>112</v>
      </c>
      <c r="G839" t="s">
        <v>138</v>
      </c>
      <c r="H839" t="s">
        <v>153</v>
      </c>
      <c r="I839">
        <v>1</v>
      </c>
      <c r="J839">
        <v>1</v>
      </c>
      <c r="K839">
        <v>3.0000000000000001E-3</v>
      </c>
      <c r="L839">
        <v>1.3039880523582801E-2</v>
      </c>
      <c r="M839">
        <v>2.01603988052358</v>
      </c>
      <c r="N839">
        <v>74.6666666666667</v>
      </c>
      <c r="O839">
        <v>121.19565220299999</v>
      </c>
      <c r="P839">
        <v>135.91666669383301</v>
      </c>
      <c r="Q839">
        <v>209.51844371855501</v>
      </c>
      <c r="R839">
        <v>541.29742928205496</v>
      </c>
      <c r="S839">
        <v>8070000</v>
      </c>
      <c r="T839">
        <v>15115217.394932</v>
      </c>
      <c r="U839">
        <v>9041375.0025832504</v>
      </c>
      <c r="V839">
        <v>41995881.3339561</v>
      </c>
      <c r="W839">
        <v>9769288.9364408907</v>
      </c>
      <c r="X839">
        <v>0.33836206896551702</v>
      </c>
      <c r="Y839">
        <v>0.50521614205028698</v>
      </c>
      <c r="Z839">
        <v>6.4273527317214502E-2</v>
      </c>
      <c r="AA839">
        <v>0.75258061691814104</v>
      </c>
      <c r="AB839">
        <v>9.4131999999999993E-2</v>
      </c>
      <c r="AC839">
        <v>7.2620000000000002E-3</v>
      </c>
      <c r="AD839">
        <v>0.63331095723253905</v>
      </c>
      <c r="AE839">
        <v>0.31954232106298802</v>
      </c>
      <c r="AF839">
        <v>3.0702871588191099</v>
      </c>
    </row>
    <row r="840" spans="1:32">
      <c r="A840" t="s">
        <v>14</v>
      </c>
      <c r="B840" t="s">
        <v>91</v>
      </c>
      <c r="C840" t="s">
        <v>1216</v>
      </c>
      <c r="D840" t="s">
        <v>1218</v>
      </c>
      <c r="E840" t="s">
        <v>107</v>
      </c>
      <c r="F840" t="s">
        <v>112</v>
      </c>
      <c r="G840" t="s">
        <v>138</v>
      </c>
      <c r="H840" t="s">
        <v>153</v>
      </c>
      <c r="I840">
        <v>1</v>
      </c>
      <c r="J840">
        <v>1</v>
      </c>
      <c r="K840">
        <v>3.0000000000000001E-3</v>
      </c>
      <c r="L840">
        <v>1.30123716512492E-2</v>
      </c>
      <c r="M840">
        <v>2.0160123716512501</v>
      </c>
      <c r="N840">
        <v>74.6666666666667</v>
      </c>
      <c r="O840">
        <v>121.19565220299999</v>
      </c>
      <c r="P840">
        <v>135.91666669383301</v>
      </c>
      <c r="Q840">
        <v>209.076444567615</v>
      </c>
      <c r="R840">
        <v>540.85543013111499</v>
      </c>
      <c r="S840">
        <v>8070000</v>
      </c>
      <c r="T840">
        <v>15115217.394932</v>
      </c>
      <c r="U840">
        <v>9041375.0025832504</v>
      </c>
      <c r="V840">
        <v>41975272.0866815</v>
      </c>
      <c r="W840">
        <v>9748679.6891662795</v>
      </c>
      <c r="X840">
        <v>0.33836206896551702</v>
      </c>
      <c r="Y840">
        <v>0.50521614205028698</v>
      </c>
      <c r="Z840">
        <v>6.4273527317214502E-2</v>
      </c>
      <c r="AA840">
        <v>0.75099297628952899</v>
      </c>
      <c r="AB840">
        <v>9.4131999999999993E-2</v>
      </c>
      <c r="AC840">
        <v>7.2620000000000002E-3</v>
      </c>
      <c r="AD840">
        <v>0.63330231570196305</v>
      </c>
      <c r="AE840">
        <v>0.31953796090672298</v>
      </c>
      <c r="AF840">
        <v>3.07024664825994</v>
      </c>
    </row>
    <row r="841" spans="1:32">
      <c r="A841" t="s">
        <v>14</v>
      </c>
      <c r="B841" t="s">
        <v>93</v>
      </c>
      <c r="C841" t="s">
        <v>1216</v>
      </c>
      <c r="D841" t="s">
        <v>1219</v>
      </c>
      <c r="E841" t="s">
        <v>107</v>
      </c>
      <c r="F841" t="s">
        <v>112</v>
      </c>
      <c r="G841" t="s">
        <v>138</v>
      </c>
      <c r="H841" t="s">
        <v>153</v>
      </c>
      <c r="I841">
        <v>1</v>
      </c>
      <c r="J841">
        <v>1</v>
      </c>
      <c r="K841">
        <v>3.0000000000000001E-3</v>
      </c>
      <c r="L841">
        <v>1.28965621350232E-2</v>
      </c>
      <c r="M841">
        <v>2.01589656213502</v>
      </c>
      <c r="N841">
        <v>74.6666666666667</v>
      </c>
      <c r="O841">
        <v>121.19565220299999</v>
      </c>
      <c r="P841">
        <v>135.91666669383301</v>
      </c>
      <c r="Q841">
        <v>207.215673714416</v>
      </c>
      <c r="R841">
        <v>538.99465927791596</v>
      </c>
      <c r="S841">
        <v>8070000</v>
      </c>
      <c r="T841">
        <v>15115217.394932</v>
      </c>
      <c r="U841">
        <v>9041375.0025832504</v>
      </c>
      <c r="V841">
        <v>41888509.280568697</v>
      </c>
      <c r="W841">
        <v>9661916.8830534704</v>
      </c>
      <c r="X841">
        <v>0.33836206896551702</v>
      </c>
      <c r="Y841">
        <v>0.50521614205028698</v>
      </c>
      <c r="Z841">
        <v>6.4273527317214502E-2</v>
      </c>
      <c r="AA841">
        <v>0.74430917293651699</v>
      </c>
      <c r="AB841">
        <v>9.4131999999999993E-2</v>
      </c>
      <c r="AC841">
        <v>7.2620000000000002E-3</v>
      </c>
      <c r="AD841">
        <v>0.63326593574922196</v>
      </c>
      <c r="AE841">
        <v>0.31951960509840099</v>
      </c>
      <c r="AF841">
        <v>3.0700761029826502</v>
      </c>
    </row>
    <row r="842" spans="1:32">
      <c r="A842" t="s">
        <v>14</v>
      </c>
      <c r="B842" t="s">
        <v>87</v>
      </c>
      <c r="C842" t="s">
        <v>1220</v>
      </c>
      <c r="D842" t="s">
        <v>1221</v>
      </c>
      <c r="E842" t="s">
        <v>107</v>
      </c>
      <c r="F842" t="s">
        <v>112</v>
      </c>
      <c r="G842" t="s">
        <v>143</v>
      </c>
      <c r="H842" t="s">
        <v>153</v>
      </c>
      <c r="I842">
        <v>1</v>
      </c>
      <c r="J842">
        <v>1</v>
      </c>
      <c r="K842">
        <v>1E-3</v>
      </c>
      <c r="L842">
        <v>1.43639436816416E-2</v>
      </c>
      <c r="M842">
        <v>2.0153639436816402</v>
      </c>
      <c r="N842">
        <v>74.6666666666667</v>
      </c>
      <c r="O842">
        <v>121.19565220299999</v>
      </c>
      <c r="P842">
        <v>23.238095234900001</v>
      </c>
      <c r="Q842">
        <v>230.79284510282</v>
      </c>
      <c r="R842">
        <v>449.89325920738702</v>
      </c>
      <c r="S842">
        <v>8070000</v>
      </c>
      <c r="T842">
        <v>15115217.394932</v>
      </c>
      <c r="U842">
        <v>311292.51696400001</v>
      </c>
      <c r="V842">
        <v>34257767.719353803</v>
      </c>
      <c r="W842">
        <v>10761257.807457799</v>
      </c>
      <c r="X842">
        <v>0.33836206896551702</v>
      </c>
      <c r="Y842">
        <v>0.50521614205028698</v>
      </c>
      <c r="Z842">
        <v>1.0851122056526601E-2</v>
      </c>
      <c r="AA842">
        <v>0.82899728856849797</v>
      </c>
      <c r="AB842">
        <v>9.7971000000000003E-2</v>
      </c>
      <c r="AC842">
        <v>7.2620000000000002E-3</v>
      </c>
      <c r="AD842">
        <v>0.63309862105182502</v>
      </c>
      <c r="AE842">
        <v>0.31943518507354002</v>
      </c>
      <c r="AF842">
        <v>3.0731307498070102</v>
      </c>
    </row>
    <row r="843" spans="1:32">
      <c r="A843" t="s">
        <v>14</v>
      </c>
      <c r="B843" t="s">
        <v>91</v>
      </c>
      <c r="C843" t="s">
        <v>1220</v>
      </c>
      <c r="D843" t="s">
        <v>1222</v>
      </c>
      <c r="E843" t="s">
        <v>107</v>
      </c>
      <c r="F843" t="s">
        <v>112</v>
      </c>
      <c r="G843" t="s">
        <v>143</v>
      </c>
      <c r="H843" t="s">
        <v>153</v>
      </c>
      <c r="I843">
        <v>1</v>
      </c>
      <c r="J843">
        <v>1</v>
      </c>
      <c r="K843">
        <v>1E-3</v>
      </c>
      <c r="L843">
        <v>1.4336524544936899E-2</v>
      </c>
      <c r="M843">
        <v>2.0153365245449399</v>
      </c>
      <c r="N843">
        <v>74.6666666666667</v>
      </c>
      <c r="O843">
        <v>121.19565220299999</v>
      </c>
      <c r="P843">
        <v>23.238095234900001</v>
      </c>
      <c r="Q843">
        <v>230.35228778022099</v>
      </c>
      <c r="R843">
        <v>449.45270188478798</v>
      </c>
      <c r="S843">
        <v>8070000</v>
      </c>
      <c r="T843">
        <v>15115217.394932</v>
      </c>
      <c r="U843">
        <v>311292.51696400001</v>
      </c>
      <c r="V843">
        <v>34237225.700707801</v>
      </c>
      <c r="W843">
        <v>10740715.788811799</v>
      </c>
      <c r="X843">
        <v>0.33836206896551702</v>
      </c>
      <c r="Y843">
        <v>0.50521614205028698</v>
      </c>
      <c r="Z843">
        <v>1.0851122056526601E-2</v>
      </c>
      <c r="AA843">
        <v>0.827414826920994</v>
      </c>
      <c r="AB843">
        <v>9.7971000000000003E-2</v>
      </c>
      <c r="AC843">
        <v>7.2620000000000002E-3</v>
      </c>
      <c r="AD843">
        <v>0.63309000771045099</v>
      </c>
      <c r="AE843">
        <v>0.31943083914037301</v>
      </c>
      <c r="AF843">
        <v>3.07309037139576</v>
      </c>
    </row>
    <row r="844" spans="1:32">
      <c r="A844" t="s">
        <v>14</v>
      </c>
      <c r="B844" t="s">
        <v>93</v>
      </c>
      <c r="C844" t="s">
        <v>1220</v>
      </c>
      <c r="D844" t="s">
        <v>1223</v>
      </c>
      <c r="E844" t="s">
        <v>107</v>
      </c>
      <c r="F844" t="s">
        <v>112</v>
      </c>
      <c r="G844" t="s">
        <v>143</v>
      </c>
      <c r="H844" t="s">
        <v>153</v>
      </c>
      <c r="I844">
        <v>1</v>
      </c>
      <c r="J844">
        <v>1</v>
      </c>
      <c r="K844">
        <v>1E-3</v>
      </c>
      <c r="L844">
        <v>1.42198642844445E-2</v>
      </c>
      <c r="M844">
        <v>2.0152198642844401</v>
      </c>
      <c r="N844">
        <v>74.6666666666667</v>
      </c>
      <c r="O844">
        <v>121.19565220299999</v>
      </c>
      <c r="P844">
        <v>23.238095234900001</v>
      </c>
      <c r="Q844">
        <v>228.47784758286099</v>
      </c>
      <c r="R844">
        <v>447.57826168742798</v>
      </c>
      <c r="S844">
        <v>8070000</v>
      </c>
      <c r="T844">
        <v>15115217.394932</v>
      </c>
      <c r="U844">
        <v>311292.51696400001</v>
      </c>
      <c r="V844">
        <v>34149825.529357299</v>
      </c>
      <c r="W844">
        <v>10653315.6174613</v>
      </c>
      <c r="X844">
        <v>0.33836206896551702</v>
      </c>
      <c r="Y844">
        <v>0.50521614205028698</v>
      </c>
      <c r="Z844">
        <v>1.0851122056526601E-2</v>
      </c>
      <c r="AA844">
        <v>0.82068192391222405</v>
      </c>
      <c r="AB844">
        <v>9.7971000000000003E-2</v>
      </c>
      <c r="AC844">
        <v>7.2620000000000002E-3</v>
      </c>
      <c r="AD844">
        <v>0.63305336050820205</v>
      </c>
      <c r="AE844">
        <v>0.31941234848908401</v>
      </c>
      <c r="AF844">
        <v>3.0729185732817301</v>
      </c>
    </row>
    <row r="845" spans="1:32">
      <c r="A845" t="s">
        <v>14</v>
      </c>
      <c r="B845" t="s">
        <v>87</v>
      </c>
      <c r="C845" t="s">
        <v>1224</v>
      </c>
      <c r="D845" t="s">
        <v>1225</v>
      </c>
      <c r="E845" t="s">
        <v>107</v>
      </c>
      <c r="F845" t="s">
        <v>112</v>
      </c>
      <c r="G845" t="s">
        <v>148</v>
      </c>
      <c r="H845" t="s">
        <v>153</v>
      </c>
      <c r="I845">
        <v>1</v>
      </c>
      <c r="J845">
        <v>1</v>
      </c>
      <c r="K845">
        <v>1E-3</v>
      </c>
      <c r="L845">
        <v>1.42024712580252E-2</v>
      </c>
      <c r="M845">
        <v>2.0152024712580201</v>
      </c>
      <c r="N845">
        <v>74.6666666666667</v>
      </c>
      <c r="O845">
        <v>121.19565220299999</v>
      </c>
      <c r="P845">
        <v>40.462121211750002</v>
      </c>
      <c r="Q845">
        <v>228.19838491291301</v>
      </c>
      <c r="R845">
        <v>464.52282499432999</v>
      </c>
      <c r="S845">
        <v>8070000</v>
      </c>
      <c r="T845">
        <v>15115217.394932</v>
      </c>
      <c r="U845">
        <v>859476.01009312505</v>
      </c>
      <c r="V845">
        <v>34684978.4199237</v>
      </c>
      <c r="W845">
        <v>10640285.0148986</v>
      </c>
      <c r="X845">
        <v>0.33836206896551702</v>
      </c>
      <c r="Y845">
        <v>0.50521614205028698</v>
      </c>
      <c r="Z845">
        <v>1.8167259883149201E-2</v>
      </c>
      <c r="AA845">
        <v>0.81967810685048004</v>
      </c>
      <c r="AB845">
        <v>9.7971000000000003E-2</v>
      </c>
      <c r="AC845">
        <v>7.2620000000000002E-3</v>
      </c>
      <c r="AD845">
        <v>0.63304789673026995</v>
      </c>
      <c r="AE845">
        <v>0.31940959169439698</v>
      </c>
      <c r="AF845">
        <v>3.0728929596826902</v>
      </c>
    </row>
    <row r="846" spans="1:32">
      <c r="A846" t="s">
        <v>14</v>
      </c>
      <c r="B846" t="s">
        <v>91</v>
      </c>
      <c r="C846" t="s">
        <v>1224</v>
      </c>
      <c r="D846" t="s">
        <v>1226</v>
      </c>
      <c r="E846" t="s">
        <v>107</v>
      </c>
      <c r="F846" t="s">
        <v>112</v>
      </c>
      <c r="G846" t="s">
        <v>148</v>
      </c>
      <c r="H846" t="s">
        <v>153</v>
      </c>
      <c r="I846">
        <v>1</v>
      </c>
      <c r="J846">
        <v>1</v>
      </c>
      <c r="K846">
        <v>1E-3</v>
      </c>
      <c r="L846">
        <v>1.4175000181611001E-2</v>
      </c>
      <c r="M846">
        <v>2.01517500018161</v>
      </c>
      <c r="N846">
        <v>74.6666666666667</v>
      </c>
      <c r="O846">
        <v>121.19565220299999</v>
      </c>
      <c r="P846">
        <v>40.462121211750002</v>
      </c>
      <c r="Q846">
        <v>227.75699304838099</v>
      </c>
      <c r="R846">
        <v>464.08143312979797</v>
      </c>
      <c r="S846">
        <v>8070000</v>
      </c>
      <c r="T846">
        <v>15115217.394932</v>
      </c>
      <c r="U846">
        <v>859476.01009312505</v>
      </c>
      <c r="V846">
        <v>34664397.488802403</v>
      </c>
      <c r="W846">
        <v>10619704.083777299</v>
      </c>
      <c r="X846">
        <v>0.33836206896551702</v>
      </c>
      <c r="Y846">
        <v>0.50521614205028698</v>
      </c>
      <c r="Z846">
        <v>1.8167259883149201E-2</v>
      </c>
      <c r="AA846">
        <v>0.81809264756672195</v>
      </c>
      <c r="AB846">
        <v>9.7971000000000003E-2</v>
      </c>
      <c r="AC846">
        <v>7.2620000000000002E-3</v>
      </c>
      <c r="AD846">
        <v>0.63303926707275704</v>
      </c>
      <c r="AE846">
        <v>0.31940523752878502</v>
      </c>
      <c r="AF846">
        <v>3.0728525047831501</v>
      </c>
    </row>
    <row r="847" spans="1:32">
      <c r="A847" t="s">
        <v>14</v>
      </c>
      <c r="B847" t="s">
        <v>93</v>
      </c>
      <c r="C847" t="s">
        <v>1224</v>
      </c>
      <c r="D847" t="s">
        <v>1227</v>
      </c>
      <c r="E847" t="s">
        <v>107</v>
      </c>
      <c r="F847" t="s">
        <v>112</v>
      </c>
      <c r="G847" t="s">
        <v>148</v>
      </c>
      <c r="H847" t="s">
        <v>153</v>
      </c>
      <c r="I847">
        <v>1</v>
      </c>
      <c r="J847">
        <v>1</v>
      </c>
      <c r="K847">
        <v>1E-3</v>
      </c>
      <c r="L847">
        <v>1.4058334162864601E-2</v>
      </c>
      <c r="M847">
        <v>2.0150583341628598</v>
      </c>
      <c r="N847">
        <v>74.6666666666667</v>
      </c>
      <c r="O847">
        <v>121.19565220299999</v>
      </c>
      <c r="P847">
        <v>40.462121211750002</v>
      </c>
      <c r="Q847">
        <v>225.882460330203</v>
      </c>
      <c r="R847">
        <v>462.20690041161998</v>
      </c>
      <c r="S847">
        <v>8070000</v>
      </c>
      <c r="T847">
        <v>15115217.394932</v>
      </c>
      <c r="U847">
        <v>859476.01009312505</v>
      </c>
      <c r="V847">
        <v>34576993.003451698</v>
      </c>
      <c r="W847">
        <v>10532299.598426601</v>
      </c>
      <c r="X847">
        <v>0.33836206896551702</v>
      </c>
      <c r="Y847">
        <v>0.50521614205028698</v>
      </c>
      <c r="Z847">
        <v>1.8167259883149201E-2</v>
      </c>
      <c r="AA847">
        <v>0.81135941222742902</v>
      </c>
      <c r="AB847">
        <v>9.7971000000000003E-2</v>
      </c>
      <c r="AC847">
        <v>7.2620000000000002E-3</v>
      </c>
      <c r="AD847">
        <v>0.63300261806163305</v>
      </c>
      <c r="AE847">
        <v>0.31938674596481398</v>
      </c>
      <c r="AF847">
        <v>3.07268069818931</v>
      </c>
    </row>
    <row r="848" spans="1:32">
      <c r="A848" t="s">
        <v>16</v>
      </c>
      <c r="B848" t="s">
        <v>1228</v>
      </c>
      <c r="C848" t="s">
        <v>1229</v>
      </c>
      <c r="D848" t="s">
        <v>1230</v>
      </c>
      <c r="E848" t="s">
        <v>90</v>
      </c>
      <c r="I848">
        <v>0</v>
      </c>
      <c r="M848">
        <v>0</v>
      </c>
      <c r="N848">
        <v>0</v>
      </c>
      <c r="R848">
        <v>0</v>
      </c>
      <c r="S848">
        <v>0</v>
      </c>
      <c r="V848">
        <v>0</v>
      </c>
      <c r="X848">
        <v>0</v>
      </c>
      <c r="AB848">
        <v>2.8775999999999999E-2</v>
      </c>
      <c r="AC848">
        <v>7.2620000000000002E-3</v>
      </c>
      <c r="AD848">
        <v>0</v>
      </c>
      <c r="AE848">
        <v>0</v>
      </c>
      <c r="AF848">
        <v>0</v>
      </c>
    </row>
    <row r="849" spans="1:32">
      <c r="A849" t="s">
        <v>16</v>
      </c>
      <c r="B849" t="s">
        <v>1231</v>
      </c>
      <c r="C849" t="s">
        <v>1229</v>
      </c>
      <c r="D849" t="s">
        <v>1232</v>
      </c>
      <c r="E849" t="s">
        <v>90</v>
      </c>
      <c r="I849">
        <v>0</v>
      </c>
      <c r="M849">
        <v>0</v>
      </c>
      <c r="N849">
        <v>0</v>
      </c>
      <c r="R849">
        <v>0</v>
      </c>
      <c r="S849">
        <v>0</v>
      </c>
      <c r="V849">
        <v>0</v>
      </c>
      <c r="X849">
        <v>0</v>
      </c>
      <c r="AB849">
        <v>2.8775999999999999E-2</v>
      </c>
      <c r="AC849">
        <v>7.2620000000000002E-3</v>
      </c>
      <c r="AD849">
        <v>0</v>
      </c>
      <c r="AE849">
        <v>0</v>
      </c>
      <c r="AF849">
        <v>0</v>
      </c>
    </row>
    <row r="850" spans="1:32">
      <c r="A850" t="s">
        <v>16</v>
      </c>
      <c r="B850" t="s">
        <v>1228</v>
      </c>
      <c r="C850" t="s">
        <v>1233</v>
      </c>
      <c r="D850" t="s">
        <v>1234</v>
      </c>
      <c r="E850" t="s">
        <v>97</v>
      </c>
      <c r="I850">
        <v>1.6067592001656601</v>
      </c>
      <c r="M850">
        <v>1.6067592001656601</v>
      </c>
      <c r="N850">
        <v>261.85618758949801</v>
      </c>
      <c r="R850">
        <v>261.85618758949801</v>
      </c>
      <c r="S850">
        <v>44232775.288710497</v>
      </c>
      <c r="V850">
        <v>44232775.288710497</v>
      </c>
      <c r="X850">
        <v>1.23349023066776</v>
      </c>
      <c r="AB850">
        <v>2.8775999999999999E-2</v>
      </c>
      <c r="AC850">
        <v>7.2620000000000002E-3</v>
      </c>
      <c r="AD850">
        <v>0.50474110999968402</v>
      </c>
      <c r="AE850">
        <v>0.25467133322625701</v>
      </c>
      <c r="AF850">
        <v>2.4022096433916</v>
      </c>
    </row>
    <row r="851" spans="1:32">
      <c r="A851" t="s">
        <v>16</v>
      </c>
      <c r="B851" t="s">
        <v>1231</v>
      </c>
      <c r="C851" t="s">
        <v>1233</v>
      </c>
      <c r="D851" t="s">
        <v>1235</v>
      </c>
      <c r="E851" t="s">
        <v>97</v>
      </c>
      <c r="I851">
        <v>1.6065448940020901</v>
      </c>
      <c r="M851">
        <v>1.6065448940020901</v>
      </c>
      <c r="N851">
        <v>261.82126176180401</v>
      </c>
      <c r="R851">
        <v>261.82126176180401</v>
      </c>
      <c r="S851">
        <v>44226875.614151098</v>
      </c>
      <c r="V851">
        <v>44226875.614151098</v>
      </c>
      <c r="X851">
        <v>1.2333257103344699</v>
      </c>
      <c r="AB851">
        <v>2.8775999999999999E-2</v>
      </c>
      <c r="AC851">
        <v>7.2620000000000002E-3</v>
      </c>
      <c r="AD851">
        <v>0.50467378869175605</v>
      </c>
      <c r="AE851">
        <v>0.25463736569933099</v>
      </c>
      <c r="AF851">
        <v>2.4018940483931801</v>
      </c>
    </row>
    <row r="852" spans="1:32">
      <c r="A852" t="s">
        <v>16</v>
      </c>
      <c r="B852" t="s">
        <v>1228</v>
      </c>
      <c r="C852" t="s">
        <v>1236</v>
      </c>
      <c r="D852" t="s">
        <v>1237</v>
      </c>
      <c r="E852" t="s">
        <v>102</v>
      </c>
      <c r="I852">
        <v>0</v>
      </c>
      <c r="M852">
        <v>0</v>
      </c>
      <c r="N852">
        <v>0</v>
      </c>
      <c r="R852">
        <v>0</v>
      </c>
      <c r="S852">
        <v>0</v>
      </c>
      <c r="V852">
        <v>0</v>
      </c>
      <c r="X852">
        <v>0</v>
      </c>
      <c r="AB852">
        <v>2.1833999999999999E-2</v>
      </c>
      <c r="AC852">
        <v>7.2620000000000002E-3</v>
      </c>
      <c r="AD852">
        <v>0</v>
      </c>
      <c r="AE852">
        <v>0</v>
      </c>
      <c r="AF852">
        <v>0</v>
      </c>
    </row>
    <row r="853" spans="1:32">
      <c r="A853" t="s">
        <v>16</v>
      </c>
      <c r="B853" t="s">
        <v>1231</v>
      </c>
      <c r="C853" t="s">
        <v>1236</v>
      </c>
      <c r="D853" t="s">
        <v>1238</v>
      </c>
      <c r="E853" t="s">
        <v>102</v>
      </c>
      <c r="I853">
        <v>0</v>
      </c>
      <c r="M853">
        <v>0</v>
      </c>
      <c r="N853">
        <v>0</v>
      </c>
      <c r="R853">
        <v>0</v>
      </c>
      <c r="S853">
        <v>0</v>
      </c>
      <c r="V853">
        <v>0</v>
      </c>
      <c r="X853">
        <v>0</v>
      </c>
      <c r="AB853">
        <v>2.1833999999999999E-2</v>
      </c>
      <c r="AC853">
        <v>7.2620000000000002E-3</v>
      </c>
      <c r="AD853">
        <v>0</v>
      </c>
      <c r="AE853">
        <v>0</v>
      </c>
      <c r="AF853">
        <v>0</v>
      </c>
    </row>
    <row r="854" spans="1:32">
      <c r="A854" t="s">
        <v>16</v>
      </c>
      <c r="B854" t="s">
        <v>1228</v>
      </c>
      <c r="C854" t="s">
        <v>1239</v>
      </c>
      <c r="D854" t="s">
        <v>1240</v>
      </c>
      <c r="E854" t="s">
        <v>107</v>
      </c>
      <c r="I854">
        <v>0</v>
      </c>
      <c r="M854">
        <v>0</v>
      </c>
      <c r="N854">
        <v>0</v>
      </c>
      <c r="R854">
        <v>0</v>
      </c>
      <c r="S854">
        <v>0</v>
      </c>
      <c r="V854">
        <v>0</v>
      </c>
      <c r="X854">
        <v>0</v>
      </c>
      <c r="AB854">
        <v>2.5634000000000001E-2</v>
      </c>
      <c r="AC854">
        <v>7.2620000000000002E-3</v>
      </c>
      <c r="AD854">
        <v>0</v>
      </c>
      <c r="AE854">
        <v>0</v>
      </c>
      <c r="AF854">
        <v>0</v>
      </c>
    </row>
    <row r="855" spans="1:32">
      <c r="A855" t="s">
        <v>16</v>
      </c>
      <c r="B855" t="s">
        <v>1231</v>
      </c>
      <c r="C855" t="s">
        <v>1239</v>
      </c>
      <c r="D855" t="s">
        <v>1241</v>
      </c>
      <c r="E855" t="s">
        <v>107</v>
      </c>
      <c r="I855">
        <v>0</v>
      </c>
      <c r="M855">
        <v>0</v>
      </c>
      <c r="N855">
        <v>0</v>
      </c>
      <c r="R855">
        <v>0</v>
      </c>
      <c r="S855">
        <v>0</v>
      </c>
      <c r="V855">
        <v>0</v>
      </c>
      <c r="X855">
        <v>0</v>
      </c>
      <c r="AB855">
        <v>2.5634000000000001E-2</v>
      </c>
      <c r="AC855">
        <v>7.2620000000000002E-3</v>
      </c>
      <c r="AD855">
        <v>0</v>
      </c>
      <c r="AE855">
        <v>0</v>
      </c>
      <c r="AF855">
        <v>0</v>
      </c>
    </row>
    <row r="856" spans="1:32">
      <c r="A856" t="s">
        <v>16</v>
      </c>
      <c r="B856" t="s">
        <v>1228</v>
      </c>
      <c r="C856" t="s">
        <v>1242</v>
      </c>
      <c r="D856" t="s">
        <v>1243</v>
      </c>
      <c r="E856" t="s">
        <v>112</v>
      </c>
      <c r="I856">
        <v>3.09432511976178</v>
      </c>
      <c r="M856">
        <v>3.09432511976178</v>
      </c>
      <c r="N856">
        <v>364.46266762654102</v>
      </c>
      <c r="R856">
        <v>364.46266762654102</v>
      </c>
      <c r="S856">
        <v>45454868.6638088</v>
      </c>
      <c r="V856">
        <v>45454868.6638088</v>
      </c>
      <c r="X856">
        <v>1.5192989147103999</v>
      </c>
      <c r="AB856">
        <v>2.5634000000000001E-2</v>
      </c>
      <c r="AC856">
        <v>7.2620000000000002E-3</v>
      </c>
      <c r="AD856">
        <v>0.972039304637207</v>
      </c>
      <c r="AE856">
        <v>0.49045053148224099</v>
      </c>
      <c r="AF856">
        <v>4.5897109558812197</v>
      </c>
    </row>
    <row r="857" spans="1:32">
      <c r="A857" t="s">
        <v>16</v>
      </c>
      <c r="B857" t="s">
        <v>1231</v>
      </c>
      <c r="C857" t="s">
        <v>1242</v>
      </c>
      <c r="D857" t="s">
        <v>1244</v>
      </c>
      <c r="E857" t="s">
        <v>112</v>
      </c>
      <c r="I857">
        <v>3.0923214604514899</v>
      </c>
      <c r="M857">
        <v>3.0923214604514899</v>
      </c>
      <c r="N857">
        <v>364.22666817949602</v>
      </c>
      <c r="R857">
        <v>364.22666817949602</v>
      </c>
      <c r="S857">
        <v>45425435.405417703</v>
      </c>
      <c r="V857">
        <v>45425435.405417703</v>
      </c>
      <c r="X857">
        <v>1.5183151275200599</v>
      </c>
      <c r="AB857">
        <v>2.5634000000000001E-2</v>
      </c>
      <c r="AC857">
        <v>7.2620000000000002E-3</v>
      </c>
      <c r="AD857">
        <v>0.97140988286434204</v>
      </c>
      <c r="AE857">
        <v>0.490132951481561</v>
      </c>
      <c r="AF857">
        <v>4.58676029479739</v>
      </c>
    </row>
    <row r="858" spans="1:32">
      <c r="A858" t="s">
        <v>16</v>
      </c>
      <c r="B858" t="s">
        <v>1228</v>
      </c>
      <c r="C858" t="s">
        <v>1245</v>
      </c>
      <c r="D858" t="s">
        <v>1246</v>
      </c>
      <c r="E858" t="s">
        <v>90</v>
      </c>
      <c r="F858" t="s">
        <v>97</v>
      </c>
      <c r="I858">
        <v>1</v>
      </c>
      <c r="J858">
        <v>1.0907616591022899</v>
      </c>
      <c r="M858">
        <v>2.0907616591022902</v>
      </c>
      <c r="N858">
        <v>130.120370398657</v>
      </c>
      <c r="O858">
        <v>177.76322027088599</v>
      </c>
      <c r="R858">
        <v>307.88359066954303</v>
      </c>
      <c r="S858">
        <v>19107888.893042799</v>
      </c>
      <c r="T858">
        <v>30027782.2312379</v>
      </c>
      <c r="V858">
        <v>49135671.124280699</v>
      </c>
      <c r="X858">
        <v>0.46249068762714901</v>
      </c>
      <c r="Y858">
        <v>0.83736495820339096</v>
      </c>
      <c r="AB858">
        <v>5.7551999999999999E-2</v>
      </c>
      <c r="AC858">
        <v>7.2620000000000002E-3</v>
      </c>
      <c r="AD858">
        <v>0.65678376725726295</v>
      </c>
      <c r="AE858">
        <v>0.33138572296771202</v>
      </c>
      <c r="AF858">
        <v>3.1437451493272599</v>
      </c>
    </row>
    <row r="859" spans="1:32">
      <c r="A859" t="s">
        <v>16</v>
      </c>
      <c r="B859" t="s">
        <v>1231</v>
      </c>
      <c r="C859" t="s">
        <v>1245</v>
      </c>
      <c r="D859" t="s">
        <v>1247</v>
      </c>
      <c r="E859" t="s">
        <v>90</v>
      </c>
      <c r="F859" t="s">
        <v>97</v>
      </c>
      <c r="I859">
        <v>1</v>
      </c>
      <c r="J859">
        <v>1.09058574993836</v>
      </c>
      <c r="M859">
        <v>2.0905857499383602</v>
      </c>
      <c r="N859">
        <v>130.120370398657</v>
      </c>
      <c r="O859">
        <v>177.73455206533001</v>
      </c>
      <c r="R859">
        <v>307.85492246398798</v>
      </c>
      <c r="S859">
        <v>19107888.893042799</v>
      </c>
      <c r="T859">
        <v>30022939.594881199</v>
      </c>
      <c r="V859">
        <v>49130828.487923898</v>
      </c>
      <c r="X859">
        <v>0.46249068762714901</v>
      </c>
      <c r="Y859">
        <v>0.83722991479728004</v>
      </c>
      <c r="AB859">
        <v>5.7551999999999999E-2</v>
      </c>
      <c r="AC859">
        <v>7.2620000000000002E-3</v>
      </c>
      <c r="AD859">
        <v>0.65672850783403902</v>
      </c>
      <c r="AE859">
        <v>0.33135784136523</v>
      </c>
      <c r="AF859">
        <v>3.1434860991376299</v>
      </c>
    </row>
    <row r="860" spans="1:32">
      <c r="A860" t="s">
        <v>16</v>
      </c>
      <c r="B860" t="s">
        <v>1228</v>
      </c>
      <c r="C860" t="s">
        <v>1248</v>
      </c>
      <c r="D860" t="s">
        <v>1249</v>
      </c>
      <c r="E860" t="s">
        <v>90</v>
      </c>
      <c r="F860" t="s">
        <v>121</v>
      </c>
      <c r="I860">
        <v>1</v>
      </c>
      <c r="J860">
        <v>1</v>
      </c>
      <c r="M860">
        <v>2</v>
      </c>
      <c r="N860">
        <v>130.120370398657</v>
      </c>
      <c r="O860">
        <v>332.01491764770799</v>
      </c>
      <c r="R860">
        <v>462.13528804636599</v>
      </c>
      <c r="S860">
        <v>19107888.893042799</v>
      </c>
      <c r="T860">
        <v>12014443.070973899</v>
      </c>
      <c r="V860">
        <v>31122331.964016698</v>
      </c>
      <c r="X860">
        <v>0.46249068762714901</v>
      </c>
      <c r="Y860">
        <v>1.21006373689028</v>
      </c>
      <c r="AB860">
        <v>5.441E-2</v>
      </c>
      <c r="AC860">
        <v>7.2620000000000002E-3</v>
      </c>
      <c r="AD860">
        <v>0.62827225130890096</v>
      </c>
      <c r="AE860">
        <v>0.317</v>
      </c>
      <c r="AF860">
        <v>3.0069442513089002</v>
      </c>
    </row>
    <row r="861" spans="1:32">
      <c r="A861" t="s">
        <v>16</v>
      </c>
      <c r="B861" t="s">
        <v>1231</v>
      </c>
      <c r="C861" t="s">
        <v>1248</v>
      </c>
      <c r="D861" t="s">
        <v>1250</v>
      </c>
      <c r="E861" t="s">
        <v>90</v>
      </c>
      <c r="F861" t="s">
        <v>121</v>
      </c>
      <c r="I861">
        <v>1</v>
      </c>
      <c r="J861">
        <v>1</v>
      </c>
      <c r="M861">
        <v>2</v>
      </c>
      <c r="N861">
        <v>130.120370398657</v>
      </c>
      <c r="O861">
        <v>332.01491764770799</v>
      </c>
      <c r="R861">
        <v>462.13528804636599</v>
      </c>
      <c r="S861">
        <v>19107888.893042799</v>
      </c>
      <c r="T861">
        <v>12014443.070973899</v>
      </c>
      <c r="V861">
        <v>31122331.964016698</v>
      </c>
      <c r="X861">
        <v>0.46249068762714901</v>
      </c>
      <c r="Y861">
        <v>1.21006373689028</v>
      </c>
      <c r="AB861">
        <v>5.441E-2</v>
      </c>
      <c r="AC861">
        <v>7.2620000000000002E-3</v>
      </c>
      <c r="AD861">
        <v>0.62827225130890096</v>
      </c>
      <c r="AE861">
        <v>0.317</v>
      </c>
      <c r="AF861">
        <v>3.0069442513089002</v>
      </c>
    </row>
    <row r="862" spans="1:32">
      <c r="A862" t="s">
        <v>16</v>
      </c>
      <c r="B862" t="s">
        <v>1228</v>
      </c>
      <c r="C862" t="s">
        <v>1251</v>
      </c>
      <c r="D862" t="s">
        <v>1252</v>
      </c>
      <c r="E862" t="s">
        <v>90</v>
      </c>
      <c r="F862" t="s">
        <v>102</v>
      </c>
      <c r="I862">
        <v>0</v>
      </c>
      <c r="J862">
        <v>0</v>
      </c>
      <c r="M862">
        <v>0</v>
      </c>
      <c r="N862">
        <v>0</v>
      </c>
      <c r="O862">
        <v>0</v>
      </c>
      <c r="R862">
        <v>0</v>
      </c>
      <c r="S862">
        <v>0</v>
      </c>
      <c r="T862">
        <v>0</v>
      </c>
      <c r="V862">
        <v>0</v>
      </c>
      <c r="X862">
        <v>0</v>
      </c>
      <c r="Y862">
        <v>0</v>
      </c>
      <c r="AB862">
        <v>5.0610000000000002E-2</v>
      </c>
      <c r="AC862">
        <v>7.2620000000000002E-3</v>
      </c>
      <c r="AD862">
        <v>0</v>
      </c>
      <c r="AE862">
        <v>0</v>
      </c>
      <c r="AF862">
        <v>0</v>
      </c>
    </row>
    <row r="863" spans="1:32">
      <c r="A863" t="s">
        <v>16</v>
      </c>
      <c r="B863" t="s">
        <v>1231</v>
      </c>
      <c r="C863" t="s">
        <v>1251</v>
      </c>
      <c r="D863" t="s">
        <v>1253</v>
      </c>
      <c r="E863" t="s">
        <v>90</v>
      </c>
      <c r="F863" t="s">
        <v>102</v>
      </c>
      <c r="I863">
        <v>0</v>
      </c>
      <c r="J863">
        <v>0</v>
      </c>
      <c r="M863">
        <v>0</v>
      </c>
      <c r="N863">
        <v>0</v>
      </c>
      <c r="O863">
        <v>0</v>
      </c>
      <c r="R863">
        <v>0</v>
      </c>
      <c r="S863">
        <v>0</v>
      </c>
      <c r="T863">
        <v>0</v>
      </c>
      <c r="V863">
        <v>0</v>
      </c>
      <c r="X863">
        <v>0</v>
      </c>
      <c r="Y863">
        <v>0</v>
      </c>
      <c r="AB863">
        <v>5.0610000000000002E-2</v>
      </c>
      <c r="AC863">
        <v>7.2620000000000002E-3</v>
      </c>
      <c r="AD863">
        <v>0</v>
      </c>
      <c r="AE863">
        <v>0</v>
      </c>
      <c r="AF863">
        <v>0</v>
      </c>
    </row>
    <row r="864" spans="1:32">
      <c r="A864" t="s">
        <v>16</v>
      </c>
      <c r="B864" t="s">
        <v>1228</v>
      </c>
      <c r="C864" t="s">
        <v>1254</v>
      </c>
      <c r="D864" t="s">
        <v>1255</v>
      </c>
      <c r="E864" t="s">
        <v>90</v>
      </c>
      <c r="F864" t="s">
        <v>107</v>
      </c>
      <c r="I864">
        <v>0</v>
      </c>
      <c r="J864">
        <v>0</v>
      </c>
      <c r="M864">
        <v>0</v>
      </c>
      <c r="N864">
        <v>0</v>
      </c>
      <c r="O864">
        <v>0</v>
      </c>
      <c r="R864">
        <v>0</v>
      </c>
      <c r="S864">
        <v>0</v>
      </c>
      <c r="T864">
        <v>0</v>
      </c>
      <c r="V864">
        <v>0</v>
      </c>
      <c r="X864">
        <v>0</v>
      </c>
      <c r="Y864">
        <v>0</v>
      </c>
      <c r="AB864">
        <v>5.441E-2</v>
      </c>
      <c r="AC864">
        <v>7.2620000000000002E-3</v>
      </c>
      <c r="AD864">
        <v>0</v>
      </c>
      <c r="AE864">
        <v>0</v>
      </c>
      <c r="AF864">
        <v>0</v>
      </c>
    </row>
    <row r="865" spans="1:32">
      <c r="A865" t="s">
        <v>16</v>
      </c>
      <c r="B865" t="s">
        <v>1231</v>
      </c>
      <c r="C865" t="s">
        <v>1254</v>
      </c>
      <c r="D865" t="s">
        <v>1256</v>
      </c>
      <c r="E865" t="s">
        <v>90</v>
      </c>
      <c r="F865" t="s">
        <v>107</v>
      </c>
      <c r="I865">
        <v>0</v>
      </c>
      <c r="J865">
        <v>0</v>
      </c>
      <c r="M865">
        <v>0</v>
      </c>
      <c r="N865">
        <v>0</v>
      </c>
      <c r="O865">
        <v>0</v>
      </c>
      <c r="R865">
        <v>0</v>
      </c>
      <c r="S865">
        <v>0</v>
      </c>
      <c r="T865">
        <v>0</v>
      </c>
      <c r="V865">
        <v>0</v>
      </c>
      <c r="X865">
        <v>0</v>
      </c>
      <c r="Y865">
        <v>0</v>
      </c>
      <c r="AB865">
        <v>5.441E-2</v>
      </c>
      <c r="AC865">
        <v>7.2620000000000002E-3</v>
      </c>
      <c r="AD865">
        <v>0</v>
      </c>
      <c r="AE865">
        <v>0</v>
      </c>
      <c r="AF865">
        <v>0</v>
      </c>
    </row>
    <row r="866" spans="1:32">
      <c r="A866" t="s">
        <v>16</v>
      </c>
      <c r="B866" t="s">
        <v>1228</v>
      </c>
      <c r="C866" t="s">
        <v>1257</v>
      </c>
      <c r="D866" t="s">
        <v>1258</v>
      </c>
      <c r="E866" t="s">
        <v>90</v>
      </c>
      <c r="F866" t="s">
        <v>112</v>
      </c>
      <c r="I866">
        <v>1</v>
      </c>
      <c r="J866">
        <v>2.1006079822572299</v>
      </c>
      <c r="M866">
        <v>3.1006079822572299</v>
      </c>
      <c r="N866">
        <v>130.120370398657</v>
      </c>
      <c r="O866">
        <v>247.41847065831899</v>
      </c>
      <c r="R866">
        <v>377.53884105697603</v>
      </c>
      <c r="S866">
        <v>19107888.893042799</v>
      </c>
      <c r="T866">
        <v>30857410.340579201</v>
      </c>
      <c r="V866">
        <v>49965299.233622</v>
      </c>
      <c r="X866">
        <v>0.46249068762714901</v>
      </c>
      <c r="Y866">
        <v>1.0313885271115699</v>
      </c>
      <c r="AB866">
        <v>5.441E-2</v>
      </c>
      <c r="AC866">
        <v>7.2620000000000002E-3</v>
      </c>
      <c r="AD866">
        <v>0.97401297871954995</v>
      </c>
      <c r="AE866">
        <v>0.49144636518777102</v>
      </c>
      <c r="AF866">
        <v>4.6277393261645496</v>
      </c>
    </row>
    <row r="867" spans="1:32">
      <c r="A867" t="s">
        <v>16</v>
      </c>
      <c r="B867" t="s">
        <v>1231</v>
      </c>
      <c r="C867" t="s">
        <v>1257</v>
      </c>
      <c r="D867" t="s">
        <v>1259</v>
      </c>
      <c r="E867" t="s">
        <v>90</v>
      </c>
      <c r="F867" t="s">
        <v>112</v>
      </c>
      <c r="I867">
        <v>1</v>
      </c>
      <c r="J867">
        <v>2.0991892175486102</v>
      </c>
      <c r="M867">
        <v>3.0991892175486102</v>
      </c>
      <c r="N867">
        <v>130.120370398657</v>
      </c>
      <c r="O867">
        <v>247.25136256514</v>
      </c>
      <c r="R867">
        <v>377.37173296379802</v>
      </c>
      <c r="S867">
        <v>19107888.893042799</v>
      </c>
      <c r="T867">
        <v>30836569.038841601</v>
      </c>
      <c r="V867">
        <v>49944457.931884401</v>
      </c>
      <c r="X867">
        <v>0.46249068762714901</v>
      </c>
      <c r="Y867">
        <v>1.0306919203884199</v>
      </c>
      <c r="AB867">
        <v>5.441E-2</v>
      </c>
      <c r="AC867">
        <v>7.2620000000000002E-3</v>
      </c>
      <c r="AD867">
        <v>0.97356729347076798</v>
      </c>
      <c r="AE867">
        <v>0.49122149098145501</v>
      </c>
      <c r="AF867">
        <v>4.6256500020008398</v>
      </c>
    </row>
    <row r="868" spans="1:32">
      <c r="A868" t="s">
        <v>16</v>
      </c>
      <c r="B868" t="s">
        <v>1228</v>
      </c>
      <c r="C868" t="s">
        <v>1260</v>
      </c>
      <c r="D868" t="s">
        <v>1261</v>
      </c>
      <c r="E868" t="s">
        <v>90</v>
      </c>
      <c r="F868" t="s">
        <v>138</v>
      </c>
      <c r="I868">
        <v>0</v>
      </c>
      <c r="J868">
        <v>0</v>
      </c>
      <c r="M868">
        <v>0</v>
      </c>
      <c r="N868">
        <v>0</v>
      </c>
      <c r="O868">
        <v>0</v>
      </c>
      <c r="R868">
        <v>0</v>
      </c>
      <c r="S868">
        <v>0</v>
      </c>
      <c r="T868">
        <v>0</v>
      </c>
      <c r="V868">
        <v>0</v>
      </c>
      <c r="X868">
        <v>0</v>
      </c>
      <c r="Y868">
        <v>0</v>
      </c>
      <c r="AB868">
        <v>4.8197999999999998E-2</v>
      </c>
      <c r="AC868">
        <v>7.2620000000000002E-3</v>
      </c>
      <c r="AD868">
        <v>0</v>
      </c>
      <c r="AE868">
        <v>0</v>
      </c>
      <c r="AF868">
        <v>0</v>
      </c>
    </row>
    <row r="869" spans="1:32">
      <c r="A869" t="s">
        <v>16</v>
      </c>
      <c r="B869" t="s">
        <v>1231</v>
      </c>
      <c r="C869" t="s">
        <v>1260</v>
      </c>
      <c r="D869" t="s">
        <v>1262</v>
      </c>
      <c r="E869" t="s">
        <v>90</v>
      </c>
      <c r="F869" t="s">
        <v>138</v>
      </c>
      <c r="I869">
        <v>0</v>
      </c>
      <c r="J869">
        <v>0</v>
      </c>
      <c r="M869">
        <v>0</v>
      </c>
      <c r="N869">
        <v>0</v>
      </c>
      <c r="O869">
        <v>0</v>
      </c>
      <c r="R869">
        <v>0</v>
      </c>
      <c r="S869">
        <v>0</v>
      </c>
      <c r="T869">
        <v>0</v>
      </c>
      <c r="V869">
        <v>0</v>
      </c>
      <c r="X869">
        <v>0</v>
      </c>
      <c r="Y869">
        <v>0</v>
      </c>
      <c r="AB869">
        <v>4.8197999999999998E-2</v>
      </c>
      <c r="AC869">
        <v>7.2620000000000002E-3</v>
      </c>
      <c r="AD869">
        <v>0</v>
      </c>
      <c r="AE869">
        <v>0</v>
      </c>
      <c r="AF869">
        <v>0</v>
      </c>
    </row>
    <row r="870" spans="1:32">
      <c r="A870" t="s">
        <v>16</v>
      </c>
      <c r="B870" t="s">
        <v>1228</v>
      </c>
      <c r="C870" t="s">
        <v>1263</v>
      </c>
      <c r="D870" t="s">
        <v>1264</v>
      </c>
      <c r="E870" t="s">
        <v>90</v>
      </c>
      <c r="F870" t="s">
        <v>143</v>
      </c>
      <c r="I870">
        <v>0</v>
      </c>
      <c r="J870">
        <v>0</v>
      </c>
      <c r="M870">
        <v>0</v>
      </c>
      <c r="N870">
        <v>0</v>
      </c>
      <c r="O870">
        <v>0</v>
      </c>
      <c r="R870">
        <v>0</v>
      </c>
      <c r="S870">
        <v>0</v>
      </c>
      <c r="T870">
        <v>0</v>
      </c>
      <c r="V870">
        <v>0</v>
      </c>
      <c r="X870">
        <v>0</v>
      </c>
      <c r="Y870">
        <v>0</v>
      </c>
      <c r="AB870">
        <v>5.2037E-2</v>
      </c>
      <c r="AC870">
        <v>7.2620000000000002E-3</v>
      </c>
      <c r="AD870">
        <v>0</v>
      </c>
      <c r="AE870">
        <v>0</v>
      </c>
      <c r="AF870">
        <v>0</v>
      </c>
    </row>
    <row r="871" spans="1:32">
      <c r="A871" t="s">
        <v>16</v>
      </c>
      <c r="B871" t="s">
        <v>1231</v>
      </c>
      <c r="C871" t="s">
        <v>1263</v>
      </c>
      <c r="D871" t="s">
        <v>1265</v>
      </c>
      <c r="E871" t="s">
        <v>90</v>
      </c>
      <c r="F871" t="s">
        <v>143</v>
      </c>
      <c r="I871">
        <v>0</v>
      </c>
      <c r="J871">
        <v>0</v>
      </c>
      <c r="M871">
        <v>0</v>
      </c>
      <c r="N871">
        <v>0</v>
      </c>
      <c r="O871">
        <v>0</v>
      </c>
      <c r="R871">
        <v>0</v>
      </c>
      <c r="S871">
        <v>0</v>
      </c>
      <c r="T871">
        <v>0</v>
      </c>
      <c r="V871">
        <v>0</v>
      </c>
      <c r="X871">
        <v>0</v>
      </c>
      <c r="Y871">
        <v>0</v>
      </c>
      <c r="AB871">
        <v>5.2037E-2</v>
      </c>
      <c r="AC871">
        <v>7.2620000000000002E-3</v>
      </c>
      <c r="AD871">
        <v>0</v>
      </c>
      <c r="AE871">
        <v>0</v>
      </c>
      <c r="AF871">
        <v>0</v>
      </c>
    </row>
    <row r="872" spans="1:32">
      <c r="A872" t="s">
        <v>16</v>
      </c>
      <c r="B872" t="s">
        <v>1228</v>
      </c>
      <c r="C872" t="s">
        <v>1266</v>
      </c>
      <c r="D872" t="s">
        <v>1267</v>
      </c>
      <c r="E872" t="s">
        <v>90</v>
      </c>
      <c r="F872" t="s">
        <v>148</v>
      </c>
      <c r="I872">
        <v>0</v>
      </c>
      <c r="J872">
        <v>0</v>
      </c>
      <c r="M872">
        <v>0</v>
      </c>
      <c r="N872">
        <v>0</v>
      </c>
      <c r="O872">
        <v>0</v>
      </c>
      <c r="R872">
        <v>0</v>
      </c>
      <c r="S872">
        <v>0</v>
      </c>
      <c r="T872">
        <v>0</v>
      </c>
      <c r="V872">
        <v>0</v>
      </c>
      <c r="X872">
        <v>0</v>
      </c>
      <c r="Y872">
        <v>0</v>
      </c>
      <c r="AB872">
        <v>5.2037E-2</v>
      </c>
      <c r="AC872">
        <v>7.2620000000000002E-3</v>
      </c>
      <c r="AD872">
        <v>0</v>
      </c>
      <c r="AE872">
        <v>0</v>
      </c>
      <c r="AF872">
        <v>0</v>
      </c>
    </row>
    <row r="873" spans="1:32">
      <c r="A873" t="s">
        <v>16</v>
      </c>
      <c r="B873" t="s">
        <v>1231</v>
      </c>
      <c r="C873" t="s">
        <v>1266</v>
      </c>
      <c r="D873" t="s">
        <v>1268</v>
      </c>
      <c r="E873" t="s">
        <v>90</v>
      </c>
      <c r="F873" t="s">
        <v>148</v>
      </c>
      <c r="I873">
        <v>0</v>
      </c>
      <c r="J873">
        <v>0</v>
      </c>
      <c r="M873">
        <v>0</v>
      </c>
      <c r="N873">
        <v>0</v>
      </c>
      <c r="O873">
        <v>0</v>
      </c>
      <c r="R873">
        <v>0</v>
      </c>
      <c r="S873">
        <v>0</v>
      </c>
      <c r="T873">
        <v>0</v>
      </c>
      <c r="V873">
        <v>0</v>
      </c>
      <c r="X873">
        <v>0</v>
      </c>
      <c r="Y873">
        <v>0</v>
      </c>
      <c r="AB873">
        <v>5.2037E-2</v>
      </c>
      <c r="AC873">
        <v>7.2620000000000002E-3</v>
      </c>
      <c r="AD873">
        <v>0</v>
      </c>
      <c r="AE873">
        <v>0</v>
      </c>
      <c r="AF873">
        <v>0</v>
      </c>
    </row>
    <row r="874" spans="1:32">
      <c r="A874" t="s">
        <v>16</v>
      </c>
      <c r="B874" t="s">
        <v>1228</v>
      </c>
      <c r="C874" t="s">
        <v>1269</v>
      </c>
      <c r="D874" t="s">
        <v>1270</v>
      </c>
      <c r="E874" t="s">
        <v>90</v>
      </c>
      <c r="F874" t="s">
        <v>153</v>
      </c>
      <c r="I874">
        <v>0</v>
      </c>
      <c r="J874">
        <v>0</v>
      </c>
      <c r="M874">
        <v>0</v>
      </c>
      <c r="N874">
        <v>0</v>
      </c>
      <c r="O874">
        <v>0</v>
      </c>
      <c r="R874">
        <v>0</v>
      </c>
      <c r="S874">
        <v>0</v>
      </c>
      <c r="T874">
        <v>0</v>
      </c>
      <c r="V874">
        <v>0</v>
      </c>
      <c r="X874">
        <v>0</v>
      </c>
      <c r="Y874">
        <v>0</v>
      </c>
      <c r="AB874">
        <v>5.2218000000000001E-2</v>
      </c>
      <c r="AC874">
        <v>7.2620000000000002E-3</v>
      </c>
      <c r="AD874">
        <v>0</v>
      </c>
      <c r="AE874">
        <v>0</v>
      </c>
      <c r="AF874">
        <v>0</v>
      </c>
    </row>
    <row r="875" spans="1:32">
      <c r="A875" t="s">
        <v>16</v>
      </c>
      <c r="B875" t="s">
        <v>1231</v>
      </c>
      <c r="C875" t="s">
        <v>1269</v>
      </c>
      <c r="D875" t="s">
        <v>1271</v>
      </c>
      <c r="E875" t="s">
        <v>90</v>
      </c>
      <c r="F875" t="s">
        <v>153</v>
      </c>
      <c r="I875">
        <v>0</v>
      </c>
      <c r="J875">
        <v>0</v>
      </c>
      <c r="M875">
        <v>0</v>
      </c>
      <c r="N875">
        <v>0</v>
      </c>
      <c r="O875">
        <v>0</v>
      </c>
      <c r="R875">
        <v>0</v>
      </c>
      <c r="S875">
        <v>0</v>
      </c>
      <c r="T875">
        <v>0</v>
      </c>
      <c r="V875">
        <v>0</v>
      </c>
      <c r="X875">
        <v>0</v>
      </c>
      <c r="Y875">
        <v>0</v>
      </c>
      <c r="AB875">
        <v>5.2218000000000001E-2</v>
      </c>
      <c r="AC875">
        <v>7.2620000000000002E-3</v>
      </c>
      <c r="AD875">
        <v>0</v>
      </c>
      <c r="AE875">
        <v>0</v>
      </c>
      <c r="AF875">
        <v>0</v>
      </c>
    </row>
    <row r="876" spans="1:32">
      <c r="A876" t="s">
        <v>16</v>
      </c>
      <c r="B876" t="s">
        <v>1228</v>
      </c>
      <c r="C876" t="s">
        <v>1272</v>
      </c>
      <c r="D876" t="s">
        <v>1273</v>
      </c>
      <c r="E876" t="s">
        <v>97</v>
      </c>
      <c r="F876" t="s">
        <v>121</v>
      </c>
      <c r="I876">
        <v>1</v>
      </c>
      <c r="J876">
        <v>1</v>
      </c>
      <c r="M876">
        <v>2</v>
      </c>
      <c r="N876">
        <v>162.97164351851899</v>
      </c>
      <c r="O876">
        <v>332.01491764770799</v>
      </c>
      <c r="R876">
        <v>494.98656116622698</v>
      </c>
      <c r="S876">
        <v>27529187.5</v>
      </c>
      <c r="T876">
        <v>12014443.070973899</v>
      </c>
      <c r="V876">
        <v>39543630.570973903</v>
      </c>
      <c r="X876">
        <v>0.767688294886122</v>
      </c>
      <c r="Y876">
        <v>1.21006373689028</v>
      </c>
      <c r="AB876">
        <v>5.441E-2</v>
      </c>
      <c r="AC876">
        <v>7.2620000000000002E-3</v>
      </c>
      <c r="AD876">
        <v>0.62827225130890096</v>
      </c>
      <c r="AE876">
        <v>0.317</v>
      </c>
      <c r="AF876">
        <v>3.0069442513089002</v>
      </c>
    </row>
    <row r="877" spans="1:32">
      <c r="A877" t="s">
        <v>16</v>
      </c>
      <c r="B877" t="s">
        <v>1231</v>
      </c>
      <c r="C877" t="s">
        <v>1272</v>
      </c>
      <c r="D877" t="s">
        <v>1274</v>
      </c>
      <c r="E877" t="s">
        <v>97</v>
      </c>
      <c r="F877" t="s">
        <v>121</v>
      </c>
      <c r="I877">
        <v>1</v>
      </c>
      <c r="J877">
        <v>1</v>
      </c>
      <c r="M877">
        <v>2</v>
      </c>
      <c r="N877">
        <v>162.97164351851899</v>
      </c>
      <c r="O877">
        <v>332.01491764770799</v>
      </c>
      <c r="R877">
        <v>494.98656116622698</v>
      </c>
      <c r="S877">
        <v>27529187.5</v>
      </c>
      <c r="T877">
        <v>12014443.070973899</v>
      </c>
      <c r="V877">
        <v>39543630.570973903</v>
      </c>
      <c r="X877">
        <v>0.767688294886122</v>
      </c>
      <c r="Y877">
        <v>1.21006373689028</v>
      </c>
      <c r="AB877">
        <v>5.441E-2</v>
      </c>
      <c r="AC877">
        <v>7.2620000000000002E-3</v>
      </c>
      <c r="AD877">
        <v>0.62827225130890096</v>
      </c>
      <c r="AE877">
        <v>0.317</v>
      </c>
      <c r="AF877">
        <v>3.0069442513089002</v>
      </c>
    </row>
    <row r="878" spans="1:32">
      <c r="A878" t="s">
        <v>16</v>
      </c>
      <c r="B878" t="s">
        <v>1228</v>
      </c>
      <c r="C878" t="s">
        <v>1275</v>
      </c>
      <c r="D878" t="s">
        <v>1276</v>
      </c>
      <c r="E878" t="s">
        <v>97</v>
      </c>
      <c r="F878" t="s">
        <v>102</v>
      </c>
      <c r="I878">
        <v>1.1096487485084801</v>
      </c>
      <c r="J878">
        <v>1</v>
      </c>
      <c r="M878">
        <v>2.1096487485084801</v>
      </c>
      <c r="N878">
        <v>180.84128027269401</v>
      </c>
      <c r="O878">
        <v>113.535244897963</v>
      </c>
      <c r="R878">
        <v>294.37652517065698</v>
      </c>
      <c r="S878">
        <v>30547728.4568302</v>
      </c>
      <c r="T878">
        <v>19025617.251589801</v>
      </c>
      <c r="V878">
        <v>49573345.708420001</v>
      </c>
      <c r="X878">
        <v>0.85186435566499197</v>
      </c>
      <c r="Y878">
        <v>0.49668591806031198</v>
      </c>
      <c r="AB878">
        <v>5.0610000000000002E-2</v>
      </c>
      <c r="AC878">
        <v>7.2620000000000002E-3</v>
      </c>
      <c r="AD878">
        <v>0.66271688434821296</v>
      </c>
      <c r="AE878">
        <v>0.33437932663859399</v>
      </c>
      <c r="AF878">
        <v>3.1646169594952802</v>
      </c>
    </row>
    <row r="879" spans="1:32">
      <c r="A879" t="s">
        <v>16</v>
      </c>
      <c r="B879" t="s">
        <v>1231</v>
      </c>
      <c r="C879" t="s">
        <v>1275</v>
      </c>
      <c r="D879" t="s">
        <v>1277</v>
      </c>
      <c r="E879" t="s">
        <v>97</v>
      </c>
      <c r="F879" t="s">
        <v>102</v>
      </c>
      <c r="I879">
        <v>1.10931956013871</v>
      </c>
      <c r="J879">
        <v>1</v>
      </c>
      <c r="M879">
        <v>2.1093195601387098</v>
      </c>
      <c r="N879">
        <v>180.78763190304599</v>
      </c>
      <c r="O879">
        <v>113.535244897963</v>
      </c>
      <c r="R879">
        <v>294.32287680100899</v>
      </c>
      <c r="S879">
        <v>30538666.168476101</v>
      </c>
      <c r="T879">
        <v>19025617.251589801</v>
      </c>
      <c r="V879">
        <v>49564283.420065902</v>
      </c>
      <c r="X879">
        <v>0.85161164160670899</v>
      </c>
      <c r="Y879">
        <v>0.49668591806031198</v>
      </c>
      <c r="AB879">
        <v>5.0610000000000002E-2</v>
      </c>
      <c r="AC879">
        <v>7.2620000000000002E-3</v>
      </c>
      <c r="AD879">
        <v>0.66261347438912399</v>
      </c>
      <c r="AE879">
        <v>0.33432715028198601</v>
      </c>
      <c r="AF879">
        <v>3.1641321848098198</v>
      </c>
    </row>
    <row r="880" spans="1:32">
      <c r="A880" t="s">
        <v>16</v>
      </c>
      <c r="B880" t="s">
        <v>1228</v>
      </c>
      <c r="C880" t="s">
        <v>1278</v>
      </c>
      <c r="D880" t="s">
        <v>1279</v>
      </c>
      <c r="E880" t="s">
        <v>97</v>
      </c>
      <c r="F880" t="s">
        <v>107</v>
      </c>
      <c r="I880">
        <v>1.3154401571190599</v>
      </c>
      <c r="J880">
        <v>1</v>
      </c>
      <c r="M880">
        <v>2.3154401571190601</v>
      </c>
      <c r="N880">
        <v>214.37944435595099</v>
      </c>
      <c r="O880">
        <v>72.240766066108506</v>
      </c>
      <c r="R880">
        <v>286.62021042205998</v>
      </c>
      <c r="S880">
        <v>36212998.730360098</v>
      </c>
      <c r="T880">
        <v>7807807.7966986001</v>
      </c>
      <c r="V880">
        <v>44020806.527058698</v>
      </c>
      <c r="X880">
        <v>1.00984801124346</v>
      </c>
      <c r="Y880">
        <v>0.32736877325601399</v>
      </c>
      <c r="AB880">
        <v>5.441E-2</v>
      </c>
      <c r="AC880">
        <v>7.2620000000000002E-3</v>
      </c>
      <c r="AD880">
        <v>0.72736340014211298</v>
      </c>
      <c r="AE880">
        <v>0.36699726490337098</v>
      </c>
      <c r="AF880">
        <v>3.4714728221645399</v>
      </c>
    </row>
    <row r="881" spans="1:32">
      <c r="A881" t="s">
        <v>16</v>
      </c>
      <c r="B881" t="s">
        <v>1231</v>
      </c>
      <c r="C881" t="s">
        <v>1278</v>
      </c>
      <c r="D881" t="s">
        <v>1280</v>
      </c>
      <c r="E881" t="s">
        <v>97</v>
      </c>
      <c r="F881" t="s">
        <v>107</v>
      </c>
      <c r="I881">
        <v>1.3148763735945099</v>
      </c>
      <c r="J881">
        <v>1</v>
      </c>
      <c r="M881">
        <v>2.3148763735945099</v>
      </c>
      <c r="N881">
        <v>214.287563628366</v>
      </c>
      <c r="O881">
        <v>72.240766066108506</v>
      </c>
      <c r="R881">
        <v>286.52832969447502</v>
      </c>
      <c r="S881">
        <v>36197478.228003196</v>
      </c>
      <c r="T881">
        <v>7807807.7966986001</v>
      </c>
      <c r="V881">
        <v>44005286.024701796</v>
      </c>
      <c r="X881">
        <v>1.00941520123081</v>
      </c>
      <c r="Y881">
        <v>0.32736877325601399</v>
      </c>
      <c r="AB881">
        <v>5.441E-2</v>
      </c>
      <c r="AC881">
        <v>7.2620000000000002E-3</v>
      </c>
      <c r="AD881">
        <v>0.72718629537000201</v>
      </c>
      <c r="AE881">
        <v>0.36690790521472899</v>
      </c>
      <c r="AF881">
        <v>3.4706425741792399</v>
      </c>
    </row>
    <row r="882" spans="1:32">
      <c r="A882" t="s">
        <v>16</v>
      </c>
      <c r="B882" t="s">
        <v>1228</v>
      </c>
      <c r="C882" t="s">
        <v>1281</v>
      </c>
      <c r="D882" t="s">
        <v>1282</v>
      </c>
      <c r="E882" t="s">
        <v>97</v>
      </c>
      <c r="F882" t="s">
        <v>112</v>
      </c>
      <c r="I882">
        <v>1.08749922004781</v>
      </c>
      <c r="J882">
        <v>1</v>
      </c>
      <c r="M882">
        <v>2.08749922004781</v>
      </c>
      <c r="N882">
        <v>177.23153521629899</v>
      </c>
      <c r="O882">
        <v>117.784219020463</v>
      </c>
      <c r="R882">
        <v>295.01575423676201</v>
      </c>
      <c r="S882">
        <v>29937969.934799999</v>
      </c>
      <c r="T882">
        <v>14689752.015233699</v>
      </c>
      <c r="V882">
        <v>44627721.950033702</v>
      </c>
      <c r="X882">
        <v>0.83486042192849197</v>
      </c>
      <c r="Y882">
        <v>0.49099524319776999</v>
      </c>
      <c r="AB882">
        <v>5.441E-2</v>
      </c>
      <c r="AC882">
        <v>7.2620000000000002E-3</v>
      </c>
      <c r="AD882">
        <v>0.65575891729250602</v>
      </c>
      <c r="AE882">
        <v>0.33086862637757802</v>
      </c>
      <c r="AF882">
        <v>3.1357987637178999</v>
      </c>
    </row>
    <row r="883" spans="1:32">
      <c r="A883" t="s">
        <v>16</v>
      </c>
      <c r="B883" t="s">
        <v>1231</v>
      </c>
      <c r="C883" t="s">
        <v>1281</v>
      </c>
      <c r="D883" t="s">
        <v>1283</v>
      </c>
      <c r="E883" t="s">
        <v>97</v>
      </c>
      <c r="F883" t="s">
        <v>112</v>
      </c>
      <c r="I883">
        <v>1.08701776380278</v>
      </c>
      <c r="J883">
        <v>1</v>
      </c>
      <c r="M883">
        <v>2.08701776380278</v>
      </c>
      <c r="N883">
        <v>177.15307150076401</v>
      </c>
      <c r="O883">
        <v>117.784219020463</v>
      </c>
      <c r="R883">
        <v>294.937290521227</v>
      </c>
      <c r="S883">
        <v>29924715.835557502</v>
      </c>
      <c r="T883">
        <v>14689752.015233699</v>
      </c>
      <c r="V883">
        <v>44614467.850791201</v>
      </c>
      <c r="X883">
        <v>0.83449081360468302</v>
      </c>
      <c r="Y883">
        <v>0.49099524319776999</v>
      </c>
      <c r="AB883">
        <v>5.441E-2</v>
      </c>
      <c r="AC883">
        <v>7.2620000000000002E-3</v>
      </c>
      <c r="AD883">
        <v>0.65560767449302104</v>
      </c>
      <c r="AE883">
        <v>0.33079231556274102</v>
      </c>
      <c r="AF883">
        <v>3.1350897538585398</v>
      </c>
    </row>
    <row r="884" spans="1:32">
      <c r="A884" t="s">
        <v>16</v>
      </c>
      <c r="B884" t="s">
        <v>1228</v>
      </c>
      <c r="C884" t="s">
        <v>1284</v>
      </c>
      <c r="D884" t="s">
        <v>1285</v>
      </c>
      <c r="E884" t="s">
        <v>97</v>
      </c>
      <c r="F884" t="s">
        <v>138</v>
      </c>
      <c r="I884">
        <v>0</v>
      </c>
      <c r="J884">
        <v>0</v>
      </c>
      <c r="M884">
        <v>0</v>
      </c>
      <c r="N884">
        <v>0</v>
      </c>
      <c r="O884">
        <v>0</v>
      </c>
      <c r="R884">
        <v>0</v>
      </c>
      <c r="S884">
        <v>0</v>
      </c>
      <c r="T884">
        <v>0</v>
      </c>
      <c r="V884">
        <v>0</v>
      </c>
      <c r="X884">
        <v>0</v>
      </c>
      <c r="Y884">
        <v>0</v>
      </c>
      <c r="AB884">
        <v>4.8197999999999998E-2</v>
      </c>
      <c r="AC884">
        <v>7.2620000000000002E-3</v>
      </c>
      <c r="AD884">
        <v>0</v>
      </c>
      <c r="AE884">
        <v>0</v>
      </c>
      <c r="AF884">
        <v>0</v>
      </c>
    </row>
    <row r="885" spans="1:32">
      <c r="A885" t="s">
        <v>16</v>
      </c>
      <c r="B885" t="s">
        <v>1231</v>
      </c>
      <c r="C885" t="s">
        <v>1284</v>
      </c>
      <c r="D885" t="s">
        <v>1286</v>
      </c>
      <c r="E885" t="s">
        <v>97</v>
      </c>
      <c r="F885" t="s">
        <v>138</v>
      </c>
      <c r="I885">
        <v>0</v>
      </c>
      <c r="J885">
        <v>0</v>
      </c>
      <c r="M885">
        <v>0</v>
      </c>
      <c r="N885">
        <v>0</v>
      </c>
      <c r="O885">
        <v>0</v>
      </c>
      <c r="R885">
        <v>0</v>
      </c>
      <c r="S885">
        <v>0</v>
      </c>
      <c r="T885">
        <v>0</v>
      </c>
      <c r="V885">
        <v>0</v>
      </c>
      <c r="X885">
        <v>0</v>
      </c>
      <c r="Y885">
        <v>0</v>
      </c>
      <c r="AB885">
        <v>4.8197999999999998E-2</v>
      </c>
      <c r="AC885">
        <v>7.2620000000000002E-3</v>
      </c>
      <c r="AD885">
        <v>0</v>
      </c>
      <c r="AE885">
        <v>0</v>
      </c>
      <c r="AF885">
        <v>0</v>
      </c>
    </row>
    <row r="886" spans="1:32">
      <c r="A886" t="s">
        <v>16</v>
      </c>
      <c r="B886" t="s">
        <v>1228</v>
      </c>
      <c r="C886" t="s">
        <v>1287</v>
      </c>
      <c r="D886" t="s">
        <v>1288</v>
      </c>
      <c r="E886" t="s">
        <v>97</v>
      </c>
      <c r="F886" t="s">
        <v>143</v>
      </c>
      <c r="I886">
        <v>0</v>
      </c>
      <c r="J886">
        <v>0</v>
      </c>
      <c r="M886">
        <v>0</v>
      </c>
      <c r="N886">
        <v>0</v>
      </c>
      <c r="O886">
        <v>0</v>
      </c>
      <c r="R886">
        <v>0</v>
      </c>
      <c r="S886">
        <v>0</v>
      </c>
      <c r="T886">
        <v>0</v>
      </c>
      <c r="V886">
        <v>0</v>
      </c>
      <c r="X886">
        <v>0</v>
      </c>
      <c r="Y886">
        <v>0</v>
      </c>
      <c r="AB886">
        <v>5.2037E-2</v>
      </c>
      <c r="AC886">
        <v>7.2620000000000002E-3</v>
      </c>
      <c r="AD886">
        <v>0</v>
      </c>
      <c r="AE886">
        <v>0</v>
      </c>
      <c r="AF886">
        <v>0</v>
      </c>
    </row>
    <row r="887" spans="1:32">
      <c r="A887" t="s">
        <v>16</v>
      </c>
      <c r="B887" t="s">
        <v>1231</v>
      </c>
      <c r="C887" t="s">
        <v>1287</v>
      </c>
      <c r="D887" t="s">
        <v>1289</v>
      </c>
      <c r="E887" t="s">
        <v>97</v>
      </c>
      <c r="F887" t="s">
        <v>143</v>
      </c>
      <c r="I887">
        <v>0</v>
      </c>
      <c r="J887">
        <v>0</v>
      </c>
      <c r="M887">
        <v>0</v>
      </c>
      <c r="N887">
        <v>0</v>
      </c>
      <c r="O887">
        <v>0</v>
      </c>
      <c r="R887">
        <v>0</v>
      </c>
      <c r="S887">
        <v>0</v>
      </c>
      <c r="T887">
        <v>0</v>
      </c>
      <c r="V887">
        <v>0</v>
      </c>
      <c r="X887">
        <v>0</v>
      </c>
      <c r="Y887">
        <v>0</v>
      </c>
      <c r="AB887">
        <v>5.2037E-2</v>
      </c>
      <c r="AC887">
        <v>7.2620000000000002E-3</v>
      </c>
      <c r="AD887">
        <v>0</v>
      </c>
      <c r="AE887">
        <v>0</v>
      </c>
      <c r="AF887">
        <v>0</v>
      </c>
    </row>
    <row r="888" spans="1:32">
      <c r="A888" t="s">
        <v>16</v>
      </c>
      <c r="B888" t="s">
        <v>1228</v>
      </c>
      <c r="C888" t="s">
        <v>1290</v>
      </c>
      <c r="D888" t="s">
        <v>1291</v>
      </c>
      <c r="E888" t="s">
        <v>97</v>
      </c>
      <c r="F888" t="s">
        <v>148</v>
      </c>
      <c r="I888">
        <v>0</v>
      </c>
      <c r="J888">
        <v>0</v>
      </c>
      <c r="M888">
        <v>0</v>
      </c>
      <c r="N888">
        <v>0</v>
      </c>
      <c r="O888">
        <v>0</v>
      </c>
      <c r="R888">
        <v>0</v>
      </c>
      <c r="S888">
        <v>0</v>
      </c>
      <c r="T888">
        <v>0</v>
      </c>
      <c r="V888">
        <v>0</v>
      </c>
      <c r="X888">
        <v>0</v>
      </c>
      <c r="Y888">
        <v>0</v>
      </c>
      <c r="AB888">
        <v>5.2037E-2</v>
      </c>
      <c r="AC888">
        <v>7.2620000000000002E-3</v>
      </c>
      <c r="AD888">
        <v>0</v>
      </c>
      <c r="AE888">
        <v>0</v>
      </c>
      <c r="AF888">
        <v>0</v>
      </c>
    </row>
    <row r="889" spans="1:32">
      <c r="A889" t="s">
        <v>16</v>
      </c>
      <c r="B889" t="s">
        <v>1231</v>
      </c>
      <c r="C889" t="s">
        <v>1290</v>
      </c>
      <c r="D889" t="s">
        <v>1292</v>
      </c>
      <c r="E889" t="s">
        <v>97</v>
      </c>
      <c r="F889" t="s">
        <v>148</v>
      </c>
      <c r="I889">
        <v>0</v>
      </c>
      <c r="J889">
        <v>0</v>
      </c>
      <c r="M889">
        <v>0</v>
      </c>
      <c r="N889">
        <v>0</v>
      </c>
      <c r="O889">
        <v>0</v>
      </c>
      <c r="R889">
        <v>0</v>
      </c>
      <c r="S889">
        <v>0</v>
      </c>
      <c r="T889">
        <v>0</v>
      </c>
      <c r="V889">
        <v>0</v>
      </c>
      <c r="X889">
        <v>0</v>
      </c>
      <c r="Y889">
        <v>0</v>
      </c>
      <c r="AB889">
        <v>5.2037E-2</v>
      </c>
      <c r="AC889">
        <v>7.2620000000000002E-3</v>
      </c>
      <c r="AD889">
        <v>0</v>
      </c>
      <c r="AE889">
        <v>0</v>
      </c>
      <c r="AF889">
        <v>0</v>
      </c>
    </row>
    <row r="890" spans="1:32">
      <c r="A890" t="s">
        <v>16</v>
      </c>
      <c r="B890" t="s">
        <v>1228</v>
      </c>
      <c r="C890" t="s">
        <v>1293</v>
      </c>
      <c r="D890" t="s">
        <v>1294</v>
      </c>
      <c r="E890" t="s">
        <v>97</v>
      </c>
      <c r="F890" t="s">
        <v>153</v>
      </c>
      <c r="I890">
        <v>0</v>
      </c>
      <c r="J890">
        <v>0</v>
      </c>
      <c r="M890">
        <v>0</v>
      </c>
      <c r="N890">
        <v>0</v>
      </c>
      <c r="O890">
        <v>0</v>
      </c>
      <c r="R890">
        <v>0</v>
      </c>
      <c r="S890">
        <v>0</v>
      </c>
      <c r="T890">
        <v>0</v>
      </c>
      <c r="V890">
        <v>0</v>
      </c>
      <c r="X890">
        <v>0</v>
      </c>
      <c r="Y890">
        <v>0</v>
      </c>
      <c r="AB890">
        <v>5.2218000000000001E-2</v>
      </c>
      <c r="AC890">
        <v>7.2620000000000002E-3</v>
      </c>
      <c r="AD890">
        <v>0</v>
      </c>
      <c r="AE890">
        <v>0</v>
      </c>
      <c r="AF890">
        <v>0</v>
      </c>
    </row>
    <row r="891" spans="1:32">
      <c r="A891" t="s">
        <v>16</v>
      </c>
      <c r="B891" t="s">
        <v>1231</v>
      </c>
      <c r="C891" t="s">
        <v>1293</v>
      </c>
      <c r="D891" t="s">
        <v>1295</v>
      </c>
      <c r="E891" t="s">
        <v>97</v>
      </c>
      <c r="F891" t="s">
        <v>153</v>
      </c>
      <c r="I891">
        <v>0</v>
      </c>
      <c r="J891">
        <v>0</v>
      </c>
      <c r="M891">
        <v>0</v>
      </c>
      <c r="N891">
        <v>0</v>
      </c>
      <c r="O891">
        <v>0</v>
      </c>
      <c r="R891">
        <v>0</v>
      </c>
      <c r="S891">
        <v>0</v>
      </c>
      <c r="T891">
        <v>0</v>
      </c>
      <c r="V891">
        <v>0</v>
      </c>
      <c r="X891">
        <v>0</v>
      </c>
      <c r="Y891">
        <v>0</v>
      </c>
      <c r="AB891">
        <v>5.2218000000000001E-2</v>
      </c>
      <c r="AC891">
        <v>7.2620000000000002E-3</v>
      </c>
      <c r="AD891">
        <v>0</v>
      </c>
      <c r="AE891">
        <v>0</v>
      </c>
      <c r="AF891">
        <v>0</v>
      </c>
    </row>
    <row r="892" spans="1:32">
      <c r="A892" t="s">
        <v>16</v>
      </c>
      <c r="B892" t="s">
        <v>1228</v>
      </c>
      <c r="C892" t="s">
        <v>1296</v>
      </c>
      <c r="D892" t="s">
        <v>1297</v>
      </c>
      <c r="E892" t="s">
        <v>121</v>
      </c>
      <c r="F892" t="s">
        <v>102</v>
      </c>
      <c r="I892">
        <v>1</v>
      </c>
      <c r="J892">
        <v>1</v>
      </c>
      <c r="M892">
        <v>2</v>
      </c>
      <c r="N892">
        <v>332.01491764770799</v>
      </c>
      <c r="O892">
        <v>113.535244897963</v>
      </c>
      <c r="R892">
        <v>445.55016254567101</v>
      </c>
      <c r="S892">
        <v>12014443.070973899</v>
      </c>
      <c r="T892">
        <v>19025617.251589801</v>
      </c>
      <c r="V892">
        <v>31040060.3225637</v>
      </c>
      <c r="X892">
        <v>1.21006373689028</v>
      </c>
      <c r="Y892">
        <v>0.49668591806031198</v>
      </c>
      <c r="AB892">
        <v>4.7468000000000003E-2</v>
      </c>
      <c r="AC892">
        <v>7.2620000000000002E-3</v>
      </c>
      <c r="AD892">
        <v>0.62827225130890096</v>
      </c>
      <c r="AE892">
        <v>0.317</v>
      </c>
      <c r="AF892">
        <v>3.0000022513089002</v>
      </c>
    </row>
    <row r="893" spans="1:32">
      <c r="A893" t="s">
        <v>16</v>
      </c>
      <c r="B893" t="s">
        <v>1231</v>
      </c>
      <c r="C893" t="s">
        <v>1296</v>
      </c>
      <c r="D893" t="s">
        <v>1298</v>
      </c>
      <c r="E893" t="s">
        <v>121</v>
      </c>
      <c r="F893" t="s">
        <v>102</v>
      </c>
      <c r="I893">
        <v>1</v>
      </c>
      <c r="J893">
        <v>1</v>
      </c>
      <c r="M893">
        <v>2</v>
      </c>
      <c r="N893">
        <v>332.01491764770799</v>
      </c>
      <c r="O893">
        <v>113.535244897963</v>
      </c>
      <c r="R893">
        <v>445.55016254567101</v>
      </c>
      <c r="S893">
        <v>12014443.070973899</v>
      </c>
      <c r="T893">
        <v>19025617.251589801</v>
      </c>
      <c r="V893">
        <v>31040060.3225637</v>
      </c>
      <c r="X893">
        <v>1.21006373689028</v>
      </c>
      <c r="Y893">
        <v>0.49668591806031198</v>
      </c>
      <c r="AB893">
        <v>4.7468000000000003E-2</v>
      </c>
      <c r="AC893">
        <v>7.2620000000000002E-3</v>
      </c>
      <c r="AD893">
        <v>0.62827225130890096</v>
      </c>
      <c r="AE893">
        <v>0.317</v>
      </c>
      <c r="AF893">
        <v>3.0000022513089002</v>
      </c>
    </row>
    <row r="894" spans="1:32">
      <c r="A894" t="s">
        <v>16</v>
      </c>
      <c r="B894" t="s">
        <v>1228</v>
      </c>
      <c r="C894" t="s">
        <v>1299</v>
      </c>
      <c r="D894" t="s">
        <v>1300</v>
      </c>
      <c r="E894" t="s">
        <v>121</v>
      </c>
      <c r="F894" t="s">
        <v>107</v>
      </c>
      <c r="I894">
        <v>1.1398782035093</v>
      </c>
      <c r="J894">
        <v>1</v>
      </c>
      <c r="M894">
        <v>2.1398782035093</v>
      </c>
      <c r="N894">
        <v>378.456567866559</v>
      </c>
      <c r="O894">
        <v>72.240766066108506</v>
      </c>
      <c r="R894">
        <v>450.69733393266699</v>
      </c>
      <c r="S894">
        <v>13695001.783906501</v>
      </c>
      <c r="T894">
        <v>7807807.7966986001</v>
      </c>
      <c r="V894">
        <v>21502809.580605101</v>
      </c>
      <c r="X894">
        <v>1.3793252785382499</v>
      </c>
      <c r="Y894">
        <v>0.32736877325601399</v>
      </c>
      <c r="AB894">
        <v>5.1268000000000001E-2</v>
      </c>
      <c r="AC894">
        <v>7.2620000000000002E-3</v>
      </c>
      <c r="AD894">
        <v>0.67221304822281702</v>
      </c>
      <c r="AE894">
        <v>0.33917069525622401</v>
      </c>
      <c r="AF894">
        <v>3.2097919469883398</v>
      </c>
    </row>
    <row r="895" spans="1:32">
      <c r="A895" t="s">
        <v>16</v>
      </c>
      <c r="B895" t="s">
        <v>1231</v>
      </c>
      <c r="C895" t="s">
        <v>1299</v>
      </c>
      <c r="D895" t="s">
        <v>1301</v>
      </c>
      <c r="E895" t="s">
        <v>121</v>
      </c>
      <c r="F895" t="s">
        <v>107</v>
      </c>
      <c r="I895">
        <v>1.13919834097138</v>
      </c>
      <c r="J895">
        <v>1</v>
      </c>
      <c r="M895">
        <v>2.13919834097138</v>
      </c>
      <c r="N895">
        <v>378.23084336201902</v>
      </c>
      <c r="O895">
        <v>72.240766066108506</v>
      </c>
      <c r="R895">
        <v>450.47160942812798</v>
      </c>
      <c r="S895">
        <v>13686833.6141486</v>
      </c>
      <c r="T895">
        <v>7807807.7966986001</v>
      </c>
      <c r="V895">
        <v>21494641.410847198</v>
      </c>
      <c r="X895">
        <v>1.3785026015350399</v>
      </c>
      <c r="Y895">
        <v>0.32736877325601399</v>
      </c>
      <c r="AB895">
        <v>5.1268000000000001E-2</v>
      </c>
      <c r="AC895">
        <v>7.2620000000000002E-3</v>
      </c>
      <c r="AD895">
        <v>0.67199947883917699</v>
      </c>
      <c r="AE895">
        <v>0.33906293704396401</v>
      </c>
      <c r="AF895">
        <v>3.20879075685452</v>
      </c>
    </row>
    <row r="896" spans="1:32">
      <c r="A896" t="s">
        <v>16</v>
      </c>
      <c r="B896" t="s">
        <v>1228</v>
      </c>
      <c r="C896" t="s">
        <v>1302</v>
      </c>
      <c r="D896" t="s">
        <v>1303</v>
      </c>
      <c r="E896" t="s">
        <v>121</v>
      </c>
      <c r="F896" t="s">
        <v>112</v>
      </c>
      <c r="I896">
        <v>1</v>
      </c>
      <c r="J896">
        <v>1</v>
      </c>
      <c r="M896">
        <v>2</v>
      </c>
      <c r="N896">
        <v>332.01491764770799</v>
      </c>
      <c r="O896">
        <v>117.784219020463</v>
      </c>
      <c r="R896">
        <v>449.799136668171</v>
      </c>
      <c r="S896">
        <v>12014443.070973899</v>
      </c>
      <c r="T896">
        <v>14689752.015233699</v>
      </c>
      <c r="V896">
        <v>26704195.086207598</v>
      </c>
      <c r="X896">
        <v>1.21006373689028</v>
      </c>
      <c r="Y896">
        <v>0.49099524319776999</v>
      </c>
      <c r="AB896">
        <v>5.1268000000000001E-2</v>
      </c>
      <c r="AC896">
        <v>7.2620000000000002E-3</v>
      </c>
      <c r="AD896">
        <v>0.62827225130889996</v>
      </c>
      <c r="AE896">
        <v>0.317</v>
      </c>
      <c r="AF896">
        <v>3.0038022513089002</v>
      </c>
    </row>
    <row r="897" spans="1:32">
      <c r="A897" t="s">
        <v>16</v>
      </c>
      <c r="B897" t="s">
        <v>1231</v>
      </c>
      <c r="C897" t="s">
        <v>1302</v>
      </c>
      <c r="D897" t="s">
        <v>1304</v>
      </c>
      <c r="E897" t="s">
        <v>121</v>
      </c>
      <c r="F897" t="s">
        <v>112</v>
      </c>
      <c r="I897">
        <v>1</v>
      </c>
      <c r="J897">
        <v>1</v>
      </c>
      <c r="M897">
        <v>2</v>
      </c>
      <c r="N897">
        <v>332.01491764770799</v>
      </c>
      <c r="O897">
        <v>117.784219020463</v>
      </c>
      <c r="R897">
        <v>449.799136668171</v>
      </c>
      <c r="S897">
        <v>12014443.070973899</v>
      </c>
      <c r="T897">
        <v>14689752.015233699</v>
      </c>
      <c r="V897">
        <v>26704195.086207598</v>
      </c>
      <c r="X897">
        <v>1.21006373689028</v>
      </c>
      <c r="Y897">
        <v>0.49099524319776999</v>
      </c>
      <c r="AB897">
        <v>5.1268000000000001E-2</v>
      </c>
      <c r="AC897">
        <v>7.2620000000000002E-3</v>
      </c>
      <c r="AD897">
        <v>0.62827225130889996</v>
      </c>
      <c r="AE897">
        <v>0.317</v>
      </c>
      <c r="AF897">
        <v>3.0038022513089002</v>
      </c>
    </row>
    <row r="898" spans="1:32">
      <c r="A898" t="s">
        <v>16</v>
      </c>
      <c r="B898" t="s">
        <v>1228</v>
      </c>
      <c r="C898" t="s">
        <v>1305</v>
      </c>
      <c r="D898" t="s">
        <v>1306</v>
      </c>
      <c r="E898" t="s">
        <v>121</v>
      </c>
      <c r="F898" t="s">
        <v>138</v>
      </c>
      <c r="I898">
        <v>0</v>
      </c>
      <c r="J898">
        <v>0</v>
      </c>
      <c r="M898">
        <v>0</v>
      </c>
      <c r="N898">
        <v>0</v>
      </c>
      <c r="O898">
        <v>0</v>
      </c>
      <c r="R898">
        <v>0</v>
      </c>
      <c r="S898">
        <v>0</v>
      </c>
      <c r="T898">
        <v>0</v>
      </c>
      <c r="V898">
        <v>0</v>
      </c>
      <c r="X898">
        <v>0</v>
      </c>
      <c r="Y898">
        <v>0</v>
      </c>
      <c r="AB898">
        <v>4.5055999999999999E-2</v>
      </c>
      <c r="AC898">
        <v>7.2620000000000002E-3</v>
      </c>
      <c r="AD898">
        <v>0</v>
      </c>
      <c r="AE898">
        <v>0</v>
      </c>
      <c r="AF898">
        <v>0</v>
      </c>
    </row>
    <row r="899" spans="1:32">
      <c r="A899" t="s">
        <v>16</v>
      </c>
      <c r="B899" t="s">
        <v>1231</v>
      </c>
      <c r="C899" t="s">
        <v>1305</v>
      </c>
      <c r="D899" t="s">
        <v>1307</v>
      </c>
      <c r="E899" t="s">
        <v>121</v>
      </c>
      <c r="F899" t="s">
        <v>138</v>
      </c>
      <c r="I899">
        <v>0</v>
      </c>
      <c r="J899">
        <v>0</v>
      </c>
      <c r="M899">
        <v>0</v>
      </c>
      <c r="N899">
        <v>0</v>
      </c>
      <c r="O899">
        <v>0</v>
      </c>
      <c r="R899">
        <v>0</v>
      </c>
      <c r="S899">
        <v>0</v>
      </c>
      <c r="T899">
        <v>0</v>
      </c>
      <c r="V899">
        <v>0</v>
      </c>
      <c r="X899">
        <v>0</v>
      </c>
      <c r="Y899">
        <v>0</v>
      </c>
      <c r="AB899">
        <v>4.5055999999999999E-2</v>
      </c>
      <c r="AC899">
        <v>7.2620000000000002E-3</v>
      </c>
      <c r="AD899">
        <v>0</v>
      </c>
      <c r="AE899">
        <v>0</v>
      </c>
      <c r="AF899">
        <v>0</v>
      </c>
    </row>
    <row r="900" spans="1:32">
      <c r="A900" t="s">
        <v>16</v>
      </c>
      <c r="B900" t="s">
        <v>1228</v>
      </c>
      <c r="C900" t="s">
        <v>1308</v>
      </c>
      <c r="D900" t="s">
        <v>1309</v>
      </c>
      <c r="E900" t="s">
        <v>121</v>
      </c>
      <c r="F900" t="s">
        <v>143</v>
      </c>
      <c r="I900">
        <v>0</v>
      </c>
      <c r="J900">
        <v>0</v>
      </c>
      <c r="M900">
        <v>0</v>
      </c>
      <c r="N900">
        <v>0</v>
      </c>
      <c r="O900">
        <v>0</v>
      </c>
      <c r="R900">
        <v>0</v>
      </c>
      <c r="S900">
        <v>0</v>
      </c>
      <c r="T900">
        <v>0</v>
      </c>
      <c r="V900">
        <v>0</v>
      </c>
      <c r="X900">
        <v>0</v>
      </c>
      <c r="Y900">
        <v>0</v>
      </c>
      <c r="AB900">
        <v>4.8895000000000001E-2</v>
      </c>
      <c r="AC900">
        <v>7.2620000000000002E-3</v>
      </c>
      <c r="AD900">
        <v>0</v>
      </c>
      <c r="AE900">
        <v>0</v>
      </c>
      <c r="AF900">
        <v>0</v>
      </c>
    </row>
    <row r="901" spans="1:32">
      <c r="A901" t="s">
        <v>16</v>
      </c>
      <c r="B901" t="s">
        <v>1231</v>
      </c>
      <c r="C901" t="s">
        <v>1308</v>
      </c>
      <c r="D901" t="s">
        <v>1310</v>
      </c>
      <c r="E901" t="s">
        <v>121</v>
      </c>
      <c r="F901" t="s">
        <v>143</v>
      </c>
      <c r="I901">
        <v>0</v>
      </c>
      <c r="J901">
        <v>0</v>
      </c>
      <c r="M901">
        <v>0</v>
      </c>
      <c r="N901">
        <v>0</v>
      </c>
      <c r="O901">
        <v>0</v>
      </c>
      <c r="R901">
        <v>0</v>
      </c>
      <c r="S901">
        <v>0</v>
      </c>
      <c r="T901">
        <v>0</v>
      </c>
      <c r="V901">
        <v>0</v>
      </c>
      <c r="X901">
        <v>0</v>
      </c>
      <c r="Y901">
        <v>0</v>
      </c>
      <c r="AB901">
        <v>4.8895000000000001E-2</v>
      </c>
      <c r="AC901">
        <v>7.2620000000000002E-3</v>
      </c>
      <c r="AD901">
        <v>0</v>
      </c>
      <c r="AE901">
        <v>0</v>
      </c>
      <c r="AF901">
        <v>0</v>
      </c>
    </row>
    <row r="902" spans="1:32">
      <c r="A902" t="s">
        <v>16</v>
      </c>
      <c r="B902" t="s">
        <v>1228</v>
      </c>
      <c r="C902" t="s">
        <v>1311</v>
      </c>
      <c r="D902" t="s">
        <v>1312</v>
      </c>
      <c r="E902" t="s">
        <v>121</v>
      </c>
      <c r="F902" t="s">
        <v>148</v>
      </c>
      <c r="I902">
        <v>0</v>
      </c>
      <c r="J902">
        <v>0</v>
      </c>
      <c r="M902">
        <v>0</v>
      </c>
      <c r="N902">
        <v>0</v>
      </c>
      <c r="O902">
        <v>0</v>
      </c>
      <c r="R902">
        <v>0</v>
      </c>
      <c r="S902">
        <v>0</v>
      </c>
      <c r="T902">
        <v>0</v>
      </c>
      <c r="V902">
        <v>0</v>
      </c>
      <c r="X902">
        <v>0</v>
      </c>
      <c r="Y902">
        <v>0</v>
      </c>
      <c r="AB902">
        <v>4.8895000000000001E-2</v>
      </c>
      <c r="AC902">
        <v>7.2620000000000002E-3</v>
      </c>
      <c r="AD902">
        <v>0</v>
      </c>
      <c r="AE902">
        <v>0</v>
      </c>
      <c r="AF902">
        <v>0</v>
      </c>
    </row>
    <row r="903" spans="1:32">
      <c r="A903" t="s">
        <v>16</v>
      </c>
      <c r="B903" t="s">
        <v>1231</v>
      </c>
      <c r="C903" t="s">
        <v>1311</v>
      </c>
      <c r="D903" t="s">
        <v>1313</v>
      </c>
      <c r="E903" t="s">
        <v>121</v>
      </c>
      <c r="F903" t="s">
        <v>148</v>
      </c>
      <c r="I903">
        <v>0</v>
      </c>
      <c r="J903">
        <v>0</v>
      </c>
      <c r="M903">
        <v>0</v>
      </c>
      <c r="N903">
        <v>0</v>
      </c>
      <c r="O903">
        <v>0</v>
      </c>
      <c r="R903">
        <v>0</v>
      </c>
      <c r="S903">
        <v>0</v>
      </c>
      <c r="T903">
        <v>0</v>
      </c>
      <c r="V903">
        <v>0</v>
      </c>
      <c r="X903">
        <v>0</v>
      </c>
      <c r="Y903">
        <v>0</v>
      </c>
      <c r="AB903">
        <v>4.8895000000000001E-2</v>
      </c>
      <c r="AC903">
        <v>7.2620000000000002E-3</v>
      </c>
      <c r="AD903">
        <v>0</v>
      </c>
      <c r="AE903">
        <v>0</v>
      </c>
      <c r="AF903">
        <v>0</v>
      </c>
    </row>
    <row r="904" spans="1:32">
      <c r="A904" t="s">
        <v>16</v>
      </c>
      <c r="B904" t="s">
        <v>1228</v>
      </c>
      <c r="C904" t="s">
        <v>1314</v>
      </c>
      <c r="D904" t="s">
        <v>1315</v>
      </c>
      <c r="E904" t="s">
        <v>121</v>
      </c>
      <c r="F904" t="s">
        <v>153</v>
      </c>
      <c r="I904">
        <v>0</v>
      </c>
      <c r="J904">
        <v>0</v>
      </c>
      <c r="M904">
        <v>0</v>
      </c>
      <c r="N904">
        <v>0</v>
      </c>
      <c r="O904">
        <v>0</v>
      </c>
      <c r="R904">
        <v>0</v>
      </c>
      <c r="S904">
        <v>0</v>
      </c>
      <c r="T904">
        <v>0</v>
      </c>
      <c r="V904">
        <v>0</v>
      </c>
      <c r="X904">
        <v>0</v>
      </c>
      <c r="Y904">
        <v>0</v>
      </c>
      <c r="AB904">
        <v>4.9076000000000002E-2</v>
      </c>
      <c r="AC904">
        <v>7.2620000000000002E-3</v>
      </c>
      <c r="AD904">
        <v>0</v>
      </c>
      <c r="AE904">
        <v>0</v>
      </c>
      <c r="AF904">
        <v>0</v>
      </c>
    </row>
    <row r="905" spans="1:32">
      <c r="A905" t="s">
        <v>16</v>
      </c>
      <c r="B905" t="s">
        <v>1231</v>
      </c>
      <c r="C905" t="s">
        <v>1314</v>
      </c>
      <c r="D905" t="s">
        <v>1316</v>
      </c>
      <c r="E905" t="s">
        <v>121</v>
      </c>
      <c r="F905" t="s">
        <v>153</v>
      </c>
      <c r="I905">
        <v>0</v>
      </c>
      <c r="J905">
        <v>0</v>
      </c>
      <c r="M905">
        <v>0</v>
      </c>
      <c r="N905">
        <v>0</v>
      </c>
      <c r="O905">
        <v>0</v>
      </c>
      <c r="R905">
        <v>0</v>
      </c>
      <c r="S905">
        <v>0</v>
      </c>
      <c r="T905">
        <v>0</v>
      </c>
      <c r="V905">
        <v>0</v>
      </c>
      <c r="X905">
        <v>0</v>
      </c>
      <c r="Y905">
        <v>0</v>
      </c>
      <c r="AB905">
        <v>4.9076000000000002E-2</v>
      </c>
      <c r="AC905">
        <v>7.2620000000000002E-3</v>
      </c>
      <c r="AD905">
        <v>0</v>
      </c>
      <c r="AE905">
        <v>0</v>
      </c>
      <c r="AF905">
        <v>0</v>
      </c>
    </row>
    <row r="906" spans="1:32">
      <c r="A906" t="s">
        <v>16</v>
      </c>
      <c r="B906" t="s">
        <v>1228</v>
      </c>
      <c r="C906" t="s">
        <v>1317</v>
      </c>
      <c r="D906" t="s">
        <v>1318</v>
      </c>
      <c r="E906" t="s">
        <v>102</v>
      </c>
      <c r="F906" t="s">
        <v>107</v>
      </c>
      <c r="I906">
        <v>0</v>
      </c>
      <c r="J906">
        <v>0</v>
      </c>
      <c r="M906">
        <v>0</v>
      </c>
      <c r="N906">
        <v>0</v>
      </c>
      <c r="O906">
        <v>0</v>
      </c>
      <c r="R906">
        <v>0</v>
      </c>
      <c r="S906">
        <v>0</v>
      </c>
      <c r="T906">
        <v>0</v>
      </c>
      <c r="V906">
        <v>0</v>
      </c>
      <c r="X906">
        <v>0</v>
      </c>
      <c r="Y906">
        <v>0</v>
      </c>
      <c r="AB906">
        <v>4.7468000000000003E-2</v>
      </c>
      <c r="AC906">
        <v>7.2620000000000002E-3</v>
      </c>
      <c r="AD906">
        <v>0</v>
      </c>
      <c r="AE906">
        <v>0</v>
      </c>
      <c r="AF906">
        <v>0</v>
      </c>
    </row>
    <row r="907" spans="1:32">
      <c r="A907" t="s">
        <v>16</v>
      </c>
      <c r="B907" t="s">
        <v>1231</v>
      </c>
      <c r="C907" t="s">
        <v>1317</v>
      </c>
      <c r="D907" t="s">
        <v>1319</v>
      </c>
      <c r="E907" t="s">
        <v>102</v>
      </c>
      <c r="F907" t="s">
        <v>107</v>
      </c>
      <c r="I907">
        <v>0</v>
      </c>
      <c r="J907">
        <v>0</v>
      </c>
      <c r="M907">
        <v>0</v>
      </c>
      <c r="N907">
        <v>0</v>
      </c>
      <c r="O907">
        <v>0</v>
      </c>
      <c r="R907">
        <v>0</v>
      </c>
      <c r="S907">
        <v>0</v>
      </c>
      <c r="T907">
        <v>0</v>
      </c>
      <c r="V907">
        <v>0</v>
      </c>
      <c r="X907">
        <v>0</v>
      </c>
      <c r="Y907">
        <v>0</v>
      </c>
      <c r="AB907">
        <v>4.7468000000000003E-2</v>
      </c>
      <c r="AC907">
        <v>7.2620000000000002E-3</v>
      </c>
      <c r="AD907">
        <v>0</v>
      </c>
      <c r="AE907">
        <v>0</v>
      </c>
      <c r="AF907">
        <v>0</v>
      </c>
    </row>
    <row r="908" spans="1:32">
      <c r="A908" t="s">
        <v>16</v>
      </c>
      <c r="B908" t="s">
        <v>1228</v>
      </c>
      <c r="C908" t="s">
        <v>1320</v>
      </c>
      <c r="D908" t="s">
        <v>1321</v>
      </c>
      <c r="E908" t="s">
        <v>102</v>
      </c>
      <c r="F908" t="s">
        <v>112</v>
      </c>
      <c r="I908">
        <v>0</v>
      </c>
      <c r="J908">
        <v>0</v>
      </c>
      <c r="M908">
        <v>0</v>
      </c>
      <c r="N908">
        <v>0</v>
      </c>
      <c r="O908">
        <v>0</v>
      </c>
      <c r="R908">
        <v>0</v>
      </c>
      <c r="S908">
        <v>0</v>
      </c>
      <c r="T908">
        <v>0</v>
      </c>
      <c r="V908">
        <v>0</v>
      </c>
      <c r="X908">
        <v>0</v>
      </c>
      <c r="Y908">
        <v>0</v>
      </c>
      <c r="AB908">
        <v>4.7468000000000003E-2</v>
      </c>
      <c r="AC908">
        <v>7.2620000000000002E-3</v>
      </c>
      <c r="AD908">
        <v>0</v>
      </c>
      <c r="AE908">
        <v>0</v>
      </c>
      <c r="AF908">
        <v>0</v>
      </c>
    </row>
    <row r="909" spans="1:32">
      <c r="A909" t="s">
        <v>16</v>
      </c>
      <c r="B909" t="s">
        <v>1231</v>
      </c>
      <c r="C909" t="s">
        <v>1320</v>
      </c>
      <c r="D909" t="s">
        <v>1322</v>
      </c>
      <c r="E909" t="s">
        <v>102</v>
      </c>
      <c r="F909" t="s">
        <v>112</v>
      </c>
      <c r="I909">
        <v>0</v>
      </c>
      <c r="J909">
        <v>0</v>
      </c>
      <c r="M909">
        <v>0</v>
      </c>
      <c r="N909">
        <v>0</v>
      </c>
      <c r="O909">
        <v>0</v>
      </c>
      <c r="R909">
        <v>0</v>
      </c>
      <c r="S909">
        <v>0</v>
      </c>
      <c r="T909">
        <v>0</v>
      </c>
      <c r="V909">
        <v>0</v>
      </c>
      <c r="X909">
        <v>0</v>
      </c>
      <c r="Y909">
        <v>0</v>
      </c>
      <c r="AB909">
        <v>4.7468000000000003E-2</v>
      </c>
      <c r="AC909">
        <v>7.2620000000000002E-3</v>
      </c>
      <c r="AD909">
        <v>0</v>
      </c>
      <c r="AE909">
        <v>0</v>
      </c>
      <c r="AF909">
        <v>0</v>
      </c>
    </row>
    <row r="910" spans="1:32">
      <c r="A910" t="s">
        <v>16</v>
      </c>
      <c r="B910" t="s">
        <v>1228</v>
      </c>
      <c r="C910" t="s">
        <v>1323</v>
      </c>
      <c r="D910" t="s">
        <v>1324</v>
      </c>
      <c r="E910" t="s">
        <v>102</v>
      </c>
      <c r="F910" t="s">
        <v>138</v>
      </c>
      <c r="I910">
        <v>0</v>
      </c>
      <c r="J910">
        <v>0</v>
      </c>
      <c r="M910">
        <v>0</v>
      </c>
      <c r="N910">
        <v>0</v>
      </c>
      <c r="O910">
        <v>0</v>
      </c>
      <c r="R910">
        <v>0</v>
      </c>
      <c r="S910">
        <v>0</v>
      </c>
      <c r="T910">
        <v>0</v>
      </c>
      <c r="V910">
        <v>0</v>
      </c>
      <c r="X910">
        <v>0</v>
      </c>
      <c r="Y910">
        <v>0</v>
      </c>
      <c r="AB910">
        <v>4.1256000000000001E-2</v>
      </c>
      <c r="AC910">
        <v>7.2620000000000002E-3</v>
      </c>
      <c r="AD910">
        <v>0</v>
      </c>
      <c r="AE910">
        <v>0</v>
      </c>
      <c r="AF910">
        <v>0</v>
      </c>
    </row>
    <row r="911" spans="1:32">
      <c r="A911" t="s">
        <v>16</v>
      </c>
      <c r="B911" t="s">
        <v>1231</v>
      </c>
      <c r="C911" t="s">
        <v>1323</v>
      </c>
      <c r="D911" t="s">
        <v>1325</v>
      </c>
      <c r="E911" t="s">
        <v>102</v>
      </c>
      <c r="F911" t="s">
        <v>138</v>
      </c>
      <c r="I911">
        <v>0</v>
      </c>
      <c r="J911">
        <v>0</v>
      </c>
      <c r="M911">
        <v>0</v>
      </c>
      <c r="N911">
        <v>0</v>
      </c>
      <c r="O911">
        <v>0</v>
      </c>
      <c r="R911">
        <v>0</v>
      </c>
      <c r="S911">
        <v>0</v>
      </c>
      <c r="T911">
        <v>0</v>
      </c>
      <c r="V911">
        <v>0</v>
      </c>
      <c r="X911">
        <v>0</v>
      </c>
      <c r="Y911">
        <v>0</v>
      </c>
      <c r="AB911">
        <v>4.1256000000000001E-2</v>
      </c>
      <c r="AC911">
        <v>7.2620000000000002E-3</v>
      </c>
      <c r="AD911">
        <v>0</v>
      </c>
      <c r="AE911">
        <v>0</v>
      </c>
      <c r="AF911">
        <v>0</v>
      </c>
    </row>
    <row r="912" spans="1:32">
      <c r="A912" t="s">
        <v>16</v>
      </c>
      <c r="B912" t="s">
        <v>1228</v>
      </c>
      <c r="C912" t="s">
        <v>1326</v>
      </c>
      <c r="D912" t="s">
        <v>1327</v>
      </c>
      <c r="E912" t="s">
        <v>102</v>
      </c>
      <c r="F912" t="s">
        <v>143</v>
      </c>
      <c r="I912">
        <v>0</v>
      </c>
      <c r="J912">
        <v>0</v>
      </c>
      <c r="M912">
        <v>0</v>
      </c>
      <c r="N912">
        <v>0</v>
      </c>
      <c r="O912">
        <v>0</v>
      </c>
      <c r="R912">
        <v>0</v>
      </c>
      <c r="S912">
        <v>0</v>
      </c>
      <c r="T912">
        <v>0</v>
      </c>
      <c r="V912">
        <v>0</v>
      </c>
      <c r="X912">
        <v>0</v>
      </c>
      <c r="Y912">
        <v>0</v>
      </c>
      <c r="AB912">
        <v>4.5095000000000003E-2</v>
      </c>
      <c r="AC912">
        <v>7.2620000000000002E-3</v>
      </c>
      <c r="AD912">
        <v>0</v>
      </c>
      <c r="AE912">
        <v>0</v>
      </c>
      <c r="AF912">
        <v>0</v>
      </c>
    </row>
    <row r="913" spans="1:32">
      <c r="A913" t="s">
        <v>16</v>
      </c>
      <c r="B913" t="s">
        <v>1231</v>
      </c>
      <c r="C913" t="s">
        <v>1326</v>
      </c>
      <c r="D913" t="s">
        <v>1328</v>
      </c>
      <c r="E913" t="s">
        <v>102</v>
      </c>
      <c r="F913" t="s">
        <v>143</v>
      </c>
      <c r="I913">
        <v>0</v>
      </c>
      <c r="J913">
        <v>0</v>
      </c>
      <c r="M913">
        <v>0</v>
      </c>
      <c r="N913">
        <v>0</v>
      </c>
      <c r="O913">
        <v>0</v>
      </c>
      <c r="R913">
        <v>0</v>
      </c>
      <c r="S913">
        <v>0</v>
      </c>
      <c r="T913">
        <v>0</v>
      </c>
      <c r="V913">
        <v>0</v>
      </c>
      <c r="X913">
        <v>0</v>
      </c>
      <c r="Y913">
        <v>0</v>
      </c>
      <c r="AB913">
        <v>4.5095000000000003E-2</v>
      </c>
      <c r="AC913">
        <v>7.2620000000000002E-3</v>
      </c>
      <c r="AD913">
        <v>0</v>
      </c>
      <c r="AE913">
        <v>0</v>
      </c>
      <c r="AF913">
        <v>0</v>
      </c>
    </row>
    <row r="914" spans="1:32">
      <c r="A914" t="s">
        <v>16</v>
      </c>
      <c r="B914" t="s">
        <v>1228</v>
      </c>
      <c r="C914" t="s">
        <v>1329</v>
      </c>
      <c r="D914" t="s">
        <v>1330</v>
      </c>
      <c r="E914" t="s">
        <v>102</v>
      </c>
      <c r="F914" t="s">
        <v>148</v>
      </c>
      <c r="I914">
        <v>0</v>
      </c>
      <c r="J914">
        <v>0</v>
      </c>
      <c r="M914">
        <v>0</v>
      </c>
      <c r="N914">
        <v>0</v>
      </c>
      <c r="O914">
        <v>0</v>
      </c>
      <c r="R914">
        <v>0</v>
      </c>
      <c r="S914">
        <v>0</v>
      </c>
      <c r="T914">
        <v>0</v>
      </c>
      <c r="V914">
        <v>0</v>
      </c>
      <c r="X914">
        <v>0</v>
      </c>
      <c r="Y914">
        <v>0</v>
      </c>
      <c r="AB914">
        <v>4.5095000000000003E-2</v>
      </c>
      <c r="AC914">
        <v>7.2620000000000002E-3</v>
      </c>
      <c r="AD914">
        <v>0</v>
      </c>
      <c r="AE914">
        <v>0</v>
      </c>
      <c r="AF914">
        <v>0</v>
      </c>
    </row>
    <row r="915" spans="1:32">
      <c r="A915" t="s">
        <v>16</v>
      </c>
      <c r="B915" t="s">
        <v>1231</v>
      </c>
      <c r="C915" t="s">
        <v>1329</v>
      </c>
      <c r="D915" t="s">
        <v>1331</v>
      </c>
      <c r="E915" t="s">
        <v>102</v>
      </c>
      <c r="F915" t="s">
        <v>148</v>
      </c>
      <c r="I915">
        <v>0</v>
      </c>
      <c r="J915">
        <v>0</v>
      </c>
      <c r="M915">
        <v>0</v>
      </c>
      <c r="N915">
        <v>0</v>
      </c>
      <c r="O915">
        <v>0</v>
      </c>
      <c r="R915">
        <v>0</v>
      </c>
      <c r="S915">
        <v>0</v>
      </c>
      <c r="T915">
        <v>0</v>
      </c>
      <c r="V915">
        <v>0</v>
      </c>
      <c r="X915">
        <v>0</v>
      </c>
      <c r="Y915">
        <v>0</v>
      </c>
      <c r="AB915">
        <v>4.5095000000000003E-2</v>
      </c>
      <c r="AC915">
        <v>7.2620000000000002E-3</v>
      </c>
      <c r="AD915">
        <v>0</v>
      </c>
      <c r="AE915">
        <v>0</v>
      </c>
      <c r="AF915">
        <v>0</v>
      </c>
    </row>
    <row r="916" spans="1:32">
      <c r="A916" t="s">
        <v>16</v>
      </c>
      <c r="B916" t="s">
        <v>1228</v>
      </c>
      <c r="C916" t="s">
        <v>1332</v>
      </c>
      <c r="D916" t="s">
        <v>1333</v>
      </c>
      <c r="E916" t="s">
        <v>102</v>
      </c>
      <c r="F916" t="s">
        <v>153</v>
      </c>
      <c r="I916">
        <v>0</v>
      </c>
      <c r="J916">
        <v>0</v>
      </c>
      <c r="M916">
        <v>0</v>
      </c>
      <c r="N916">
        <v>0</v>
      </c>
      <c r="O916">
        <v>0</v>
      </c>
      <c r="R916">
        <v>0</v>
      </c>
      <c r="S916">
        <v>0</v>
      </c>
      <c r="T916">
        <v>0</v>
      </c>
      <c r="V916">
        <v>0</v>
      </c>
      <c r="X916">
        <v>0</v>
      </c>
      <c r="Y916">
        <v>0</v>
      </c>
      <c r="AB916">
        <v>4.5275999999999997E-2</v>
      </c>
      <c r="AC916">
        <v>7.2620000000000002E-3</v>
      </c>
      <c r="AD916">
        <v>0</v>
      </c>
      <c r="AE916">
        <v>0</v>
      </c>
      <c r="AF916">
        <v>0</v>
      </c>
    </row>
    <row r="917" spans="1:32">
      <c r="A917" t="s">
        <v>16</v>
      </c>
      <c r="B917" t="s">
        <v>1231</v>
      </c>
      <c r="C917" t="s">
        <v>1332</v>
      </c>
      <c r="D917" t="s">
        <v>1334</v>
      </c>
      <c r="E917" t="s">
        <v>102</v>
      </c>
      <c r="F917" t="s">
        <v>153</v>
      </c>
      <c r="I917">
        <v>0</v>
      </c>
      <c r="J917">
        <v>0</v>
      </c>
      <c r="M917">
        <v>0</v>
      </c>
      <c r="N917">
        <v>0</v>
      </c>
      <c r="O917">
        <v>0</v>
      </c>
      <c r="R917">
        <v>0</v>
      </c>
      <c r="S917">
        <v>0</v>
      </c>
      <c r="T917">
        <v>0</v>
      </c>
      <c r="V917">
        <v>0</v>
      </c>
      <c r="X917">
        <v>0</v>
      </c>
      <c r="Y917">
        <v>0</v>
      </c>
      <c r="AB917">
        <v>4.5275999999999997E-2</v>
      </c>
      <c r="AC917">
        <v>7.2620000000000002E-3</v>
      </c>
      <c r="AD917">
        <v>0</v>
      </c>
      <c r="AE917">
        <v>0</v>
      </c>
      <c r="AF917">
        <v>0</v>
      </c>
    </row>
    <row r="918" spans="1:32">
      <c r="A918" t="s">
        <v>16</v>
      </c>
      <c r="B918" t="s">
        <v>1228</v>
      </c>
      <c r="C918" t="s">
        <v>1335</v>
      </c>
      <c r="D918" t="s">
        <v>1336</v>
      </c>
      <c r="E918" t="s">
        <v>107</v>
      </c>
      <c r="F918" t="s">
        <v>112</v>
      </c>
      <c r="I918">
        <v>1</v>
      </c>
      <c r="J918">
        <v>2.5332977843208999</v>
      </c>
      <c r="M918">
        <v>3.5332977843208999</v>
      </c>
      <c r="N918">
        <v>72.240766066108506</v>
      </c>
      <c r="O918">
        <v>298.38250107250599</v>
      </c>
      <c r="R918">
        <v>370.62326713861501</v>
      </c>
      <c r="S918">
        <v>7807807.7966986001</v>
      </c>
      <c r="T918">
        <v>37213516.232414998</v>
      </c>
      <c r="V918">
        <v>45021324.029113598</v>
      </c>
      <c r="X918">
        <v>0.32736877325601399</v>
      </c>
      <c r="Y918">
        <v>1.2438371617050099</v>
      </c>
      <c r="AB918">
        <v>5.1268000000000001E-2</v>
      </c>
      <c r="AC918">
        <v>7.2620000000000002E-3</v>
      </c>
      <c r="AD918">
        <v>1.1099364767500199</v>
      </c>
      <c r="AE918">
        <v>0.56002769881486203</v>
      </c>
      <c r="AF918">
        <v>5.2617919598857803</v>
      </c>
    </row>
    <row r="919" spans="1:32">
      <c r="A919" t="s">
        <v>16</v>
      </c>
      <c r="B919" t="s">
        <v>1231</v>
      </c>
      <c r="C919" t="s">
        <v>1335</v>
      </c>
      <c r="D919" t="s">
        <v>1337</v>
      </c>
      <c r="E919" t="s">
        <v>107</v>
      </c>
      <c r="F919" t="s">
        <v>112</v>
      </c>
      <c r="I919">
        <v>1</v>
      </c>
      <c r="J919">
        <v>2.5309099316720598</v>
      </c>
      <c r="M919">
        <v>3.5309099316720598</v>
      </c>
      <c r="N919">
        <v>72.240766066108506</v>
      </c>
      <c r="O919">
        <v>298.101249713127</v>
      </c>
      <c r="R919">
        <v>370.342015779235</v>
      </c>
      <c r="S919">
        <v>7807807.7966986001</v>
      </c>
      <c r="T919">
        <v>37178439.269154601</v>
      </c>
      <c r="V919">
        <v>44986247.065853201</v>
      </c>
      <c r="X919">
        <v>0.32736877325601399</v>
      </c>
      <c r="Y919">
        <v>1.24266473741298</v>
      </c>
      <c r="AB919">
        <v>5.1268000000000001E-2</v>
      </c>
      <c r="AC919">
        <v>7.2620000000000002E-3</v>
      </c>
      <c r="AD919">
        <v>1.1091863659702801</v>
      </c>
      <c r="AE919">
        <v>0.55964922417002105</v>
      </c>
      <c r="AF919">
        <v>5.2582755218123598</v>
      </c>
    </row>
    <row r="920" spans="1:32">
      <c r="A920" t="s">
        <v>16</v>
      </c>
      <c r="B920" t="s">
        <v>1228</v>
      </c>
      <c r="C920" t="s">
        <v>1338</v>
      </c>
      <c r="D920" t="s">
        <v>1339</v>
      </c>
      <c r="E920" t="s">
        <v>107</v>
      </c>
      <c r="F920" t="s">
        <v>138</v>
      </c>
      <c r="I920">
        <v>0</v>
      </c>
      <c r="J920">
        <v>0</v>
      </c>
      <c r="M920">
        <v>0</v>
      </c>
      <c r="N920">
        <v>0</v>
      </c>
      <c r="O920">
        <v>0</v>
      </c>
      <c r="R920">
        <v>0</v>
      </c>
      <c r="S920">
        <v>0</v>
      </c>
      <c r="T920">
        <v>0</v>
      </c>
      <c r="V920">
        <v>0</v>
      </c>
      <c r="X920">
        <v>0</v>
      </c>
      <c r="Y920">
        <v>0</v>
      </c>
      <c r="AB920">
        <v>4.5055999999999999E-2</v>
      </c>
      <c r="AC920">
        <v>7.2620000000000002E-3</v>
      </c>
      <c r="AD920">
        <v>0</v>
      </c>
      <c r="AE920">
        <v>0</v>
      </c>
      <c r="AF920">
        <v>0</v>
      </c>
    </row>
    <row r="921" spans="1:32">
      <c r="A921" t="s">
        <v>16</v>
      </c>
      <c r="B921" t="s">
        <v>1231</v>
      </c>
      <c r="C921" t="s">
        <v>1338</v>
      </c>
      <c r="D921" t="s">
        <v>1340</v>
      </c>
      <c r="E921" t="s">
        <v>107</v>
      </c>
      <c r="F921" t="s">
        <v>138</v>
      </c>
      <c r="I921">
        <v>0</v>
      </c>
      <c r="J921">
        <v>0</v>
      </c>
      <c r="M921">
        <v>0</v>
      </c>
      <c r="N921">
        <v>0</v>
      </c>
      <c r="O921">
        <v>0</v>
      </c>
      <c r="R921">
        <v>0</v>
      </c>
      <c r="S921">
        <v>0</v>
      </c>
      <c r="T921">
        <v>0</v>
      </c>
      <c r="V921">
        <v>0</v>
      </c>
      <c r="X921">
        <v>0</v>
      </c>
      <c r="Y921">
        <v>0</v>
      </c>
      <c r="AB921">
        <v>4.5055999999999999E-2</v>
      </c>
      <c r="AC921">
        <v>7.2620000000000002E-3</v>
      </c>
      <c r="AD921">
        <v>0</v>
      </c>
      <c r="AE921">
        <v>0</v>
      </c>
      <c r="AF921">
        <v>0</v>
      </c>
    </row>
    <row r="922" spans="1:32">
      <c r="A922" t="s">
        <v>16</v>
      </c>
      <c r="B922" t="s">
        <v>1228</v>
      </c>
      <c r="C922" t="s">
        <v>1341</v>
      </c>
      <c r="D922" t="s">
        <v>1342</v>
      </c>
      <c r="E922" t="s">
        <v>107</v>
      </c>
      <c r="F922" t="s">
        <v>143</v>
      </c>
      <c r="I922">
        <v>0</v>
      </c>
      <c r="J922">
        <v>0</v>
      </c>
      <c r="M922">
        <v>0</v>
      </c>
      <c r="N922">
        <v>0</v>
      </c>
      <c r="O922">
        <v>0</v>
      </c>
      <c r="R922">
        <v>0</v>
      </c>
      <c r="S922">
        <v>0</v>
      </c>
      <c r="T922">
        <v>0</v>
      </c>
      <c r="V922">
        <v>0</v>
      </c>
      <c r="X922">
        <v>0</v>
      </c>
      <c r="Y922">
        <v>0</v>
      </c>
      <c r="AB922">
        <v>4.8895000000000001E-2</v>
      </c>
      <c r="AC922">
        <v>7.2620000000000002E-3</v>
      </c>
      <c r="AD922">
        <v>0</v>
      </c>
      <c r="AE922">
        <v>0</v>
      </c>
      <c r="AF922">
        <v>0</v>
      </c>
    </row>
    <row r="923" spans="1:32">
      <c r="A923" t="s">
        <v>16</v>
      </c>
      <c r="B923" t="s">
        <v>1231</v>
      </c>
      <c r="C923" t="s">
        <v>1341</v>
      </c>
      <c r="D923" t="s">
        <v>1343</v>
      </c>
      <c r="E923" t="s">
        <v>107</v>
      </c>
      <c r="F923" t="s">
        <v>143</v>
      </c>
      <c r="I923">
        <v>0</v>
      </c>
      <c r="J923">
        <v>0</v>
      </c>
      <c r="M923">
        <v>0</v>
      </c>
      <c r="N923">
        <v>0</v>
      </c>
      <c r="O923">
        <v>0</v>
      </c>
      <c r="R923">
        <v>0</v>
      </c>
      <c r="S923">
        <v>0</v>
      </c>
      <c r="T923">
        <v>0</v>
      </c>
      <c r="V923">
        <v>0</v>
      </c>
      <c r="X923">
        <v>0</v>
      </c>
      <c r="Y923">
        <v>0</v>
      </c>
      <c r="AB923">
        <v>4.8895000000000001E-2</v>
      </c>
      <c r="AC923">
        <v>7.2620000000000002E-3</v>
      </c>
      <c r="AD923">
        <v>0</v>
      </c>
      <c r="AE923">
        <v>0</v>
      </c>
      <c r="AF923">
        <v>0</v>
      </c>
    </row>
    <row r="924" spans="1:32">
      <c r="A924" t="s">
        <v>16</v>
      </c>
      <c r="B924" t="s">
        <v>1228</v>
      </c>
      <c r="C924" t="s">
        <v>1344</v>
      </c>
      <c r="D924" t="s">
        <v>1345</v>
      </c>
      <c r="E924" t="s">
        <v>107</v>
      </c>
      <c r="F924" t="s">
        <v>148</v>
      </c>
      <c r="I924">
        <v>0</v>
      </c>
      <c r="J924">
        <v>0</v>
      </c>
      <c r="M924">
        <v>0</v>
      </c>
      <c r="N924">
        <v>0</v>
      </c>
      <c r="O924">
        <v>0</v>
      </c>
      <c r="R924">
        <v>0</v>
      </c>
      <c r="S924">
        <v>0</v>
      </c>
      <c r="T924">
        <v>0</v>
      </c>
      <c r="V924">
        <v>0</v>
      </c>
      <c r="X924">
        <v>0</v>
      </c>
      <c r="Y924">
        <v>0</v>
      </c>
      <c r="AB924">
        <v>4.8895000000000001E-2</v>
      </c>
      <c r="AC924">
        <v>7.2620000000000002E-3</v>
      </c>
      <c r="AD924">
        <v>0</v>
      </c>
      <c r="AE924">
        <v>0</v>
      </c>
      <c r="AF924">
        <v>0</v>
      </c>
    </row>
    <row r="925" spans="1:32">
      <c r="A925" t="s">
        <v>16</v>
      </c>
      <c r="B925" t="s">
        <v>1231</v>
      </c>
      <c r="C925" t="s">
        <v>1344</v>
      </c>
      <c r="D925" t="s">
        <v>1346</v>
      </c>
      <c r="E925" t="s">
        <v>107</v>
      </c>
      <c r="F925" t="s">
        <v>148</v>
      </c>
      <c r="I925">
        <v>0</v>
      </c>
      <c r="J925">
        <v>0</v>
      </c>
      <c r="M925">
        <v>0</v>
      </c>
      <c r="N925">
        <v>0</v>
      </c>
      <c r="O925">
        <v>0</v>
      </c>
      <c r="R925">
        <v>0</v>
      </c>
      <c r="S925">
        <v>0</v>
      </c>
      <c r="T925">
        <v>0</v>
      </c>
      <c r="V925">
        <v>0</v>
      </c>
      <c r="X925">
        <v>0</v>
      </c>
      <c r="Y925">
        <v>0</v>
      </c>
      <c r="AB925">
        <v>4.8895000000000001E-2</v>
      </c>
      <c r="AC925">
        <v>7.2620000000000002E-3</v>
      </c>
      <c r="AD925">
        <v>0</v>
      </c>
      <c r="AE925">
        <v>0</v>
      </c>
      <c r="AF925">
        <v>0</v>
      </c>
    </row>
    <row r="926" spans="1:32">
      <c r="A926" t="s">
        <v>16</v>
      </c>
      <c r="B926" t="s">
        <v>1228</v>
      </c>
      <c r="C926" t="s">
        <v>1347</v>
      </c>
      <c r="D926" t="s">
        <v>1348</v>
      </c>
      <c r="E926" t="s">
        <v>107</v>
      </c>
      <c r="F926" t="s">
        <v>153</v>
      </c>
      <c r="I926">
        <v>0</v>
      </c>
      <c r="J926">
        <v>0</v>
      </c>
      <c r="M926">
        <v>0</v>
      </c>
      <c r="N926">
        <v>0</v>
      </c>
      <c r="O926">
        <v>0</v>
      </c>
      <c r="R926">
        <v>0</v>
      </c>
      <c r="S926">
        <v>0</v>
      </c>
      <c r="T926">
        <v>0</v>
      </c>
      <c r="V926">
        <v>0</v>
      </c>
      <c r="X926">
        <v>0</v>
      </c>
      <c r="Y926">
        <v>0</v>
      </c>
      <c r="AB926">
        <v>4.9076000000000002E-2</v>
      </c>
      <c r="AC926">
        <v>7.2620000000000002E-3</v>
      </c>
      <c r="AD926">
        <v>0</v>
      </c>
      <c r="AE926">
        <v>0</v>
      </c>
      <c r="AF926">
        <v>0</v>
      </c>
    </row>
    <row r="927" spans="1:32">
      <c r="A927" t="s">
        <v>16</v>
      </c>
      <c r="B927" t="s">
        <v>1231</v>
      </c>
      <c r="C927" t="s">
        <v>1347</v>
      </c>
      <c r="D927" t="s">
        <v>1349</v>
      </c>
      <c r="E927" t="s">
        <v>107</v>
      </c>
      <c r="F927" t="s">
        <v>153</v>
      </c>
      <c r="I927">
        <v>0</v>
      </c>
      <c r="J927">
        <v>0</v>
      </c>
      <c r="M927">
        <v>0</v>
      </c>
      <c r="N927">
        <v>0</v>
      </c>
      <c r="O927">
        <v>0</v>
      </c>
      <c r="R927">
        <v>0</v>
      </c>
      <c r="S927">
        <v>0</v>
      </c>
      <c r="T927">
        <v>0</v>
      </c>
      <c r="V927">
        <v>0</v>
      </c>
      <c r="X927">
        <v>0</v>
      </c>
      <c r="Y927">
        <v>0</v>
      </c>
      <c r="AB927">
        <v>4.9076000000000002E-2</v>
      </c>
      <c r="AC927">
        <v>7.2620000000000002E-3</v>
      </c>
      <c r="AD927">
        <v>0</v>
      </c>
      <c r="AE927">
        <v>0</v>
      </c>
      <c r="AF927">
        <v>0</v>
      </c>
    </row>
    <row r="928" spans="1:32">
      <c r="A928" t="s">
        <v>16</v>
      </c>
      <c r="B928" t="s">
        <v>1228</v>
      </c>
      <c r="C928" t="s">
        <v>1350</v>
      </c>
      <c r="D928" t="s">
        <v>1351</v>
      </c>
      <c r="E928" t="s">
        <v>112</v>
      </c>
      <c r="F928" t="s">
        <v>138</v>
      </c>
      <c r="I928">
        <v>0</v>
      </c>
      <c r="J928">
        <v>0</v>
      </c>
      <c r="M928">
        <v>0</v>
      </c>
      <c r="N928">
        <v>0</v>
      </c>
      <c r="O928">
        <v>0</v>
      </c>
      <c r="R928">
        <v>0</v>
      </c>
      <c r="S928">
        <v>0</v>
      </c>
      <c r="T928">
        <v>0</v>
      </c>
      <c r="V928">
        <v>0</v>
      </c>
      <c r="X928">
        <v>0</v>
      </c>
      <c r="Y928">
        <v>0</v>
      </c>
      <c r="AB928">
        <v>4.5055999999999999E-2</v>
      </c>
      <c r="AC928">
        <v>7.2620000000000002E-3</v>
      </c>
      <c r="AD928">
        <v>0</v>
      </c>
      <c r="AE928">
        <v>0</v>
      </c>
      <c r="AF928">
        <v>0</v>
      </c>
    </row>
    <row r="929" spans="1:32">
      <c r="A929" t="s">
        <v>16</v>
      </c>
      <c r="B929" t="s">
        <v>1231</v>
      </c>
      <c r="C929" t="s">
        <v>1350</v>
      </c>
      <c r="D929" t="s">
        <v>1352</v>
      </c>
      <c r="E929" t="s">
        <v>112</v>
      </c>
      <c r="F929" t="s">
        <v>138</v>
      </c>
      <c r="I929">
        <v>0</v>
      </c>
      <c r="J929">
        <v>0</v>
      </c>
      <c r="M929">
        <v>0</v>
      </c>
      <c r="N929">
        <v>0</v>
      </c>
      <c r="O929">
        <v>0</v>
      </c>
      <c r="R929">
        <v>0</v>
      </c>
      <c r="S929">
        <v>0</v>
      </c>
      <c r="T929">
        <v>0</v>
      </c>
      <c r="V929">
        <v>0</v>
      </c>
      <c r="X929">
        <v>0</v>
      </c>
      <c r="Y929">
        <v>0</v>
      </c>
      <c r="AB929">
        <v>4.5055999999999999E-2</v>
      </c>
      <c r="AC929">
        <v>7.2620000000000002E-3</v>
      </c>
      <c r="AD929">
        <v>0</v>
      </c>
      <c r="AE929">
        <v>0</v>
      </c>
      <c r="AF929">
        <v>0</v>
      </c>
    </row>
    <row r="930" spans="1:32">
      <c r="A930" t="s">
        <v>16</v>
      </c>
      <c r="B930" t="s">
        <v>1228</v>
      </c>
      <c r="C930" t="s">
        <v>1353</v>
      </c>
      <c r="D930" t="s">
        <v>1354</v>
      </c>
      <c r="E930" t="s">
        <v>112</v>
      </c>
      <c r="F930" t="s">
        <v>143</v>
      </c>
      <c r="I930">
        <v>0</v>
      </c>
      <c r="J930">
        <v>0</v>
      </c>
      <c r="M930">
        <v>0</v>
      </c>
      <c r="N930">
        <v>0</v>
      </c>
      <c r="O930">
        <v>0</v>
      </c>
      <c r="R930">
        <v>0</v>
      </c>
      <c r="S930">
        <v>0</v>
      </c>
      <c r="T930">
        <v>0</v>
      </c>
      <c r="V930">
        <v>0</v>
      </c>
      <c r="X930">
        <v>0</v>
      </c>
      <c r="Y930">
        <v>0</v>
      </c>
      <c r="AB930">
        <v>4.8895000000000001E-2</v>
      </c>
      <c r="AC930">
        <v>7.2620000000000002E-3</v>
      </c>
      <c r="AD930">
        <v>0</v>
      </c>
      <c r="AE930">
        <v>0</v>
      </c>
      <c r="AF930">
        <v>0</v>
      </c>
    </row>
    <row r="931" spans="1:32">
      <c r="A931" t="s">
        <v>16</v>
      </c>
      <c r="B931" t="s">
        <v>1231</v>
      </c>
      <c r="C931" t="s">
        <v>1353</v>
      </c>
      <c r="D931" t="s">
        <v>1355</v>
      </c>
      <c r="E931" t="s">
        <v>112</v>
      </c>
      <c r="F931" t="s">
        <v>143</v>
      </c>
      <c r="I931">
        <v>0</v>
      </c>
      <c r="J931">
        <v>0</v>
      </c>
      <c r="M931">
        <v>0</v>
      </c>
      <c r="N931">
        <v>0</v>
      </c>
      <c r="O931">
        <v>0</v>
      </c>
      <c r="R931">
        <v>0</v>
      </c>
      <c r="S931">
        <v>0</v>
      </c>
      <c r="T931">
        <v>0</v>
      </c>
      <c r="V931">
        <v>0</v>
      </c>
      <c r="X931">
        <v>0</v>
      </c>
      <c r="Y931">
        <v>0</v>
      </c>
      <c r="AB931">
        <v>4.8895000000000001E-2</v>
      </c>
      <c r="AC931">
        <v>7.2620000000000002E-3</v>
      </c>
      <c r="AD931">
        <v>0</v>
      </c>
      <c r="AE931">
        <v>0</v>
      </c>
      <c r="AF931">
        <v>0</v>
      </c>
    </row>
    <row r="932" spans="1:32">
      <c r="A932" t="s">
        <v>16</v>
      </c>
      <c r="B932" t="s">
        <v>1228</v>
      </c>
      <c r="C932" t="s">
        <v>1356</v>
      </c>
      <c r="D932" t="s">
        <v>1357</v>
      </c>
      <c r="E932" t="s">
        <v>112</v>
      </c>
      <c r="F932" t="s">
        <v>148</v>
      </c>
      <c r="I932">
        <v>0</v>
      </c>
      <c r="J932">
        <v>0</v>
      </c>
      <c r="M932">
        <v>0</v>
      </c>
      <c r="N932">
        <v>0</v>
      </c>
      <c r="O932">
        <v>0</v>
      </c>
      <c r="R932">
        <v>0</v>
      </c>
      <c r="S932">
        <v>0</v>
      </c>
      <c r="T932">
        <v>0</v>
      </c>
      <c r="V932">
        <v>0</v>
      </c>
      <c r="X932">
        <v>0</v>
      </c>
      <c r="Y932">
        <v>0</v>
      </c>
      <c r="AB932">
        <v>4.8895000000000001E-2</v>
      </c>
      <c r="AC932">
        <v>7.2620000000000002E-3</v>
      </c>
      <c r="AD932">
        <v>0</v>
      </c>
      <c r="AE932">
        <v>0</v>
      </c>
      <c r="AF932">
        <v>0</v>
      </c>
    </row>
    <row r="933" spans="1:32">
      <c r="A933" t="s">
        <v>16</v>
      </c>
      <c r="B933" t="s">
        <v>1231</v>
      </c>
      <c r="C933" t="s">
        <v>1356</v>
      </c>
      <c r="D933" t="s">
        <v>1358</v>
      </c>
      <c r="E933" t="s">
        <v>112</v>
      </c>
      <c r="F933" t="s">
        <v>148</v>
      </c>
      <c r="I933">
        <v>0</v>
      </c>
      <c r="J933">
        <v>0</v>
      </c>
      <c r="M933">
        <v>0</v>
      </c>
      <c r="N933">
        <v>0</v>
      </c>
      <c r="O933">
        <v>0</v>
      </c>
      <c r="R933">
        <v>0</v>
      </c>
      <c r="S933">
        <v>0</v>
      </c>
      <c r="T933">
        <v>0</v>
      </c>
      <c r="V933">
        <v>0</v>
      </c>
      <c r="X933">
        <v>0</v>
      </c>
      <c r="Y933">
        <v>0</v>
      </c>
      <c r="AB933">
        <v>4.8895000000000001E-2</v>
      </c>
      <c r="AC933">
        <v>7.2620000000000002E-3</v>
      </c>
      <c r="AD933">
        <v>0</v>
      </c>
      <c r="AE933">
        <v>0</v>
      </c>
      <c r="AF933">
        <v>0</v>
      </c>
    </row>
    <row r="934" spans="1:32">
      <c r="A934" t="s">
        <v>16</v>
      </c>
      <c r="B934" t="s">
        <v>1228</v>
      </c>
      <c r="C934" t="s">
        <v>1359</v>
      </c>
      <c r="D934" t="s">
        <v>1360</v>
      </c>
      <c r="E934" t="s">
        <v>112</v>
      </c>
      <c r="F934" t="s">
        <v>153</v>
      </c>
      <c r="I934">
        <v>0</v>
      </c>
      <c r="J934">
        <v>0</v>
      </c>
      <c r="M934">
        <v>0</v>
      </c>
      <c r="N934">
        <v>0</v>
      </c>
      <c r="O934">
        <v>0</v>
      </c>
      <c r="R934">
        <v>0</v>
      </c>
      <c r="S934">
        <v>0</v>
      </c>
      <c r="T934">
        <v>0</v>
      </c>
      <c r="V934">
        <v>0</v>
      </c>
      <c r="X934">
        <v>0</v>
      </c>
      <c r="Y934">
        <v>0</v>
      </c>
      <c r="AB934">
        <v>4.9076000000000002E-2</v>
      </c>
      <c r="AC934">
        <v>7.2620000000000002E-3</v>
      </c>
      <c r="AD934">
        <v>0</v>
      </c>
      <c r="AE934">
        <v>0</v>
      </c>
      <c r="AF934">
        <v>0</v>
      </c>
    </row>
    <row r="935" spans="1:32">
      <c r="A935" t="s">
        <v>16</v>
      </c>
      <c r="B935" t="s">
        <v>1231</v>
      </c>
      <c r="C935" t="s">
        <v>1359</v>
      </c>
      <c r="D935" t="s">
        <v>1361</v>
      </c>
      <c r="E935" t="s">
        <v>112</v>
      </c>
      <c r="F935" t="s">
        <v>153</v>
      </c>
      <c r="I935">
        <v>0</v>
      </c>
      <c r="J935">
        <v>0</v>
      </c>
      <c r="M935">
        <v>0</v>
      </c>
      <c r="N935">
        <v>0</v>
      </c>
      <c r="O935">
        <v>0</v>
      </c>
      <c r="R935">
        <v>0</v>
      </c>
      <c r="S935">
        <v>0</v>
      </c>
      <c r="T935">
        <v>0</v>
      </c>
      <c r="V935">
        <v>0</v>
      </c>
      <c r="X935">
        <v>0</v>
      </c>
      <c r="Y935">
        <v>0</v>
      </c>
      <c r="AB935">
        <v>4.9076000000000002E-2</v>
      </c>
      <c r="AC935">
        <v>7.2620000000000002E-3</v>
      </c>
      <c r="AD935">
        <v>0</v>
      </c>
      <c r="AE935">
        <v>0</v>
      </c>
      <c r="AF935">
        <v>0</v>
      </c>
    </row>
    <row r="936" spans="1:32">
      <c r="A936" t="s">
        <v>16</v>
      </c>
      <c r="B936" t="s">
        <v>1228</v>
      </c>
      <c r="C936" t="s">
        <v>1362</v>
      </c>
      <c r="D936" t="s">
        <v>1363</v>
      </c>
      <c r="E936" t="s">
        <v>90</v>
      </c>
      <c r="F936" t="s">
        <v>97</v>
      </c>
      <c r="G936" t="s">
        <v>121</v>
      </c>
      <c r="I936">
        <v>0</v>
      </c>
      <c r="J936">
        <v>0</v>
      </c>
      <c r="K936">
        <v>0</v>
      </c>
      <c r="M936">
        <v>0</v>
      </c>
      <c r="N936">
        <v>0</v>
      </c>
      <c r="O936">
        <v>0</v>
      </c>
      <c r="P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X936">
        <v>0</v>
      </c>
      <c r="Y936">
        <v>0</v>
      </c>
      <c r="Z936">
        <v>0</v>
      </c>
      <c r="AB936">
        <v>8.3185999999999996E-2</v>
      </c>
      <c r="AC936">
        <v>7.2620000000000002E-3</v>
      </c>
      <c r="AD936">
        <v>0</v>
      </c>
      <c r="AE936">
        <v>0</v>
      </c>
      <c r="AF936">
        <v>0</v>
      </c>
    </row>
    <row r="937" spans="1:32">
      <c r="A937" t="s">
        <v>16</v>
      </c>
      <c r="B937" t="s">
        <v>1231</v>
      </c>
      <c r="C937" t="s">
        <v>1362</v>
      </c>
      <c r="D937" t="s">
        <v>1364</v>
      </c>
      <c r="E937" t="s">
        <v>90</v>
      </c>
      <c r="F937" t="s">
        <v>97</v>
      </c>
      <c r="G937" t="s">
        <v>121</v>
      </c>
      <c r="I937">
        <v>0</v>
      </c>
      <c r="J937">
        <v>0</v>
      </c>
      <c r="K937">
        <v>0</v>
      </c>
      <c r="M937">
        <v>0</v>
      </c>
      <c r="N937">
        <v>0</v>
      </c>
      <c r="O937">
        <v>0</v>
      </c>
      <c r="P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X937">
        <v>0</v>
      </c>
      <c r="Y937">
        <v>0</v>
      </c>
      <c r="Z937">
        <v>0</v>
      </c>
      <c r="AB937">
        <v>8.3185999999999996E-2</v>
      </c>
      <c r="AC937">
        <v>7.2620000000000002E-3</v>
      </c>
      <c r="AD937">
        <v>0</v>
      </c>
      <c r="AE937">
        <v>0</v>
      </c>
      <c r="AF937">
        <v>0</v>
      </c>
    </row>
    <row r="938" spans="1:32">
      <c r="A938" t="s">
        <v>16</v>
      </c>
      <c r="B938" t="s">
        <v>1228</v>
      </c>
      <c r="C938" t="s">
        <v>1365</v>
      </c>
      <c r="D938" t="s">
        <v>1366</v>
      </c>
      <c r="E938" t="s">
        <v>90</v>
      </c>
      <c r="F938" t="s">
        <v>97</v>
      </c>
      <c r="G938" t="s">
        <v>102</v>
      </c>
      <c r="I938">
        <v>0</v>
      </c>
      <c r="J938">
        <v>0</v>
      </c>
      <c r="K938">
        <v>0</v>
      </c>
      <c r="M938">
        <v>0</v>
      </c>
      <c r="N938">
        <v>0</v>
      </c>
      <c r="O938">
        <v>0</v>
      </c>
      <c r="P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X938">
        <v>0</v>
      </c>
      <c r="Y938">
        <v>0</v>
      </c>
      <c r="Z938">
        <v>0</v>
      </c>
      <c r="AB938">
        <v>7.9385999999999998E-2</v>
      </c>
      <c r="AC938">
        <v>7.2620000000000002E-3</v>
      </c>
      <c r="AD938">
        <v>0</v>
      </c>
      <c r="AE938">
        <v>0</v>
      </c>
      <c r="AF938">
        <v>0</v>
      </c>
    </row>
    <row r="939" spans="1:32">
      <c r="A939" t="s">
        <v>16</v>
      </c>
      <c r="B939" t="s">
        <v>1231</v>
      </c>
      <c r="C939" t="s">
        <v>1365</v>
      </c>
      <c r="D939" t="s">
        <v>1367</v>
      </c>
      <c r="E939" t="s">
        <v>90</v>
      </c>
      <c r="F939" t="s">
        <v>97</v>
      </c>
      <c r="G939" t="s">
        <v>102</v>
      </c>
      <c r="I939">
        <v>0</v>
      </c>
      <c r="J939">
        <v>0</v>
      </c>
      <c r="K939">
        <v>0</v>
      </c>
      <c r="M939">
        <v>0</v>
      </c>
      <c r="N939">
        <v>0</v>
      </c>
      <c r="O939">
        <v>0</v>
      </c>
      <c r="P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X939">
        <v>0</v>
      </c>
      <c r="Y939">
        <v>0</v>
      </c>
      <c r="Z939">
        <v>0</v>
      </c>
      <c r="AB939">
        <v>7.9385999999999998E-2</v>
      </c>
      <c r="AC939">
        <v>7.2620000000000002E-3</v>
      </c>
      <c r="AD939">
        <v>0</v>
      </c>
      <c r="AE939">
        <v>0</v>
      </c>
      <c r="AF939">
        <v>0</v>
      </c>
    </row>
    <row r="940" spans="1:32">
      <c r="A940" t="s">
        <v>16</v>
      </c>
      <c r="B940" t="s">
        <v>1228</v>
      </c>
      <c r="C940" t="s">
        <v>1368</v>
      </c>
      <c r="D940" t="s">
        <v>1369</v>
      </c>
      <c r="E940" t="s">
        <v>90</v>
      </c>
      <c r="F940" t="s">
        <v>97</v>
      </c>
      <c r="G940" t="s">
        <v>107</v>
      </c>
      <c r="I940">
        <v>0</v>
      </c>
      <c r="J940">
        <v>0</v>
      </c>
      <c r="K940">
        <v>0</v>
      </c>
      <c r="M940">
        <v>0</v>
      </c>
      <c r="N940">
        <v>0</v>
      </c>
      <c r="O940">
        <v>0</v>
      </c>
      <c r="P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X940">
        <v>0</v>
      </c>
      <c r="Y940">
        <v>0</v>
      </c>
      <c r="Z940">
        <v>0</v>
      </c>
      <c r="AB940">
        <v>8.3185999999999996E-2</v>
      </c>
      <c r="AC940">
        <v>7.2620000000000002E-3</v>
      </c>
      <c r="AD940">
        <v>0</v>
      </c>
      <c r="AE940">
        <v>0</v>
      </c>
      <c r="AF940">
        <v>0</v>
      </c>
    </row>
    <row r="941" spans="1:32">
      <c r="A941" t="s">
        <v>16</v>
      </c>
      <c r="B941" t="s">
        <v>1231</v>
      </c>
      <c r="C941" t="s">
        <v>1368</v>
      </c>
      <c r="D941" t="s">
        <v>1370</v>
      </c>
      <c r="E941" t="s">
        <v>90</v>
      </c>
      <c r="F941" t="s">
        <v>97</v>
      </c>
      <c r="G941" t="s">
        <v>107</v>
      </c>
      <c r="I941">
        <v>0</v>
      </c>
      <c r="J941">
        <v>0</v>
      </c>
      <c r="K941">
        <v>0</v>
      </c>
      <c r="M941">
        <v>0</v>
      </c>
      <c r="N941">
        <v>0</v>
      </c>
      <c r="O941">
        <v>0</v>
      </c>
      <c r="P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X941">
        <v>0</v>
      </c>
      <c r="Y941">
        <v>0</v>
      </c>
      <c r="Z941">
        <v>0</v>
      </c>
      <c r="AB941">
        <v>8.3185999999999996E-2</v>
      </c>
      <c r="AC941">
        <v>7.2620000000000002E-3</v>
      </c>
      <c r="AD941">
        <v>0</v>
      </c>
      <c r="AE941">
        <v>0</v>
      </c>
      <c r="AF941">
        <v>0</v>
      </c>
    </row>
    <row r="942" spans="1:32">
      <c r="A942" t="s">
        <v>16</v>
      </c>
      <c r="B942" t="s">
        <v>1228</v>
      </c>
      <c r="C942" t="s">
        <v>1371</v>
      </c>
      <c r="D942" t="s">
        <v>1372</v>
      </c>
      <c r="E942" t="s">
        <v>90</v>
      </c>
      <c r="F942" t="s">
        <v>97</v>
      </c>
      <c r="G942" t="s">
        <v>112</v>
      </c>
      <c r="I942">
        <v>0</v>
      </c>
      <c r="J942">
        <v>0</v>
      </c>
      <c r="K942">
        <v>0</v>
      </c>
      <c r="M942">
        <v>0</v>
      </c>
      <c r="N942">
        <v>0</v>
      </c>
      <c r="O942">
        <v>0</v>
      </c>
      <c r="P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X942">
        <v>0</v>
      </c>
      <c r="Y942">
        <v>0</v>
      </c>
      <c r="Z942">
        <v>0</v>
      </c>
      <c r="AB942">
        <v>8.3185999999999996E-2</v>
      </c>
      <c r="AC942">
        <v>7.2620000000000002E-3</v>
      </c>
      <c r="AD942">
        <v>0</v>
      </c>
      <c r="AE942">
        <v>0</v>
      </c>
      <c r="AF942">
        <v>0</v>
      </c>
    </row>
    <row r="943" spans="1:32">
      <c r="A943" t="s">
        <v>16</v>
      </c>
      <c r="B943" t="s">
        <v>1231</v>
      </c>
      <c r="C943" t="s">
        <v>1371</v>
      </c>
      <c r="D943" t="s">
        <v>1373</v>
      </c>
      <c r="E943" t="s">
        <v>90</v>
      </c>
      <c r="F943" t="s">
        <v>97</v>
      </c>
      <c r="G943" t="s">
        <v>112</v>
      </c>
      <c r="I943">
        <v>0</v>
      </c>
      <c r="J943">
        <v>0</v>
      </c>
      <c r="K943">
        <v>0</v>
      </c>
      <c r="M943">
        <v>0</v>
      </c>
      <c r="N943">
        <v>0</v>
      </c>
      <c r="O943">
        <v>0</v>
      </c>
      <c r="P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X943">
        <v>0</v>
      </c>
      <c r="Y943">
        <v>0</v>
      </c>
      <c r="Z943">
        <v>0</v>
      </c>
      <c r="AB943">
        <v>8.3185999999999996E-2</v>
      </c>
      <c r="AC943">
        <v>7.2620000000000002E-3</v>
      </c>
      <c r="AD943">
        <v>0</v>
      </c>
      <c r="AE943">
        <v>0</v>
      </c>
      <c r="AF943">
        <v>0</v>
      </c>
    </row>
    <row r="944" spans="1:32">
      <c r="A944" t="s">
        <v>16</v>
      </c>
      <c r="B944" t="s">
        <v>1228</v>
      </c>
      <c r="C944" t="s">
        <v>1374</v>
      </c>
      <c r="D944" t="s">
        <v>1375</v>
      </c>
      <c r="E944" t="s">
        <v>90</v>
      </c>
      <c r="F944" t="s">
        <v>97</v>
      </c>
      <c r="G944" t="s">
        <v>138</v>
      </c>
      <c r="I944">
        <v>0</v>
      </c>
      <c r="J944">
        <v>0</v>
      </c>
      <c r="K944">
        <v>0</v>
      </c>
      <c r="M944">
        <v>0</v>
      </c>
      <c r="N944">
        <v>0</v>
      </c>
      <c r="O944">
        <v>0</v>
      </c>
      <c r="P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X944">
        <v>0</v>
      </c>
      <c r="Y944">
        <v>0</v>
      </c>
      <c r="Z944">
        <v>0</v>
      </c>
      <c r="AB944">
        <v>7.6974000000000001E-2</v>
      </c>
      <c r="AC944">
        <v>7.2620000000000002E-3</v>
      </c>
      <c r="AD944">
        <v>0</v>
      </c>
      <c r="AE944">
        <v>0</v>
      </c>
      <c r="AF944">
        <v>0</v>
      </c>
    </row>
    <row r="945" spans="1:32">
      <c r="A945" t="s">
        <v>16</v>
      </c>
      <c r="B945" t="s">
        <v>1231</v>
      </c>
      <c r="C945" t="s">
        <v>1374</v>
      </c>
      <c r="D945" t="s">
        <v>1376</v>
      </c>
      <c r="E945" t="s">
        <v>90</v>
      </c>
      <c r="F945" t="s">
        <v>97</v>
      </c>
      <c r="G945" t="s">
        <v>138</v>
      </c>
      <c r="I945">
        <v>0</v>
      </c>
      <c r="J945">
        <v>0</v>
      </c>
      <c r="K945">
        <v>0</v>
      </c>
      <c r="M945">
        <v>0</v>
      </c>
      <c r="N945">
        <v>0</v>
      </c>
      <c r="O945">
        <v>0</v>
      </c>
      <c r="P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X945">
        <v>0</v>
      </c>
      <c r="Y945">
        <v>0</v>
      </c>
      <c r="Z945">
        <v>0</v>
      </c>
      <c r="AB945">
        <v>7.6974000000000001E-2</v>
      </c>
      <c r="AC945">
        <v>7.2620000000000002E-3</v>
      </c>
      <c r="AD945">
        <v>0</v>
      </c>
      <c r="AE945">
        <v>0</v>
      </c>
      <c r="AF945">
        <v>0</v>
      </c>
    </row>
    <row r="946" spans="1:32">
      <c r="A946" t="s">
        <v>16</v>
      </c>
      <c r="B946" t="s">
        <v>1228</v>
      </c>
      <c r="C946" t="s">
        <v>1377</v>
      </c>
      <c r="D946" t="s">
        <v>1378</v>
      </c>
      <c r="E946" t="s">
        <v>90</v>
      </c>
      <c r="F946" t="s">
        <v>97</v>
      </c>
      <c r="G946" t="s">
        <v>143</v>
      </c>
      <c r="I946">
        <v>1</v>
      </c>
      <c r="J946">
        <v>1</v>
      </c>
      <c r="K946">
        <v>9.1946778107407402E-3</v>
      </c>
      <c r="M946">
        <v>2.0091946778107399</v>
      </c>
      <c r="N946">
        <v>130.120370398657</v>
      </c>
      <c r="O946">
        <v>162.97164351851899</v>
      </c>
      <c r="P946">
        <v>207.55850010434301</v>
      </c>
      <c r="R946">
        <v>500.65051402151897</v>
      </c>
      <c r="S946">
        <v>19107888.893042799</v>
      </c>
      <c r="T946">
        <v>27529187.5</v>
      </c>
      <c r="U946">
        <v>2780408.94753358</v>
      </c>
      <c r="V946">
        <v>49417485.340576403</v>
      </c>
      <c r="X946">
        <v>0.46249068762714901</v>
      </c>
      <c r="Y946">
        <v>0.767688294886122</v>
      </c>
      <c r="Z946">
        <v>9.6920276629182997E-2</v>
      </c>
      <c r="AB946">
        <v>8.0812999999999996E-2</v>
      </c>
      <c r="AC946">
        <v>7.2620000000000002E-3</v>
      </c>
      <c r="AD946">
        <v>0.63116063177300796</v>
      </c>
      <c r="AE946">
        <v>0.31845735643300199</v>
      </c>
      <c r="AF946">
        <v>3.0468876660167501</v>
      </c>
    </row>
    <row r="947" spans="1:32">
      <c r="A947" t="s">
        <v>16</v>
      </c>
      <c r="B947" t="s">
        <v>1231</v>
      </c>
      <c r="C947" t="s">
        <v>1377</v>
      </c>
      <c r="D947" t="s">
        <v>1379</v>
      </c>
      <c r="E947" t="s">
        <v>90</v>
      </c>
      <c r="F947" t="s">
        <v>97</v>
      </c>
      <c r="G947" t="s">
        <v>143</v>
      </c>
      <c r="I947">
        <v>1</v>
      </c>
      <c r="J947">
        <v>1</v>
      </c>
      <c r="K947">
        <v>9.1775843845585403E-3</v>
      </c>
      <c r="M947">
        <v>2.0091775843845601</v>
      </c>
      <c r="N947">
        <v>130.120370398657</v>
      </c>
      <c r="O947">
        <v>162.97164351851899</v>
      </c>
      <c r="P947">
        <v>207.17263711131</v>
      </c>
      <c r="R947">
        <v>500.26465102848601</v>
      </c>
      <c r="S947">
        <v>19107888.893042799</v>
      </c>
      <c r="T947">
        <v>27529187.5</v>
      </c>
      <c r="U947">
        <v>2775240.01001568</v>
      </c>
      <c r="V947">
        <v>49412316.403058499</v>
      </c>
      <c r="X947">
        <v>0.46249068762714901</v>
      </c>
      <c r="Y947">
        <v>0.767688294886122</v>
      </c>
      <c r="Z947">
        <v>9.6740096352264104E-2</v>
      </c>
      <c r="AB947">
        <v>8.0812999999999996E-2</v>
      </c>
      <c r="AC947">
        <v>7.2620000000000002E-3</v>
      </c>
      <c r="AD947">
        <v>0.63115526211033302</v>
      </c>
      <c r="AE947">
        <v>0.31845464712495303</v>
      </c>
      <c r="AF947">
        <v>3.0468624936198401</v>
      </c>
    </row>
    <row r="948" spans="1:32">
      <c r="A948" t="s">
        <v>16</v>
      </c>
      <c r="B948" t="s">
        <v>1228</v>
      </c>
      <c r="C948" t="s">
        <v>1380</v>
      </c>
      <c r="D948" t="s">
        <v>1381</v>
      </c>
      <c r="E948" t="s">
        <v>90</v>
      </c>
      <c r="F948" t="s">
        <v>97</v>
      </c>
      <c r="G948" t="s">
        <v>148</v>
      </c>
      <c r="I948">
        <v>1</v>
      </c>
      <c r="J948">
        <v>1.0442373587146301</v>
      </c>
      <c r="K948">
        <v>2.5790816190800498E-3</v>
      </c>
      <c r="M948">
        <v>2.0468164403337101</v>
      </c>
      <c r="N948">
        <v>130.120370398657</v>
      </c>
      <c r="O948">
        <v>170.18107857315999</v>
      </c>
      <c r="P948">
        <v>100.986531454447</v>
      </c>
      <c r="R948">
        <v>401.28798042626403</v>
      </c>
      <c r="S948">
        <v>19107888.893042799</v>
      </c>
      <c r="T948">
        <v>28747006.042559899</v>
      </c>
      <c r="U948">
        <v>2145105.06439802</v>
      </c>
      <c r="V948">
        <v>50000000.0000007</v>
      </c>
      <c r="X948">
        <v>0.46249068762714901</v>
      </c>
      <c r="Y948">
        <v>0.80164879736802297</v>
      </c>
      <c r="Z948">
        <v>4.5342372240681897E-2</v>
      </c>
      <c r="AB948">
        <v>8.0812999999999996E-2</v>
      </c>
      <c r="AC948">
        <v>7.2620000000000002E-3</v>
      </c>
      <c r="AD948">
        <v>0.64297898649226604</v>
      </c>
      <c r="AE948">
        <v>0.324420405792893</v>
      </c>
      <c r="AF948">
        <v>3.1022908326188698</v>
      </c>
    </row>
    <row r="949" spans="1:32">
      <c r="A949" t="s">
        <v>16</v>
      </c>
      <c r="B949" t="s">
        <v>1231</v>
      </c>
      <c r="C949" t="s">
        <v>1380</v>
      </c>
      <c r="D949" t="s">
        <v>1382</v>
      </c>
      <c r="E949" t="s">
        <v>90</v>
      </c>
      <c r="F949" t="s">
        <v>97</v>
      </c>
      <c r="G949" t="s">
        <v>148</v>
      </c>
      <c r="I949">
        <v>1</v>
      </c>
      <c r="J949">
        <v>1.0437774921626</v>
      </c>
      <c r="K949">
        <v>2.5943025682117699E-3</v>
      </c>
      <c r="M949">
        <v>2.0463717947308102</v>
      </c>
      <c r="N949">
        <v>130.120370398657</v>
      </c>
      <c r="O949">
        <v>170.106133365376</v>
      </c>
      <c r="P949">
        <v>101.582523006977</v>
      </c>
      <c r="R949">
        <v>401.80902677101</v>
      </c>
      <c r="S949">
        <v>19107888.893042799</v>
      </c>
      <c r="T949">
        <v>28734346.290024001</v>
      </c>
      <c r="U949">
        <v>2157764.8169339099</v>
      </c>
      <c r="V949">
        <v>50000000.0000007</v>
      </c>
      <c r="X949">
        <v>0.46249068762714901</v>
      </c>
      <c r="Y949">
        <v>0.80129576319881801</v>
      </c>
      <c r="Z949">
        <v>4.5609969022529E-2</v>
      </c>
      <c r="AB949">
        <v>8.0812999999999996E-2</v>
      </c>
      <c r="AC949">
        <v>7.2620000000000002E-3</v>
      </c>
      <c r="AD949">
        <v>0.64283930724528104</v>
      </c>
      <c r="AE949">
        <v>0.32434992946483299</v>
      </c>
      <c r="AF949">
        <v>3.1016360314409299</v>
      </c>
    </row>
    <row r="950" spans="1:32">
      <c r="A950" t="s">
        <v>16</v>
      </c>
      <c r="B950" t="s">
        <v>1228</v>
      </c>
      <c r="C950" t="s">
        <v>1383</v>
      </c>
      <c r="D950" t="s">
        <v>1384</v>
      </c>
      <c r="E950" t="s">
        <v>90</v>
      </c>
      <c r="F950" t="s">
        <v>97</v>
      </c>
      <c r="G950" t="s">
        <v>153</v>
      </c>
      <c r="I950">
        <v>1</v>
      </c>
      <c r="J950">
        <v>1</v>
      </c>
      <c r="K950">
        <v>3.0000000000000001E-3</v>
      </c>
      <c r="M950">
        <v>2.0030000000000001</v>
      </c>
      <c r="N950">
        <v>130.120370398657</v>
      </c>
      <c r="O950">
        <v>162.97164351851899</v>
      </c>
      <c r="P950">
        <v>45.303893412413501</v>
      </c>
      <c r="R950">
        <v>338.39590732958902</v>
      </c>
      <c r="S950">
        <v>19107888.893042799</v>
      </c>
      <c r="T950">
        <v>27529187.5</v>
      </c>
      <c r="U950">
        <v>2112400.3063239302</v>
      </c>
      <c r="V950">
        <v>48749476.699366704</v>
      </c>
      <c r="X950">
        <v>0.46249068762714901</v>
      </c>
      <c r="Y950">
        <v>0.767688294886122</v>
      </c>
      <c r="Z950">
        <v>0.162729502224192</v>
      </c>
      <c r="AB950">
        <v>8.0993999999999997E-2</v>
      </c>
      <c r="AC950">
        <v>7.2620000000000002E-3</v>
      </c>
      <c r="AD950">
        <v>0.62921465968586399</v>
      </c>
      <c r="AE950">
        <v>0.31747550000000002</v>
      </c>
      <c r="AF950">
        <v>3.0379461596858599</v>
      </c>
    </row>
    <row r="951" spans="1:32">
      <c r="A951" t="s">
        <v>16</v>
      </c>
      <c r="B951" t="s">
        <v>1231</v>
      </c>
      <c r="C951" t="s">
        <v>1383</v>
      </c>
      <c r="D951" t="s">
        <v>1385</v>
      </c>
      <c r="E951" t="s">
        <v>90</v>
      </c>
      <c r="F951" t="s">
        <v>97</v>
      </c>
      <c r="G951" t="s">
        <v>153</v>
      </c>
      <c r="I951">
        <v>1</v>
      </c>
      <c r="J951">
        <v>1</v>
      </c>
      <c r="K951">
        <v>3.0000000000000001E-3</v>
      </c>
      <c r="M951">
        <v>2.0030000000000001</v>
      </c>
      <c r="N951">
        <v>130.120370398657</v>
      </c>
      <c r="O951">
        <v>162.97164351851899</v>
      </c>
      <c r="P951">
        <v>45.303893412413501</v>
      </c>
      <c r="R951">
        <v>338.39590732958902</v>
      </c>
      <c r="S951">
        <v>19107888.893042799</v>
      </c>
      <c r="T951">
        <v>27529187.5</v>
      </c>
      <c r="U951">
        <v>2112400.3063239302</v>
      </c>
      <c r="V951">
        <v>48749476.699366704</v>
      </c>
      <c r="X951">
        <v>0.46249068762714901</v>
      </c>
      <c r="Y951">
        <v>0.767688294886122</v>
      </c>
      <c r="Z951">
        <v>0.162729502224192</v>
      </c>
      <c r="AB951">
        <v>8.0993999999999997E-2</v>
      </c>
      <c r="AC951">
        <v>7.2620000000000002E-3</v>
      </c>
      <c r="AD951">
        <v>0.62921465968586399</v>
      </c>
      <c r="AE951">
        <v>0.31747550000000002</v>
      </c>
      <c r="AF951">
        <v>3.0379461596858599</v>
      </c>
    </row>
    <row r="952" spans="1:32">
      <c r="A952" t="s">
        <v>16</v>
      </c>
      <c r="B952" t="s">
        <v>1228</v>
      </c>
      <c r="C952" t="s">
        <v>1386</v>
      </c>
      <c r="D952" t="s">
        <v>1387</v>
      </c>
      <c r="E952" t="s">
        <v>90</v>
      </c>
      <c r="F952" t="s">
        <v>121</v>
      </c>
      <c r="G952" t="s">
        <v>102</v>
      </c>
      <c r="I952">
        <v>0</v>
      </c>
      <c r="J952">
        <v>0</v>
      </c>
      <c r="K952">
        <v>0</v>
      </c>
      <c r="M952">
        <v>0</v>
      </c>
      <c r="N952">
        <v>0</v>
      </c>
      <c r="O952">
        <v>0</v>
      </c>
      <c r="P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X952">
        <v>0</v>
      </c>
      <c r="Y952">
        <v>0</v>
      </c>
      <c r="Z952">
        <v>0</v>
      </c>
      <c r="AB952">
        <v>7.6244000000000006E-2</v>
      </c>
      <c r="AC952">
        <v>7.2620000000000002E-3</v>
      </c>
      <c r="AD952">
        <v>0</v>
      </c>
      <c r="AE952">
        <v>0</v>
      </c>
      <c r="AF952">
        <v>0</v>
      </c>
    </row>
    <row r="953" spans="1:32">
      <c r="A953" t="s">
        <v>16</v>
      </c>
      <c r="B953" t="s">
        <v>1231</v>
      </c>
      <c r="C953" t="s">
        <v>1386</v>
      </c>
      <c r="D953" t="s">
        <v>1388</v>
      </c>
      <c r="E953" t="s">
        <v>90</v>
      </c>
      <c r="F953" t="s">
        <v>121</v>
      </c>
      <c r="G953" t="s">
        <v>102</v>
      </c>
      <c r="I953">
        <v>0</v>
      </c>
      <c r="J953">
        <v>0</v>
      </c>
      <c r="K953">
        <v>0</v>
      </c>
      <c r="M953">
        <v>0</v>
      </c>
      <c r="N953">
        <v>0</v>
      </c>
      <c r="O953">
        <v>0</v>
      </c>
      <c r="P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X953">
        <v>0</v>
      </c>
      <c r="Y953">
        <v>0</v>
      </c>
      <c r="Z953">
        <v>0</v>
      </c>
      <c r="AB953">
        <v>7.6244000000000006E-2</v>
      </c>
      <c r="AC953">
        <v>7.2620000000000002E-3</v>
      </c>
      <c r="AD953">
        <v>0</v>
      </c>
      <c r="AE953">
        <v>0</v>
      </c>
      <c r="AF953">
        <v>0</v>
      </c>
    </row>
    <row r="954" spans="1:32">
      <c r="A954" t="s">
        <v>16</v>
      </c>
      <c r="B954" t="s">
        <v>1228</v>
      </c>
      <c r="C954" t="s">
        <v>1389</v>
      </c>
      <c r="D954" t="s">
        <v>1390</v>
      </c>
      <c r="E954" t="s">
        <v>90</v>
      </c>
      <c r="F954" t="s">
        <v>121</v>
      </c>
      <c r="G954" t="s">
        <v>107</v>
      </c>
      <c r="I954">
        <v>1</v>
      </c>
      <c r="J954">
        <v>1</v>
      </c>
      <c r="K954">
        <v>1</v>
      </c>
      <c r="M954">
        <v>3</v>
      </c>
      <c r="N954">
        <v>130.120370398657</v>
      </c>
      <c r="O954">
        <v>332.01491764770799</v>
      </c>
      <c r="P954">
        <v>72.240766066108506</v>
      </c>
      <c r="R954">
        <v>534.37605411247398</v>
      </c>
      <c r="S954">
        <v>19107888.893042799</v>
      </c>
      <c r="T954">
        <v>12014443.070973899</v>
      </c>
      <c r="U954">
        <v>7807807.7966986001</v>
      </c>
      <c r="V954">
        <v>38930139.760715298</v>
      </c>
      <c r="X954">
        <v>0.46249068762714901</v>
      </c>
      <c r="Y954">
        <v>1.21006373689028</v>
      </c>
      <c r="Z954">
        <v>0.32736877325601399</v>
      </c>
      <c r="AB954">
        <v>8.0044000000000004E-2</v>
      </c>
      <c r="AC954">
        <v>7.2620000000000002E-3</v>
      </c>
      <c r="AD954">
        <v>0.942408376963351</v>
      </c>
      <c r="AE954">
        <v>0.47549999999999998</v>
      </c>
      <c r="AF954">
        <v>4.5052143769633499</v>
      </c>
    </row>
    <row r="955" spans="1:32">
      <c r="A955" t="s">
        <v>16</v>
      </c>
      <c r="B955" t="s">
        <v>1231</v>
      </c>
      <c r="C955" t="s">
        <v>1389</v>
      </c>
      <c r="D955" t="s">
        <v>1391</v>
      </c>
      <c r="E955" t="s">
        <v>90</v>
      </c>
      <c r="F955" t="s">
        <v>121</v>
      </c>
      <c r="G955" t="s">
        <v>107</v>
      </c>
      <c r="I955">
        <v>1</v>
      </c>
      <c r="J955">
        <v>1</v>
      </c>
      <c r="K955">
        <v>1</v>
      </c>
      <c r="M955">
        <v>3</v>
      </c>
      <c r="N955">
        <v>130.120370398657</v>
      </c>
      <c r="O955">
        <v>332.01491764770799</v>
      </c>
      <c r="P955">
        <v>72.240766066108506</v>
      </c>
      <c r="R955">
        <v>534.37605411247398</v>
      </c>
      <c r="S955">
        <v>19107888.893042799</v>
      </c>
      <c r="T955">
        <v>12014443.070973899</v>
      </c>
      <c r="U955">
        <v>7807807.7966986001</v>
      </c>
      <c r="V955">
        <v>38930139.760715298</v>
      </c>
      <c r="X955">
        <v>0.46249068762714901</v>
      </c>
      <c r="Y955">
        <v>1.21006373689028</v>
      </c>
      <c r="Z955">
        <v>0.32736877325601399</v>
      </c>
      <c r="AB955">
        <v>8.0044000000000004E-2</v>
      </c>
      <c r="AC955">
        <v>7.2620000000000002E-3</v>
      </c>
      <c r="AD955">
        <v>0.942408376963351</v>
      </c>
      <c r="AE955">
        <v>0.47549999999999998</v>
      </c>
      <c r="AF955">
        <v>4.5052143769633499</v>
      </c>
    </row>
    <row r="956" spans="1:32">
      <c r="A956" t="s">
        <v>16</v>
      </c>
      <c r="B956" t="s">
        <v>1228</v>
      </c>
      <c r="C956" t="s">
        <v>1392</v>
      </c>
      <c r="D956" t="s">
        <v>1393</v>
      </c>
      <c r="E956" t="s">
        <v>90</v>
      </c>
      <c r="F956" t="s">
        <v>121</v>
      </c>
      <c r="G956" t="s">
        <v>112</v>
      </c>
      <c r="I956">
        <v>1</v>
      </c>
      <c r="J956">
        <v>1</v>
      </c>
      <c r="K956">
        <v>1</v>
      </c>
      <c r="M956">
        <v>3</v>
      </c>
      <c r="N956">
        <v>130.120370398657</v>
      </c>
      <c r="O956">
        <v>332.01491764770799</v>
      </c>
      <c r="P956">
        <v>117.784219020463</v>
      </c>
      <c r="R956">
        <v>579.91950706682906</v>
      </c>
      <c r="S956">
        <v>19107888.893042799</v>
      </c>
      <c r="T956">
        <v>12014443.070973899</v>
      </c>
      <c r="U956">
        <v>14689752.015233699</v>
      </c>
      <c r="V956">
        <v>45812083.979250401</v>
      </c>
      <c r="X956">
        <v>0.46249068762714901</v>
      </c>
      <c r="Y956">
        <v>1.21006373689028</v>
      </c>
      <c r="Z956">
        <v>0.49099524319776999</v>
      </c>
      <c r="AB956">
        <v>8.0044000000000004E-2</v>
      </c>
      <c r="AC956">
        <v>7.2620000000000002E-3</v>
      </c>
      <c r="AD956">
        <v>0.942408376963351</v>
      </c>
      <c r="AE956">
        <v>0.47549999999999998</v>
      </c>
      <c r="AF956">
        <v>4.5052143769633499</v>
      </c>
    </row>
    <row r="957" spans="1:32">
      <c r="A957" t="s">
        <v>16</v>
      </c>
      <c r="B957" t="s">
        <v>1231</v>
      </c>
      <c r="C957" t="s">
        <v>1392</v>
      </c>
      <c r="D957" t="s">
        <v>1394</v>
      </c>
      <c r="E957" t="s">
        <v>90</v>
      </c>
      <c r="F957" t="s">
        <v>121</v>
      </c>
      <c r="G957" t="s">
        <v>112</v>
      </c>
      <c r="I957">
        <v>1</v>
      </c>
      <c r="J957">
        <v>1</v>
      </c>
      <c r="K957">
        <v>1</v>
      </c>
      <c r="M957">
        <v>3</v>
      </c>
      <c r="N957">
        <v>130.120370398657</v>
      </c>
      <c r="O957">
        <v>332.01491764770799</v>
      </c>
      <c r="P957">
        <v>117.784219020463</v>
      </c>
      <c r="R957">
        <v>579.91950706682906</v>
      </c>
      <c r="S957">
        <v>19107888.893042799</v>
      </c>
      <c r="T957">
        <v>12014443.070973899</v>
      </c>
      <c r="U957">
        <v>14689752.015233699</v>
      </c>
      <c r="V957">
        <v>45812083.979250401</v>
      </c>
      <c r="X957">
        <v>0.46249068762714901</v>
      </c>
      <c r="Y957">
        <v>1.21006373689028</v>
      </c>
      <c r="Z957">
        <v>0.49099524319776999</v>
      </c>
      <c r="AB957">
        <v>8.0044000000000004E-2</v>
      </c>
      <c r="AC957">
        <v>7.2620000000000002E-3</v>
      </c>
      <c r="AD957">
        <v>0.942408376963351</v>
      </c>
      <c r="AE957">
        <v>0.47549999999999998</v>
      </c>
      <c r="AF957">
        <v>4.5052143769633499</v>
      </c>
    </row>
    <row r="958" spans="1:32">
      <c r="A958" t="s">
        <v>16</v>
      </c>
      <c r="B958" t="s">
        <v>1228</v>
      </c>
      <c r="C958" t="s">
        <v>1395</v>
      </c>
      <c r="D958" t="s">
        <v>1396</v>
      </c>
      <c r="E958" t="s">
        <v>90</v>
      </c>
      <c r="F958" t="s">
        <v>121</v>
      </c>
      <c r="G958" t="s">
        <v>138</v>
      </c>
      <c r="I958">
        <v>1</v>
      </c>
      <c r="J958">
        <v>1</v>
      </c>
      <c r="K958">
        <v>3.0000000000000001E-3</v>
      </c>
      <c r="M958">
        <v>2.0030000000000001</v>
      </c>
      <c r="N958">
        <v>130.120370398657</v>
      </c>
      <c r="O958">
        <v>332.01491764770799</v>
      </c>
      <c r="P958">
        <v>129.084876557299</v>
      </c>
      <c r="R958">
        <v>591.22016460366501</v>
      </c>
      <c r="S958">
        <v>19107888.893042799</v>
      </c>
      <c r="T958">
        <v>12014443.070973899</v>
      </c>
      <c r="U958">
        <v>8586914.3535261806</v>
      </c>
      <c r="V958">
        <v>39709246.317542903</v>
      </c>
      <c r="X958">
        <v>0.46249068762714901</v>
      </c>
      <c r="Y958">
        <v>1.21006373689028</v>
      </c>
      <c r="Z958">
        <v>6.1042847367160098E-2</v>
      </c>
      <c r="AB958">
        <v>7.3831999999999995E-2</v>
      </c>
      <c r="AC958">
        <v>7.2620000000000002E-3</v>
      </c>
      <c r="AD958">
        <v>0.62921465968586399</v>
      </c>
      <c r="AE958">
        <v>0.31747550000000002</v>
      </c>
      <c r="AF958">
        <v>3.0307841596858598</v>
      </c>
    </row>
    <row r="959" spans="1:32">
      <c r="A959" t="s">
        <v>16</v>
      </c>
      <c r="B959" t="s">
        <v>1231</v>
      </c>
      <c r="C959" t="s">
        <v>1395</v>
      </c>
      <c r="D959" t="s">
        <v>1397</v>
      </c>
      <c r="E959" t="s">
        <v>90</v>
      </c>
      <c r="F959" t="s">
        <v>121</v>
      </c>
      <c r="G959" t="s">
        <v>138</v>
      </c>
      <c r="I959">
        <v>1</v>
      </c>
      <c r="J959">
        <v>1</v>
      </c>
      <c r="K959">
        <v>3.0000000000000001E-3</v>
      </c>
      <c r="M959">
        <v>2.0030000000000001</v>
      </c>
      <c r="N959">
        <v>130.120370398657</v>
      </c>
      <c r="O959">
        <v>332.01491764770799</v>
      </c>
      <c r="P959">
        <v>129.084876557299</v>
      </c>
      <c r="R959">
        <v>591.22016460366501</v>
      </c>
      <c r="S959">
        <v>19107888.893042799</v>
      </c>
      <c r="T959">
        <v>12014443.070973899</v>
      </c>
      <c r="U959">
        <v>8586914.3535261806</v>
      </c>
      <c r="V959">
        <v>39709246.317542903</v>
      </c>
      <c r="X959">
        <v>0.46249068762714901</v>
      </c>
      <c r="Y959">
        <v>1.21006373689028</v>
      </c>
      <c r="Z959">
        <v>6.1042847367160098E-2</v>
      </c>
      <c r="AB959">
        <v>7.3831999999999995E-2</v>
      </c>
      <c r="AC959">
        <v>7.2620000000000002E-3</v>
      </c>
      <c r="AD959">
        <v>0.62921465968586399</v>
      </c>
      <c r="AE959">
        <v>0.31747550000000002</v>
      </c>
      <c r="AF959">
        <v>3.0307841596858598</v>
      </c>
    </row>
    <row r="960" spans="1:32">
      <c r="A960" t="s">
        <v>16</v>
      </c>
      <c r="B960" t="s">
        <v>1228</v>
      </c>
      <c r="C960" t="s">
        <v>1398</v>
      </c>
      <c r="D960" t="s">
        <v>1399</v>
      </c>
      <c r="E960" t="s">
        <v>90</v>
      </c>
      <c r="F960" t="s">
        <v>121</v>
      </c>
      <c r="G960" t="s">
        <v>143</v>
      </c>
      <c r="I960">
        <v>1</v>
      </c>
      <c r="J960">
        <v>1</v>
      </c>
      <c r="K960">
        <v>9.9999999999998094E-4</v>
      </c>
      <c r="M960">
        <v>2.0009999999999999</v>
      </c>
      <c r="N960">
        <v>130.120370398657</v>
      </c>
      <c r="O960">
        <v>332.01491764770799</v>
      </c>
      <c r="P960">
        <v>22.573765430027301</v>
      </c>
      <c r="R960">
        <v>484.70905347639302</v>
      </c>
      <c r="S960">
        <v>19107888.893042799</v>
      </c>
      <c r="T960">
        <v>12014443.070973899</v>
      </c>
      <c r="U960">
        <v>302393.29803221597</v>
      </c>
      <c r="V960">
        <v>31424725.2620489</v>
      </c>
      <c r="X960">
        <v>0.46249068762714901</v>
      </c>
      <c r="Y960">
        <v>1.21006373689028</v>
      </c>
      <c r="Z960">
        <v>1.05409105815501E-2</v>
      </c>
      <c r="AB960">
        <v>7.7671000000000004E-2</v>
      </c>
      <c r="AC960">
        <v>7.2620000000000002E-3</v>
      </c>
      <c r="AD960">
        <v>0.62858638743455497</v>
      </c>
      <c r="AE960">
        <v>0.31715850000000001</v>
      </c>
      <c r="AF960">
        <v>3.03167788743455</v>
      </c>
    </row>
    <row r="961" spans="1:32">
      <c r="A961" t="s">
        <v>16</v>
      </c>
      <c r="B961" t="s">
        <v>1231</v>
      </c>
      <c r="C961" t="s">
        <v>1398</v>
      </c>
      <c r="D961" t="s">
        <v>1400</v>
      </c>
      <c r="E961" t="s">
        <v>90</v>
      </c>
      <c r="F961" t="s">
        <v>121</v>
      </c>
      <c r="G961" t="s">
        <v>143</v>
      </c>
      <c r="I961">
        <v>1</v>
      </c>
      <c r="J961">
        <v>1</v>
      </c>
      <c r="K961">
        <v>9.9999999999998094E-4</v>
      </c>
      <c r="M961">
        <v>2.0009999999999999</v>
      </c>
      <c r="N961">
        <v>130.120370398657</v>
      </c>
      <c r="O961">
        <v>332.01491764770799</v>
      </c>
      <c r="P961">
        <v>22.573765430027301</v>
      </c>
      <c r="R961">
        <v>484.70905347639302</v>
      </c>
      <c r="S961">
        <v>19107888.893042799</v>
      </c>
      <c r="T961">
        <v>12014443.070973899</v>
      </c>
      <c r="U961">
        <v>302393.29803221597</v>
      </c>
      <c r="V961">
        <v>31424725.2620489</v>
      </c>
      <c r="X961">
        <v>0.46249068762714901</v>
      </c>
      <c r="Y961">
        <v>1.21006373689028</v>
      </c>
      <c r="Z961">
        <v>1.05409105815501E-2</v>
      </c>
      <c r="AB961">
        <v>7.7671000000000004E-2</v>
      </c>
      <c r="AC961">
        <v>7.2620000000000002E-3</v>
      </c>
      <c r="AD961">
        <v>0.62858638743455497</v>
      </c>
      <c r="AE961">
        <v>0.31715850000000001</v>
      </c>
      <c r="AF961">
        <v>3.03167788743455</v>
      </c>
    </row>
    <row r="962" spans="1:32">
      <c r="A962" t="s">
        <v>16</v>
      </c>
      <c r="B962" t="s">
        <v>1228</v>
      </c>
      <c r="C962" t="s">
        <v>1401</v>
      </c>
      <c r="D962" t="s">
        <v>1402</v>
      </c>
      <c r="E962" t="s">
        <v>90</v>
      </c>
      <c r="F962" t="s">
        <v>121</v>
      </c>
      <c r="G962" t="s">
        <v>148</v>
      </c>
      <c r="I962">
        <v>1</v>
      </c>
      <c r="J962">
        <v>1</v>
      </c>
      <c r="K962">
        <v>9.9999999999999503E-4</v>
      </c>
      <c r="M962">
        <v>2.0009999999999999</v>
      </c>
      <c r="N962">
        <v>130.120370398657</v>
      </c>
      <c r="O962">
        <v>332.01491764770799</v>
      </c>
      <c r="P962">
        <v>39.156004489097</v>
      </c>
      <c r="R962">
        <v>501.29129253546301</v>
      </c>
      <c r="S962">
        <v>19107888.893042799</v>
      </c>
      <c r="T962">
        <v>12014443.070973899</v>
      </c>
      <c r="U962">
        <v>831732.13617146597</v>
      </c>
      <c r="V962">
        <v>31954064.100188099</v>
      </c>
      <c r="X962">
        <v>0.46249068762714901</v>
      </c>
      <c r="Y962">
        <v>1.21006373689028</v>
      </c>
      <c r="Z962">
        <v>1.7580820981096E-2</v>
      </c>
      <c r="AB962">
        <v>7.7671000000000004E-2</v>
      </c>
      <c r="AC962">
        <v>7.2620000000000002E-3</v>
      </c>
      <c r="AD962">
        <v>0.62858638743455497</v>
      </c>
      <c r="AE962">
        <v>0.31715850000000001</v>
      </c>
      <c r="AF962">
        <v>3.03167788743455</v>
      </c>
    </row>
    <row r="963" spans="1:32">
      <c r="A963" t="s">
        <v>16</v>
      </c>
      <c r="B963" t="s">
        <v>1231</v>
      </c>
      <c r="C963" t="s">
        <v>1401</v>
      </c>
      <c r="D963" t="s">
        <v>1403</v>
      </c>
      <c r="E963" t="s">
        <v>90</v>
      </c>
      <c r="F963" t="s">
        <v>121</v>
      </c>
      <c r="G963" t="s">
        <v>148</v>
      </c>
      <c r="I963">
        <v>1</v>
      </c>
      <c r="J963">
        <v>1</v>
      </c>
      <c r="K963">
        <v>9.9999999999999503E-4</v>
      </c>
      <c r="M963">
        <v>2.0009999999999999</v>
      </c>
      <c r="N963">
        <v>130.120370398657</v>
      </c>
      <c r="O963">
        <v>332.01491764770799</v>
      </c>
      <c r="P963">
        <v>39.156004489097</v>
      </c>
      <c r="R963">
        <v>501.29129253546301</v>
      </c>
      <c r="S963">
        <v>19107888.893042799</v>
      </c>
      <c r="T963">
        <v>12014443.070973899</v>
      </c>
      <c r="U963">
        <v>831732.13617146597</v>
      </c>
      <c r="V963">
        <v>31954064.100188099</v>
      </c>
      <c r="X963">
        <v>0.46249068762714901</v>
      </c>
      <c r="Y963">
        <v>1.21006373689028</v>
      </c>
      <c r="Z963">
        <v>1.7580820981096E-2</v>
      </c>
      <c r="AB963">
        <v>7.7671000000000004E-2</v>
      </c>
      <c r="AC963">
        <v>7.2620000000000002E-3</v>
      </c>
      <c r="AD963">
        <v>0.62858638743455497</v>
      </c>
      <c r="AE963">
        <v>0.31715850000000001</v>
      </c>
      <c r="AF963">
        <v>3.03167788743455</v>
      </c>
    </row>
    <row r="964" spans="1:32">
      <c r="A964" t="s">
        <v>16</v>
      </c>
      <c r="B964" t="s">
        <v>1228</v>
      </c>
      <c r="C964" t="s">
        <v>1404</v>
      </c>
      <c r="D964" t="s">
        <v>1405</v>
      </c>
      <c r="E964" t="s">
        <v>90</v>
      </c>
      <c r="F964" t="s">
        <v>121</v>
      </c>
      <c r="G964" t="s">
        <v>153</v>
      </c>
      <c r="I964">
        <v>1</v>
      </c>
      <c r="J964">
        <v>1</v>
      </c>
      <c r="K964">
        <v>3.0000000000000001E-3</v>
      </c>
      <c r="M964">
        <v>2.0030000000000001</v>
      </c>
      <c r="N964">
        <v>130.120370398657</v>
      </c>
      <c r="O964">
        <v>332.01491764770799</v>
      </c>
      <c r="P964">
        <v>45.303893412413601</v>
      </c>
      <c r="R964">
        <v>507.43918145877899</v>
      </c>
      <c r="S964">
        <v>19107888.893042799</v>
      </c>
      <c r="T964">
        <v>12014443.070973899</v>
      </c>
      <c r="U964">
        <v>2112400.3063239399</v>
      </c>
      <c r="V964">
        <v>33234732.270340599</v>
      </c>
      <c r="X964">
        <v>0.46249068762714901</v>
      </c>
      <c r="Y964">
        <v>1.21006373689028</v>
      </c>
      <c r="Z964">
        <v>0.162729502224193</v>
      </c>
      <c r="AB964">
        <v>7.7852000000000005E-2</v>
      </c>
      <c r="AC964">
        <v>7.2620000000000002E-3</v>
      </c>
      <c r="AD964">
        <v>0.62921465968586399</v>
      </c>
      <c r="AE964">
        <v>0.31747550000000002</v>
      </c>
      <c r="AF964">
        <v>3.0348041596858599</v>
      </c>
    </row>
    <row r="965" spans="1:32">
      <c r="A965" t="s">
        <v>16</v>
      </c>
      <c r="B965" t="s">
        <v>1231</v>
      </c>
      <c r="C965" t="s">
        <v>1404</v>
      </c>
      <c r="D965" t="s">
        <v>1406</v>
      </c>
      <c r="E965" t="s">
        <v>90</v>
      </c>
      <c r="F965" t="s">
        <v>121</v>
      </c>
      <c r="G965" t="s">
        <v>153</v>
      </c>
      <c r="I965">
        <v>1</v>
      </c>
      <c r="J965">
        <v>1</v>
      </c>
      <c r="K965">
        <v>3.0000000000000001E-3</v>
      </c>
      <c r="M965">
        <v>2.0030000000000001</v>
      </c>
      <c r="N965">
        <v>130.120370398657</v>
      </c>
      <c r="O965">
        <v>332.01491764770799</v>
      </c>
      <c r="P965">
        <v>45.303893412413601</v>
      </c>
      <c r="R965">
        <v>507.43918145877899</v>
      </c>
      <c r="S965">
        <v>19107888.893042799</v>
      </c>
      <c r="T965">
        <v>12014443.070973899</v>
      </c>
      <c r="U965">
        <v>2112400.3063239399</v>
      </c>
      <c r="V965">
        <v>33234732.270340599</v>
      </c>
      <c r="X965">
        <v>0.46249068762714901</v>
      </c>
      <c r="Y965">
        <v>1.21006373689028</v>
      </c>
      <c r="Z965">
        <v>0.162729502224193</v>
      </c>
      <c r="AB965">
        <v>7.7852000000000005E-2</v>
      </c>
      <c r="AC965">
        <v>7.2620000000000002E-3</v>
      </c>
      <c r="AD965">
        <v>0.62921465968586399</v>
      </c>
      <c r="AE965">
        <v>0.31747550000000002</v>
      </c>
      <c r="AF965">
        <v>3.0348041596858599</v>
      </c>
    </row>
    <row r="966" spans="1:32">
      <c r="A966" t="s">
        <v>16</v>
      </c>
      <c r="B966" t="s">
        <v>1228</v>
      </c>
      <c r="C966" t="s">
        <v>1407</v>
      </c>
      <c r="D966" t="s">
        <v>1408</v>
      </c>
      <c r="E966" t="s">
        <v>90</v>
      </c>
      <c r="F966" t="s">
        <v>102</v>
      </c>
      <c r="G966" t="s">
        <v>107</v>
      </c>
      <c r="I966">
        <v>0</v>
      </c>
      <c r="J966">
        <v>0</v>
      </c>
      <c r="K966">
        <v>0</v>
      </c>
      <c r="M966">
        <v>0</v>
      </c>
      <c r="N966">
        <v>0</v>
      </c>
      <c r="O966">
        <v>0</v>
      </c>
      <c r="P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X966">
        <v>0</v>
      </c>
      <c r="Y966">
        <v>0</v>
      </c>
      <c r="Z966">
        <v>0</v>
      </c>
      <c r="AB966">
        <v>7.6244000000000006E-2</v>
      </c>
      <c r="AC966">
        <v>7.2620000000000002E-3</v>
      </c>
      <c r="AD966">
        <v>0</v>
      </c>
      <c r="AE966">
        <v>0</v>
      </c>
      <c r="AF966">
        <v>0</v>
      </c>
    </row>
    <row r="967" spans="1:32">
      <c r="A967" t="s">
        <v>16</v>
      </c>
      <c r="B967" t="s">
        <v>1231</v>
      </c>
      <c r="C967" t="s">
        <v>1407</v>
      </c>
      <c r="D967" t="s">
        <v>1409</v>
      </c>
      <c r="E967" t="s">
        <v>90</v>
      </c>
      <c r="F967" t="s">
        <v>102</v>
      </c>
      <c r="G967" t="s">
        <v>107</v>
      </c>
      <c r="I967">
        <v>0</v>
      </c>
      <c r="J967">
        <v>0</v>
      </c>
      <c r="K967">
        <v>0</v>
      </c>
      <c r="M967">
        <v>0</v>
      </c>
      <c r="N967">
        <v>0</v>
      </c>
      <c r="O967">
        <v>0</v>
      </c>
      <c r="P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X967">
        <v>0</v>
      </c>
      <c r="Y967">
        <v>0</v>
      </c>
      <c r="Z967">
        <v>0</v>
      </c>
      <c r="AB967">
        <v>7.6244000000000006E-2</v>
      </c>
      <c r="AC967">
        <v>7.2620000000000002E-3</v>
      </c>
      <c r="AD967">
        <v>0</v>
      </c>
      <c r="AE967">
        <v>0</v>
      </c>
      <c r="AF967">
        <v>0</v>
      </c>
    </row>
    <row r="968" spans="1:32">
      <c r="A968" t="s">
        <v>16</v>
      </c>
      <c r="B968" t="s">
        <v>1228</v>
      </c>
      <c r="C968" t="s">
        <v>1410</v>
      </c>
      <c r="D968" t="s">
        <v>1411</v>
      </c>
      <c r="E968" t="s">
        <v>90</v>
      </c>
      <c r="F968" t="s">
        <v>102</v>
      </c>
      <c r="G968" t="s">
        <v>112</v>
      </c>
      <c r="I968">
        <v>0</v>
      </c>
      <c r="J968">
        <v>0</v>
      </c>
      <c r="K968">
        <v>0</v>
      </c>
      <c r="M968">
        <v>0</v>
      </c>
      <c r="N968">
        <v>0</v>
      </c>
      <c r="O968">
        <v>0</v>
      </c>
      <c r="P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X968">
        <v>0</v>
      </c>
      <c r="Y968">
        <v>0</v>
      </c>
      <c r="Z968">
        <v>0</v>
      </c>
      <c r="AB968">
        <v>7.6244000000000006E-2</v>
      </c>
      <c r="AC968">
        <v>7.2620000000000002E-3</v>
      </c>
      <c r="AD968">
        <v>0</v>
      </c>
      <c r="AE968">
        <v>0</v>
      </c>
      <c r="AF968">
        <v>0</v>
      </c>
    </row>
    <row r="969" spans="1:32">
      <c r="A969" t="s">
        <v>16</v>
      </c>
      <c r="B969" t="s">
        <v>1231</v>
      </c>
      <c r="C969" t="s">
        <v>1410</v>
      </c>
      <c r="D969" t="s">
        <v>1412</v>
      </c>
      <c r="E969" t="s">
        <v>90</v>
      </c>
      <c r="F969" t="s">
        <v>102</v>
      </c>
      <c r="G969" t="s">
        <v>112</v>
      </c>
      <c r="I969">
        <v>0</v>
      </c>
      <c r="J969">
        <v>0</v>
      </c>
      <c r="K969">
        <v>0</v>
      </c>
      <c r="M969">
        <v>0</v>
      </c>
      <c r="N969">
        <v>0</v>
      </c>
      <c r="O969">
        <v>0</v>
      </c>
      <c r="P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X969">
        <v>0</v>
      </c>
      <c r="Y969">
        <v>0</v>
      </c>
      <c r="Z969">
        <v>0</v>
      </c>
      <c r="AB969">
        <v>7.6244000000000006E-2</v>
      </c>
      <c r="AC969">
        <v>7.2620000000000002E-3</v>
      </c>
      <c r="AD969">
        <v>0</v>
      </c>
      <c r="AE969">
        <v>0</v>
      </c>
      <c r="AF969">
        <v>0</v>
      </c>
    </row>
    <row r="970" spans="1:32">
      <c r="A970" t="s">
        <v>16</v>
      </c>
      <c r="B970" t="s">
        <v>1228</v>
      </c>
      <c r="C970" t="s">
        <v>1413</v>
      </c>
      <c r="D970" t="s">
        <v>1414</v>
      </c>
      <c r="E970" t="s">
        <v>90</v>
      </c>
      <c r="F970" t="s">
        <v>102</v>
      </c>
      <c r="G970" t="s">
        <v>138</v>
      </c>
      <c r="I970">
        <v>0</v>
      </c>
      <c r="J970">
        <v>0</v>
      </c>
      <c r="K970">
        <v>0</v>
      </c>
      <c r="M970">
        <v>0</v>
      </c>
      <c r="N970">
        <v>0</v>
      </c>
      <c r="O970">
        <v>0</v>
      </c>
      <c r="P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X970">
        <v>0</v>
      </c>
      <c r="Y970">
        <v>0</v>
      </c>
      <c r="Z970">
        <v>0</v>
      </c>
      <c r="AB970">
        <v>7.0031999999999997E-2</v>
      </c>
      <c r="AC970">
        <v>7.2620000000000002E-3</v>
      </c>
      <c r="AD970">
        <v>0</v>
      </c>
      <c r="AE970">
        <v>0</v>
      </c>
      <c r="AF970">
        <v>0</v>
      </c>
    </row>
    <row r="971" spans="1:32">
      <c r="A971" t="s">
        <v>16</v>
      </c>
      <c r="B971" t="s">
        <v>1231</v>
      </c>
      <c r="C971" t="s">
        <v>1413</v>
      </c>
      <c r="D971" t="s">
        <v>1415</v>
      </c>
      <c r="E971" t="s">
        <v>90</v>
      </c>
      <c r="F971" t="s">
        <v>102</v>
      </c>
      <c r="G971" t="s">
        <v>138</v>
      </c>
      <c r="I971">
        <v>0</v>
      </c>
      <c r="J971">
        <v>0</v>
      </c>
      <c r="K971">
        <v>0</v>
      </c>
      <c r="M971">
        <v>0</v>
      </c>
      <c r="N971">
        <v>0</v>
      </c>
      <c r="O971">
        <v>0</v>
      </c>
      <c r="P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X971">
        <v>0</v>
      </c>
      <c r="Y971">
        <v>0</v>
      </c>
      <c r="Z971">
        <v>0</v>
      </c>
      <c r="AB971">
        <v>7.0031999999999997E-2</v>
      </c>
      <c r="AC971">
        <v>7.2620000000000002E-3</v>
      </c>
      <c r="AD971">
        <v>0</v>
      </c>
      <c r="AE971">
        <v>0</v>
      </c>
      <c r="AF971">
        <v>0</v>
      </c>
    </row>
    <row r="972" spans="1:32">
      <c r="A972" t="s">
        <v>16</v>
      </c>
      <c r="B972" t="s">
        <v>1228</v>
      </c>
      <c r="C972" t="s">
        <v>1416</v>
      </c>
      <c r="D972" t="s">
        <v>1417</v>
      </c>
      <c r="E972" t="s">
        <v>90</v>
      </c>
      <c r="F972" t="s">
        <v>102</v>
      </c>
      <c r="G972" t="s">
        <v>143</v>
      </c>
      <c r="I972">
        <v>0</v>
      </c>
      <c r="J972">
        <v>0</v>
      </c>
      <c r="K972">
        <v>0</v>
      </c>
      <c r="M972">
        <v>0</v>
      </c>
      <c r="N972">
        <v>0</v>
      </c>
      <c r="O972">
        <v>0</v>
      </c>
      <c r="P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X972">
        <v>0</v>
      </c>
      <c r="Y972">
        <v>0</v>
      </c>
      <c r="Z972">
        <v>0</v>
      </c>
      <c r="AB972">
        <v>7.3871000000000006E-2</v>
      </c>
      <c r="AC972">
        <v>7.2620000000000002E-3</v>
      </c>
      <c r="AD972">
        <v>0</v>
      </c>
      <c r="AE972">
        <v>0</v>
      </c>
      <c r="AF972">
        <v>0</v>
      </c>
    </row>
    <row r="973" spans="1:32">
      <c r="A973" t="s">
        <v>16</v>
      </c>
      <c r="B973" t="s">
        <v>1231</v>
      </c>
      <c r="C973" t="s">
        <v>1416</v>
      </c>
      <c r="D973" t="s">
        <v>1418</v>
      </c>
      <c r="E973" t="s">
        <v>90</v>
      </c>
      <c r="F973" t="s">
        <v>102</v>
      </c>
      <c r="G973" t="s">
        <v>143</v>
      </c>
      <c r="I973">
        <v>0</v>
      </c>
      <c r="J973">
        <v>0</v>
      </c>
      <c r="K973">
        <v>0</v>
      </c>
      <c r="M973">
        <v>0</v>
      </c>
      <c r="N973">
        <v>0</v>
      </c>
      <c r="O973">
        <v>0</v>
      </c>
      <c r="P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X973">
        <v>0</v>
      </c>
      <c r="Y973">
        <v>0</v>
      </c>
      <c r="Z973">
        <v>0</v>
      </c>
      <c r="AB973">
        <v>7.3871000000000006E-2</v>
      </c>
      <c r="AC973">
        <v>7.2620000000000002E-3</v>
      </c>
      <c r="AD973">
        <v>0</v>
      </c>
      <c r="AE973">
        <v>0</v>
      </c>
      <c r="AF973">
        <v>0</v>
      </c>
    </row>
    <row r="974" spans="1:32">
      <c r="A974" t="s">
        <v>16</v>
      </c>
      <c r="B974" t="s">
        <v>1228</v>
      </c>
      <c r="C974" t="s">
        <v>1419</v>
      </c>
      <c r="D974" t="s">
        <v>1420</v>
      </c>
      <c r="E974" t="s">
        <v>90</v>
      </c>
      <c r="F974" t="s">
        <v>102</v>
      </c>
      <c r="G974" t="s">
        <v>148</v>
      </c>
      <c r="I974">
        <v>0</v>
      </c>
      <c r="J974">
        <v>0</v>
      </c>
      <c r="K974">
        <v>0</v>
      </c>
      <c r="M974">
        <v>0</v>
      </c>
      <c r="N974">
        <v>0</v>
      </c>
      <c r="O974">
        <v>0</v>
      </c>
      <c r="P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X974">
        <v>0</v>
      </c>
      <c r="Y974">
        <v>0</v>
      </c>
      <c r="Z974">
        <v>0</v>
      </c>
      <c r="AB974">
        <v>7.3871000000000006E-2</v>
      </c>
      <c r="AC974">
        <v>7.2620000000000002E-3</v>
      </c>
      <c r="AD974">
        <v>0</v>
      </c>
      <c r="AE974">
        <v>0</v>
      </c>
      <c r="AF974">
        <v>0</v>
      </c>
    </row>
    <row r="975" spans="1:32">
      <c r="A975" t="s">
        <v>16</v>
      </c>
      <c r="B975" t="s">
        <v>1231</v>
      </c>
      <c r="C975" t="s">
        <v>1419</v>
      </c>
      <c r="D975" t="s">
        <v>1421</v>
      </c>
      <c r="E975" t="s">
        <v>90</v>
      </c>
      <c r="F975" t="s">
        <v>102</v>
      </c>
      <c r="G975" t="s">
        <v>148</v>
      </c>
      <c r="I975">
        <v>0</v>
      </c>
      <c r="J975">
        <v>0</v>
      </c>
      <c r="K975">
        <v>0</v>
      </c>
      <c r="M975">
        <v>0</v>
      </c>
      <c r="N975">
        <v>0</v>
      </c>
      <c r="O975">
        <v>0</v>
      </c>
      <c r="P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X975">
        <v>0</v>
      </c>
      <c r="Y975">
        <v>0</v>
      </c>
      <c r="Z975">
        <v>0</v>
      </c>
      <c r="AB975">
        <v>7.3871000000000006E-2</v>
      </c>
      <c r="AC975">
        <v>7.2620000000000002E-3</v>
      </c>
      <c r="AD975">
        <v>0</v>
      </c>
      <c r="AE975">
        <v>0</v>
      </c>
      <c r="AF975">
        <v>0</v>
      </c>
    </row>
    <row r="976" spans="1:32">
      <c r="A976" t="s">
        <v>16</v>
      </c>
      <c r="B976" t="s">
        <v>1228</v>
      </c>
      <c r="C976" t="s">
        <v>1422</v>
      </c>
      <c r="D976" t="s">
        <v>1423</v>
      </c>
      <c r="E976" t="s">
        <v>90</v>
      </c>
      <c r="F976" t="s">
        <v>102</v>
      </c>
      <c r="G976" t="s">
        <v>153</v>
      </c>
      <c r="I976">
        <v>1</v>
      </c>
      <c r="J976">
        <v>1</v>
      </c>
      <c r="K976">
        <v>1.20089561635097E-2</v>
      </c>
      <c r="M976">
        <v>2.0120089561635099</v>
      </c>
      <c r="N976">
        <v>130.120370398657</v>
      </c>
      <c r="O976">
        <v>113.535244897963</v>
      </c>
      <c r="P976">
        <v>181.350823341997</v>
      </c>
      <c r="R976">
        <v>425.006438638617</v>
      </c>
      <c r="S976">
        <v>19107888.893042799</v>
      </c>
      <c r="T976">
        <v>19025617.251589801</v>
      </c>
      <c r="U976">
        <v>8455907.5594762005</v>
      </c>
      <c r="V976">
        <v>46589413.704108797</v>
      </c>
      <c r="X976">
        <v>0.46249068762714901</v>
      </c>
      <c r="Y976">
        <v>0.49668591806031198</v>
      </c>
      <c r="Z976">
        <v>0.65140381957336102</v>
      </c>
      <c r="AB976">
        <v>7.4052000000000007E-2</v>
      </c>
      <c r="AC976">
        <v>7.2620000000000002E-3</v>
      </c>
      <c r="AD976">
        <v>0.63204469827125997</v>
      </c>
      <c r="AE976">
        <v>0.31890341955191598</v>
      </c>
      <c r="AF976">
        <v>3.0442710739866898</v>
      </c>
    </row>
    <row r="977" spans="1:32">
      <c r="A977" t="s">
        <v>16</v>
      </c>
      <c r="B977" t="s">
        <v>1231</v>
      </c>
      <c r="C977" t="s">
        <v>1422</v>
      </c>
      <c r="D977" t="s">
        <v>1424</v>
      </c>
      <c r="E977" t="s">
        <v>90</v>
      </c>
      <c r="F977" t="s">
        <v>102</v>
      </c>
      <c r="G977" t="s">
        <v>153</v>
      </c>
      <c r="I977">
        <v>1</v>
      </c>
      <c r="J977">
        <v>1</v>
      </c>
      <c r="K977">
        <v>1.19967154472871E-2</v>
      </c>
      <c r="M977">
        <v>2.0119967154472902</v>
      </c>
      <c r="N977">
        <v>130.120370398657</v>
      </c>
      <c r="O977">
        <v>113.535244897963</v>
      </c>
      <c r="P977">
        <v>181.165972640983</v>
      </c>
      <c r="R977">
        <v>424.82158793760402</v>
      </c>
      <c r="S977">
        <v>19107888.893042799</v>
      </c>
      <c r="T977">
        <v>19025617.251589801</v>
      </c>
      <c r="U977">
        <v>8447288.4619101193</v>
      </c>
      <c r="V977">
        <v>46580794.606542699</v>
      </c>
      <c r="X977">
        <v>0.46249068762714901</v>
      </c>
      <c r="Y977">
        <v>0.49668591806031198</v>
      </c>
      <c r="Z977">
        <v>0.65073984435410404</v>
      </c>
      <c r="AB977">
        <v>7.4052000000000007E-2</v>
      </c>
      <c r="AC977">
        <v>7.2620000000000002E-3</v>
      </c>
      <c r="AD977">
        <v>0.63204085302009005</v>
      </c>
      <c r="AE977">
        <v>0.31890147939839503</v>
      </c>
      <c r="AF977">
        <v>3.0442530478657699</v>
      </c>
    </row>
    <row r="978" spans="1:32">
      <c r="A978" t="s">
        <v>16</v>
      </c>
      <c r="B978" t="s">
        <v>1228</v>
      </c>
      <c r="C978" t="s">
        <v>1425</v>
      </c>
      <c r="D978" t="s">
        <v>1426</v>
      </c>
      <c r="E978" t="s">
        <v>90</v>
      </c>
      <c r="F978" t="s">
        <v>107</v>
      </c>
      <c r="G978" t="s">
        <v>112</v>
      </c>
      <c r="I978">
        <v>1</v>
      </c>
      <c r="J978">
        <v>1</v>
      </c>
      <c r="K978">
        <v>1.53958064681636</v>
      </c>
      <c r="M978">
        <v>3.53958064681636</v>
      </c>
      <c r="N978">
        <v>130.120370398657</v>
      </c>
      <c r="O978">
        <v>72.240766066108506</v>
      </c>
      <c r="P978">
        <v>181.33830410428399</v>
      </c>
      <c r="R978">
        <v>383.69944056905001</v>
      </c>
      <c r="S978">
        <v>19107888.893042799</v>
      </c>
      <c r="T978">
        <v>7807807.7966986001</v>
      </c>
      <c r="U978">
        <v>22616057.909185398</v>
      </c>
      <c r="V978">
        <v>49531754.598926701</v>
      </c>
      <c r="X978">
        <v>0.46249068762714901</v>
      </c>
      <c r="Y978">
        <v>0.32736877325601399</v>
      </c>
      <c r="Z978">
        <v>0.75592677410617704</v>
      </c>
      <c r="AB978">
        <v>8.0044000000000004E-2</v>
      </c>
      <c r="AC978">
        <v>7.2620000000000002E-3</v>
      </c>
      <c r="AD978">
        <v>1.1119101508323599</v>
      </c>
      <c r="AE978">
        <v>0.56102353252039205</v>
      </c>
      <c r="AF978">
        <v>5.2998203301691102</v>
      </c>
    </row>
    <row r="979" spans="1:32">
      <c r="A979" t="s">
        <v>16</v>
      </c>
      <c r="B979" t="s">
        <v>1231</v>
      </c>
      <c r="C979" t="s">
        <v>1425</v>
      </c>
      <c r="D979" t="s">
        <v>1427</v>
      </c>
      <c r="E979" t="s">
        <v>90</v>
      </c>
      <c r="F979" t="s">
        <v>107</v>
      </c>
      <c r="G979" t="s">
        <v>112</v>
      </c>
      <c r="I979">
        <v>1</v>
      </c>
      <c r="J979">
        <v>1</v>
      </c>
      <c r="K979">
        <v>1.5377776887691801</v>
      </c>
      <c r="M979">
        <v>3.5377776887691801</v>
      </c>
      <c r="N979">
        <v>130.120370398657</v>
      </c>
      <c r="O979">
        <v>72.240766066108506</v>
      </c>
      <c r="P979">
        <v>181.12594409877099</v>
      </c>
      <c r="R979">
        <v>383.48708056353701</v>
      </c>
      <c r="S979">
        <v>19107888.893042799</v>
      </c>
      <c r="T979">
        <v>7807807.7966986001</v>
      </c>
      <c r="U979">
        <v>22589572.9025786</v>
      </c>
      <c r="V979">
        <v>49505269.592320003</v>
      </c>
      <c r="X979">
        <v>0.46249068762714901</v>
      </c>
      <c r="Y979">
        <v>0.32736877325601399</v>
      </c>
      <c r="Z979">
        <v>0.75504153028133103</v>
      </c>
      <c r="AB979">
        <v>8.0044000000000004E-2</v>
      </c>
      <c r="AC979">
        <v>7.2620000000000002E-3</v>
      </c>
      <c r="AD979">
        <v>1.11134377657671</v>
      </c>
      <c r="AE979">
        <v>0.56073776366991601</v>
      </c>
      <c r="AF979">
        <v>5.2971652290158104</v>
      </c>
    </row>
    <row r="980" spans="1:32">
      <c r="A980" t="s">
        <v>16</v>
      </c>
      <c r="B980" t="s">
        <v>1228</v>
      </c>
      <c r="C980" t="s">
        <v>1428</v>
      </c>
      <c r="D980" t="s">
        <v>1429</v>
      </c>
      <c r="E980" t="s">
        <v>90</v>
      </c>
      <c r="F980" t="s">
        <v>107</v>
      </c>
      <c r="G980" t="s">
        <v>138</v>
      </c>
      <c r="I980">
        <v>0</v>
      </c>
      <c r="J980">
        <v>0</v>
      </c>
      <c r="K980">
        <v>0</v>
      </c>
      <c r="M980">
        <v>0</v>
      </c>
      <c r="N980">
        <v>0</v>
      </c>
      <c r="O980">
        <v>0</v>
      </c>
      <c r="P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X980">
        <v>0</v>
      </c>
      <c r="Y980">
        <v>0</v>
      </c>
      <c r="Z980">
        <v>0</v>
      </c>
      <c r="AB980">
        <v>7.3831999999999995E-2</v>
      </c>
      <c r="AC980">
        <v>7.2620000000000002E-3</v>
      </c>
      <c r="AD980">
        <v>0</v>
      </c>
      <c r="AE980">
        <v>0</v>
      </c>
      <c r="AF980">
        <v>0</v>
      </c>
    </row>
    <row r="981" spans="1:32">
      <c r="A981" t="s">
        <v>16</v>
      </c>
      <c r="B981" t="s">
        <v>1231</v>
      </c>
      <c r="C981" t="s">
        <v>1428</v>
      </c>
      <c r="D981" t="s">
        <v>1430</v>
      </c>
      <c r="E981" t="s">
        <v>90</v>
      </c>
      <c r="F981" t="s">
        <v>107</v>
      </c>
      <c r="G981" t="s">
        <v>138</v>
      </c>
      <c r="I981">
        <v>0</v>
      </c>
      <c r="J981">
        <v>0</v>
      </c>
      <c r="K981">
        <v>0</v>
      </c>
      <c r="M981">
        <v>0</v>
      </c>
      <c r="N981">
        <v>0</v>
      </c>
      <c r="O981">
        <v>0</v>
      </c>
      <c r="P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X981">
        <v>0</v>
      </c>
      <c r="Y981">
        <v>0</v>
      </c>
      <c r="Z981">
        <v>0</v>
      </c>
      <c r="AB981">
        <v>7.3831999999999995E-2</v>
      </c>
      <c r="AC981">
        <v>7.2620000000000002E-3</v>
      </c>
      <c r="AD981">
        <v>0</v>
      </c>
      <c r="AE981">
        <v>0</v>
      </c>
      <c r="AF981">
        <v>0</v>
      </c>
    </row>
    <row r="982" spans="1:32">
      <c r="A982" t="s">
        <v>16</v>
      </c>
      <c r="B982" t="s">
        <v>1228</v>
      </c>
      <c r="C982" t="s">
        <v>1431</v>
      </c>
      <c r="D982" t="s">
        <v>1432</v>
      </c>
      <c r="E982" t="s">
        <v>90</v>
      </c>
      <c r="F982" t="s">
        <v>107</v>
      </c>
      <c r="G982" t="s">
        <v>143</v>
      </c>
      <c r="I982">
        <v>1</v>
      </c>
      <c r="J982">
        <v>2.2592477028555198</v>
      </c>
      <c r="K982">
        <v>4.3824844545690501E-2</v>
      </c>
      <c r="M982">
        <v>3.3030725474012099</v>
      </c>
      <c r="N982">
        <v>130.120370398657</v>
      </c>
      <c r="O982">
        <v>163.209784787378</v>
      </c>
      <c r="P982">
        <v>989.29176078184901</v>
      </c>
      <c r="R982">
        <v>1282.6219159678801</v>
      </c>
      <c r="S982">
        <v>19107888.893042799</v>
      </c>
      <c r="T982">
        <v>17639771.8290287</v>
      </c>
      <c r="U982">
        <v>13252339.277920799</v>
      </c>
      <c r="V982">
        <v>49999999.999992304</v>
      </c>
      <c r="X982">
        <v>0.46249068762714801</v>
      </c>
      <c r="Y982">
        <v>0.73960714896527902</v>
      </c>
      <c r="Z982">
        <v>0.461953767606467</v>
      </c>
      <c r="AB982">
        <v>7.7671000000000004E-2</v>
      </c>
      <c r="AC982">
        <v>7.2620000000000002E-3</v>
      </c>
      <c r="AD982">
        <v>1.0376144127961899</v>
      </c>
      <c r="AE982">
        <v>0.52353699876309101</v>
      </c>
      <c r="AF982">
        <v>4.94915695896049</v>
      </c>
    </row>
    <row r="983" spans="1:32">
      <c r="A983" t="s">
        <v>16</v>
      </c>
      <c r="B983" t="s">
        <v>1231</v>
      </c>
      <c r="C983" t="s">
        <v>1431</v>
      </c>
      <c r="D983" t="s">
        <v>1433</v>
      </c>
      <c r="E983" t="s">
        <v>90</v>
      </c>
      <c r="F983" t="s">
        <v>107</v>
      </c>
      <c r="G983" t="s">
        <v>143</v>
      </c>
      <c r="I983">
        <v>1</v>
      </c>
      <c r="J983">
        <v>2.23395486830819</v>
      </c>
      <c r="K983">
        <v>4.4477906607793202E-2</v>
      </c>
      <c r="M983">
        <v>3.2784327749159901</v>
      </c>
      <c r="N983">
        <v>130.120370398657</v>
      </c>
      <c r="O983">
        <v>161.38261104369701</v>
      </c>
      <c r="P983">
        <v>1004.0338305830099</v>
      </c>
      <c r="R983">
        <v>1295.5368120253599</v>
      </c>
      <c r="S983">
        <v>19107888.893042799</v>
      </c>
      <c r="T983">
        <v>17442290.238249499</v>
      </c>
      <c r="U983">
        <v>13449820.8686997</v>
      </c>
      <c r="V983">
        <v>49999999.999992102</v>
      </c>
      <c r="X983">
        <v>0.46249068762714901</v>
      </c>
      <c r="Y983">
        <v>0.73132706474735498</v>
      </c>
      <c r="Z983">
        <v>0.46883763640729398</v>
      </c>
      <c r="AB983">
        <v>7.7671000000000004E-2</v>
      </c>
      <c r="AC983">
        <v>7.2620000000000002E-3</v>
      </c>
      <c r="AD983">
        <v>1.0298741701306799</v>
      </c>
      <c r="AE983">
        <v>0.51963159482418397</v>
      </c>
      <c r="AF983">
        <v>4.9128715398708502</v>
      </c>
    </row>
    <row r="984" spans="1:32">
      <c r="A984" t="s">
        <v>16</v>
      </c>
      <c r="B984" t="s">
        <v>1228</v>
      </c>
      <c r="C984" t="s">
        <v>1434</v>
      </c>
      <c r="D984" t="s">
        <v>1435</v>
      </c>
      <c r="E984" t="s">
        <v>90</v>
      </c>
      <c r="F984" t="s">
        <v>107</v>
      </c>
      <c r="G984" t="s">
        <v>148</v>
      </c>
      <c r="I984">
        <v>0</v>
      </c>
      <c r="J984">
        <v>0</v>
      </c>
      <c r="K984">
        <v>0</v>
      </c>
      <c r="M984">
        <v>0</v>
      </c>
      <c r="N984">
        <v>0</v>
      </c>
      <c r="O984">
        <v>0</v>
      </c>
      <c r="P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X984">
        <v>0</v>
      </c>
      <c r="Y984">
        <v>0</v>
      </c>
      <c r="Z984">
        <v>0</v>
      </c>
      <c r="AB984">
        <v>7.7671000000000004E-2</v>
      </c>
      <c r="AC984">
        <v>7.2620000000000002E-3</v>
      </c>
      <c r="AD984">
        <v>0</v>
      </c>
      <c r="AE984">
        <v>0</v>
      </c>
      <c r="AF984">
        <v>0</v>
      </c>
    </row>
    <row r="985" spans="1:32">
      <c r="A985" t="s">
        <v>16</v>
      </c>
      <c r="B985" t="s">
        <v>1231</v>
      </c>
      <c r="C985" t="s">
        <v>1434</v>
      </c>
      <c r="D985" t="s">
        <v>1436</v>
      </c>
      <c r="E985" t="s">
        <v>90</v>
      </c>
      <c r="F985" t="s">
        <v>107</v>
      </c>
      <c r="G985" t="s">
        <v>148</v>
      </c>
      <c r="I985">
        <v>0</v>
      </c>
      <c r="J985">
        <v>0</v>
      </c>
      <c r="K985">
        <v>0</v>
      </c>
      <c r="M985">
        <v>0</v>
      </c>
      <c r="N985">
        <v>0</v>
      </c>
      <c r="O985">
        <v>0</v>
      </c>
      <c r="P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X985">
        <v>0</v>
      </c>
      <c r="Y985">
        <v>0</v>
      </c>
      <c r="Z985">
        <v>0</v>
      </c>
      <c r="AB985">
        <v>7.7671000000000004E-2</v>
      </c>
      <c r="AC985">
        <v>7.2620000000000002E-3</v>
      </c>
      <c r="AD985">
        <v>0</v>
      </c>
      <c r="AE985">
        <v>0</v>
      </c>
      <c r="AF985">
        <v>0</v>
      </c>
    </row>
    <row r="986" spans="1:32">
      <c r="A986" t="s">
        <v>16</v>
      </c>
      <c r="B986" t="s">
        <v>1228</v>
      </c>
      <c r="C986" t="s">
        <v>1437</v>
      </c>
      <c r="D986" t="s">
        <v>1438</v>
      </c>
      <c r="E986" t="s">
        <v>90</v>
      </c>
      <c r="F986" t="s">
        <v>107</v>
      </c>
      <c r="G986" t="s">
        <v>153</v>
      </c>
      <c r="I986">
        <v>1</v>
      </c>
      <c r="J986">
        <v>1</v>
      </c>
      <c r="K986">
        <v>1.6171905676351302E-2</v>
      </c>
      <c r="M986">
        <v>2.0161719056763499</v>
      </c>
      <c r="N986">
        <v>130.120370398657</v>
      </c>
      <c r="O986">
        <v>72.240766066108506</v>
      </c>
      <c r="P986">
        <v>244.21676367900801</v>
      </c>
      <c r="R986">
        <v>446.577900143774</v>
      </c>
      <c r="S986">
        <v>19107888.893042799</v>
      </c>
      <c r="T986">
        <v>7807807.7966986001</v>
      </c>
      <c r="U986">
        <v>11387179.5015221</v>
      </c>
      <c r="V986">
        <v>38302876.191263497</v>
      </c>
      <c r="X986">
        <v>0.46249068762714901</v>
      </c>
      <c r="Y986">
        <v>0.32736877325601399</v>
      </c>
      <c r="Z986">
        <v>0.87721538690974599</v>
      </c>
      <c r="AB986">
        <v>7.7852000000000005E-2</v>
      </c>
      <c r="AC986">
        <v>7.2620000000000002E-3</v>
      </c>
      <c r="AD986">
        <v>0.63335243110251904</v>
      </c>
      <c r="AE986">
        <v>0.31956324704970202</v>
      </c>
      <c r="AF986">
        <v>3.0542015838285699</v>
      </c>
    </row>
    <row r="987" spans="1:32">
      <c r="A987" t="s">
        <v>16</v>
      </c>
      <c r="B987" t="s">
        <v>1231</v>
      </c>
      <c r="C987" t="s">
        <v>1437</v>
      </c>
      <c r="D987" t="s">
        <v>1439</v>
      </c>
      <c r="E987" t="s">
        <v>90</v>
      </c>
      <c r="F987" t="s">
        <v>107</v>
      </c>
      <c r="G987" t="s">
        <v>153</v>
      </c>
      <c r="I987">
        <v>1</v>
      </c>
      <c r="J987">
        <v>1</v>
      </c>
      <c r="K987">
        <v>1.61527166439842E-2</v>
      </c>
      <c r="M987">
        <v>2.0161527166439801</v>
      </c>
      <c r="N987">
        <v>130.120370398657</v>
      </c>
      <c r="O987">
        <v>72.240766066108506</v>
      </c>
      <c r="P987">
        <v>243.926984386659</v>
      </c>
      <c r="R987">
        <v>446.28812085142499</v>
      </c>
      <c r="S987">
        <v>19107888.893042799</v>
      </c>
      <c r="T987">
        <v>7807807.7966986001</v>
      </c>
      <c r="U987">
        <v>11373667.862238601</v>
      </c>
      <c r="V987">
        <v>38289364.551980004</v>
      </c>
      <c r="X987">
        <v>0.46249068762714901</v>
      </c>
      <c r="Y987">
        <v>0.32736877325601399</v>
      </c>
      <c r="Z987">
        <v>0.87617451301465699</v>
      </c>
      <c r="AB987">
        <v>7.7852000000000005E-2</v>
      </c>
      <c r="AC987">
        <v>7.2620000000000002E-3</v>
      </c>
      <c r="AD987">
        <v>0.63334640313423596</v>
      </c>
      <c r="AE987">
        <v>0.31956020558807102</v>
      </c>
      <c r="AF987">
        <v>3.0541733253662899</v>
      </c>
    </row>
    <row r="988" spans="1:32">
      <c r="A988" t="s">
        <v>16</v>
      </c>
      <c r="B988" t="s">
        <v>1228</v>
      </c>
      <c r="C988" t="s">
        <v>1440</v>
      </c>
      <c r="D988" t="s">
        <v>1441</v>
      </c>
      <c r="E988" t="s">
        <v>90</v>
      </c>
      <c r="F988" t="s">
        <v>112</v>
      </c>
      <c r="G988" t="s">
        <v>138</v>
      </c>
      <c r="I988">
        <v>0</v>
      </c>
      <c r="J988">
        <v>0</v>
      </c>
      <c r="K988">
        <v>0</v>
      </c>
      <c r="M988">
        <v>0</v>
      </c>
      <c r="N988">
        <v>0</v>
      </c>
      <c r="O988">
        <v>0</v>
      </c>
      <c r="P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X988">
        <v>0</v>
      </c>
      <c r="Y988">
        <v>0</v>
      </c>
      <c r="Z988">
        <v>0</v>
      </c>
      <c r="AB988">
        <v>7.3831999999999995E-2</v>
      </c>
      <c r="AC988">
        <v>7.2620000000000002E-3</v>
      </c>
      <c r="AD988">
        <v>0</v>
      </c>
      <c r="AE988">
        <v>0</v>
      </c>
      <c r="AF988">
        <v>0</v>
      </c>
    </row>
    <row r="989" spans="1:32">
      <c r="A989" t="s">
        <v>16</v>
      </c>
      <c r="B989" t="s">
        <v>1231</v>
      </c>
      <c r="C989" t="s">
        <v>1440</v>
      </c>
      <c r="D989" t="s">
        <v>1442</v>
      </c>
      <c r="E989" t="s">
        <v>90</v>
      </c>
      <c r="F989" t="s">
        <v>112</v>
      </c>
      <c r="G989" t="s">
        <v>138</v>
      </c>
      <c r="I989">
        <v>0</v>
      </c>
      <c r="J989">
        <v>0</v>
      </c>
      <c r="K989">
        <v>0</v>
      </c>
      <c r="M989">
        <v>0</v>
      </c>
      <c r="N989">
        <v>0</v>
      </c>
      <c r="O989">
        <v>0</v>
      </c>
      <c r="P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X989">
        <v>0</v>
      </c>
      <c r="Y989">
        <v>0</v>
      </c>
      <c r="Z989">
        <v>0</v>
      </c>
      <c r="AB989">
        <v>7.3831999999999995E-2</v>
      </c>
      <c r="AC989">
        <v>7.2620000000000002E-3</v>
      </c>
      <c r="AD989">
        <v>0</v>
      </c>
      <c r="AE989">
        <v>0</v>
      </c>
      <c r="AF989">
        <v>0</v>
      </c>
    </row>
    <row r="990" spans="1:32">
      <c r="A990" t="s">
        <v>16</v>
      </c>
      <c r="B990" t="s">
        <v>1228</v>
      </c>
      <c r="C990" t="s">
        <v>1443</v>
      </c>
      <c r="D990" t="s">
        <v>1444</v>
      </c>
      <c r="E990" t="s">
        <v>90</v>
      </c>
      <c r="F990" t="s">
        <v>112</v>
      </c>
      <c r="G990" t="s">
        <v>143</v>
      </c>
      <c r="I990">
        <v>1</v>
      </c>
      <c r="J990">
        <v>2.07210284627909</v>
      </c>
      <c r="K990">
        <v>1.4994847702780099E-3</v>
      </c>
      <c r="M990">
        <v>3.0736023310493699</v>
      </c>
      <c r="N990">
        <v>130.120370398657</v>
      </c>
      <c r="O990">
        <v>244.06101547906101</v>
      </c>
      <c r="P990">
        <v>33.849017470154998</v>
      </c>
      <c r="R990">
        <v>408.030403347873</v>
      </c>
      <c r="S990">
        <v>19107888.893042799</v>
      </c>
      <c r="T990">
        <v>30438676.961899702</v>
      </c>
      <c r="U990">
        <v>453434.14503345801</v>
      </c>
      <c r="V990">
        <v>49999999.999976002</v>
      </c>
      <c r="X990">
        <v>0.46249068762714901</v>
      </c>
      <c r="Y990">
        <v>1.0173926409395899</v>
      </c>
      <c r="Z990">
        <v>1.5805934881897101E-2</v>
      </c>
      <c r="AB990">
        <v>7.7671000000000004E-2</v>
      </c>
      <c r="AC990">
        <v>7.2620000000000002E-3</v>
      </c>
      <c r="AD990">
        <v>0.96552952807833503</v>
      </c>
      <c r="AE990">
        <v>0.48716596947132501</v>
      </c>
      <c r="AF990">
        <v>4.6112308285990302</v>
      </c>
    </row>
    <row r="991" spans="1:32">
      <c r="A991" t="s">
        <v>16</v>
      </c>
      <c r="B991" t="s">
        <v>1231</v>
      </c>
      <c r="C991" t="s">
        <v>1443</v>
      </c>
      <c r="D991" t="s">
        <v>1445</v>
      </c>
      <c r="E991" t="s">
        <v>90</v>
      </c>
      <c r="F991" t="s">
        <v>112</v>
      </c>
      <c r="G991" t="s">
        <v>143</v>
      </c>
      <c r="I991">
        <v>1</v>
      </c>
      <c r="J991">
        <v>2.0539151472990902</v>
      </c>
      <c r="K991">
        <v>2.3830122475152699E-3</v>
      </c>
      <c r="M991">
        <v>3.0562981595466101</v>
      </c>
      <c r="N991">
        <v>130.120370398657</v>
      </c>
      <c r="O991">
        <v>241.91879155892201</v>
      </c>
      <c r="P991">
        <v>53.793559492292999</v>
      </c>
      <c r="R991">
        <v>425.83272144987302</v>
      </c>
      <c r="S991">
        <v>19107888.893042799</v>
      </c>
      <c r="T991">
        <v>30171504.174155802</v>
      </c>
      <c r="U991">
        <v>720606.93277732003</v>
      </c>
      <c r="V991">
        <v>49999999.999975897</v>
      </c>
      <c r="X991">
        <v>0.46249068762714901</v>
      </c>
      <c r="Y991">
        <v>1.0084625672556999</v>
      </c>
      <c r="Z991">
        <v>2.5119119015797699E-2</v>
      </c>
      <c r="AB991">
        <v>7.7671000000000004E-2</v>
      </c>
      <c r="AC991">
        <v>7.2620000000000002E-3</v>
      </c>
      <c r="AD991">
        <v>0.96009366268479801</v>
      </c>
      <c r="AE991">
        <v>0.48442325828813698</v>
      </c>
      <c r="AF991">
        <v>4.5857480805195401</v>
      </c>
    </row>
    <row r="992" spans="1:32">
      <c r="A992" t="s">
        <v>16</v>
      </c>
      <c r="B992" t="s">
        <v>1228</v>
      </c>
      <c r="C992" t="s">
        <v>1446</v>
      </c>
      <c r="D992" t="s">
        <v>1447</v>
      </c>
      <c r="E992" t="s">
        <v>90</v>
      </c>
      <c r="F992" t="s">
        <v>112</v>
      </c>
      <c r="G992" t="s">
        <v>148</v>
      </c>
      <c r="I992">
        <v>0</v>
      </c>
      <c r="J992">
        <v>0</v>
      </c>
      <c r="K992">
        <v>0</v>
      </c>
      <c r="M992">
        <v>0</v>
      </c>
      <c r="N992">
        <v>0</v>
      </c>
      <c r="O992">
        <v>0</v>
      </c>
      <c r="P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X992">
        <v>0</v>
      </c>
      <c r="Y992">
        <v>0</v>
      </c>
      <c r="Z992">
        <v>0</v>
      </c>
      <c r="AB992">
        <v>7.7671000000000004E-2</v>
      </c>
      <c r="AC992">
        <v>7.2620000000000002E-3</v>
      </c>
      <c r="AD992">
        <v>0</v>
      </c>
      <c r="AE992">
        <v>0</v>
      </c>
      <c r="AF992">
        <v>0</v>
      </c>
    </row>
    <row r="993" spans="1:32">
      <c r="A993" t="s">
        <v>16</v>
      </c>
      <c r="B993" t="s">
        <v>1231</v>
      </c>
      <c r="C993" t="s">
        <v>1446</v>
      </c>
      <c r="D993" t="s">
        <v>1448</v>
      </c>
      <c r="E993" t="s">
        <v>90</v>
      </c>
      <c r="F993" t="s">
        <v>112</v>
      </c>
      <c r="G993" t="s">
        <v>148</v>
      </c>
      <c r="I993">
        <v>0</v>
      </c>
      <c r="J993">
        <v>0</v>
      </c>
      <c r="K993">
        <v>0</v>
      </c>
      <c r="M993">
        <v>0</v>
      </c>
      <c r="N993">
        <v>0</v>
      </c>
      <c r="O993">
        <v>0</v>
      </c>
      <c r="P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X993">
        <v>0</v>
      </c>
      <c r="Y993">
        <v>0</v>
      </c>
      <c r="Z993">
        <v>0</v>
      </c>
      <c r="AB993">
        <v>7.7671000000000004E-2</v>
      </c>
      <c r="AC993">
        <v>7.2620000000000002E-3</v>
      </c>
      <c r="AD993">
        <v>0</v>
      </c>
      <c r="AE993">
        <v>0</v>
      </c>
      <c r="AF993">
        <v>0</v>
      </c>
    </row>
    <row r="994" spans="1:32">
      <c r="A994" t="s">
        <v>16</v>
      </c>
      <c r="B994" t="s">
        <v>1228</v>
      </c>
      <c r="C994" t="s">
        <v>1449</v>
      </c>
      <c r="D994" t="s">
        <v>1450</v>
      </c>
      <c r="E994" t="s">
        <v>90</v>
      </c>
      <c r="F994" t="s">
        <v>112</v>
      </c>
      <c r="G994" t="s">
        <v>153</v>
      </c>
      <c r="I994">
        <v>1</v>
      </c>
      <c r="J994">
        <v>1</v>
      </c>
      <c r="K994">
        <v>1.1560893878803401E-2</v>
      </c>
      <c r="M994">
        <v>2.0115608938788001</v>
      </c>
      <c r="N994">
        <v>130.120370398657</v>
      </c>
      <c r="O994">
        <v>117.784219020463</v>
      </c>
      <c r="P994">
        <v>174.58450134584399</v>
      </c>
      <c r="R994">
        <v>422.48909076496398</v>
      </c>
      <c r="S994">
        <v>19107888.893042799</v>
      </c>
      <c r="T994">
        <v>14689752.015233699</v>
      </c>
      <c r="U994">
        <v>8140411.9236542303</v>
      </c>
      <c r="V994">
        <v>41938052.831930697</v>
      </c>
      <c r="X994">
        <v>0.46249068762714901</v>
      </c>
      <c r="Y994">
        <v>0.49099524319776999</v>
      </c>
      <c r="Z994">
        <v>0.62709950205479403</v>
      </c>
      <c r="AB994">
        <v>7.7852000000000005E-2</v>
      </c>
      <c r="AC994">
        <v>7.2620000000000002E-3</v>
      </c>
      <c r="AD994">
        <v>0.63190394572108999</v>
      </c>
      <c r="AE994">
        <v>0.31883240167978999</v>
      </c>
      <c r="AF994">
        <v>3.0474112412796801</v>
      </c>
    </row>
    <row r="995" spans="1:32">
      <c r="A995" t="s">
        <v>16</v>
      </c>
      <c r="B995" t="s">
        <v>1231</v>
      </c>
      <c r="C995" t="s">
        <v>1449</v>
      </c>
      <c r="D995" t="s">
        <v>1451</v>
      </c>
      <c r="E995" t="s">
        <v>90</v>
      </c>
      <c r="F995" t="s">
        <v>112</v>
      </c>
      <c r="G995" t="s">
        <v>153</v>
      </c>
      <c r="I995">
        <v>1</v>
      </c>
      <c r="J995">
        <v>1</v>
      </c>
      <c r="K995">
        <v>1.15458119199246E-2</v>
      </c>
      <c r="M995">
        <v>2.0115458119199201</v>
      </c>
      <c r="N995">
        <v>130.120370398657</v>
      </c>
      <c r="O995">
        <v>117.784219020463</v>
      </c>
      <c r="P995">
        <v>174.356744193346</v>
      </c>
      <c r="R995">
        <v>422.26133361246701</v>
      </c>
      <c r="S995">
        <v>19107888.893042799</v>
      </c>
      <c r="T995">
        <v>14689752.015233699</v>
      </c>
      <c r="U995">
        <v>8129792.2121357704</v>
      </c>
      <c r="V995">
        <v>41927433.120412201</v>
      </c>
      <c r="X995">
        <v>0.46249068762714901</v>
      </c>
      <c r="Y995">
        <v>0.49099524319776999</v>
      </c>
      <c r="Z995">
        <v>0.62628140883449401</v>
      </c>
      <c r="AB995">
        <v>7.7852000000000005E-2</v>
      </c>
      <c r="AC995">
        <v>7.2620000000000002E-3</v>
      </c>
      <c r="AD995">
        <v>0.63189920793296095</v>
      </c>
      <c r="AE995">
        <v>0.31883001118930798</v>
      </c>
      <c r="AF995">
        <v>3.0473890310421901</v>
      </c>
    </row>
    <row r="996" spans="1:32">
      <c r="A996" t="s">
        <v>16</v>
      </c>
      <c r="B996" t="s">
        <v>1228</v>
      </c>
      <c r="C996" t="s">
        <v>1452</v>
      </c>
      <c r="D996" t="s">
        <v>1453</v>
      </c>
      <c r="E996" t="s">
        <v>90</v>
      </c>
      <c r="F996" t="s">
        <v>138</v>
      </c>
      <c r="G996" t="s">
        <v>153</v>
      </c>
      <c r="I996">
        <v>0</v>
      </c>
      <c r="J996">
        <v>0</v>
      </c>
      <c r="K996">
        <v>0</v>
      </c>
      <c r="M996">
        <v>0</v>
      </c>
      <c r="N996">
        <v>0</v>
      </c>
      <c r="O996">
        <v>0</v>
      </c>
      <c r="P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X996">
        <v>0</v>
      </c>
      <c r="Y996">
        <v>0</v>
      </c>
      <c r="Z996">
        <v>0</v>
      </c>
      <c r="AB996">
        <v>7.1639999999999995E-2</v>
      </c>
      <c r="AC996">
        <v>7.2620000000000002E-3</v>
      </c>
      <c r="AD996">
        <v>0</v>
      </c>
      <c r="AE996">
        <v>0</v>
      </c>
      <c r="AF996">
        <v>0</v>
      </c>
    </row>
    <row r="997" spans="1:32">
      <c r="A997" t="s">
        <v>16</v>
      </c>
      <c r="B997" t="s">
        <v>1231</v>
      </c>
      <c r="C997" t="s">
        <v>1452</v>
      </c>
      <c r="D997" t="s">
        <v>1454</v>
      </c>
      <c r="E997" t="s">
        <v>90</v>
      </c>
      <c r="F997" t="s">
        <v>138</v>
      </c>
      <c r="G997" t="s">
        <v>153</v>
      </c>
      <c r="I997">
        <v>0</v>
      </c>
      <c r="J997">
        <v>0</v>
      </c>
      <c r="K997">
        <v>0</v>
      </c>
      <c r="M997">
        <v>0</v>
      </c>
      <c r="N997">
        <v>0</v>
      </c>
      <c r="O997">
        <v>0</v>
      </c>
      <c r="P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X997">
        <v>0</v>
      </c>
      <c r="Y997">
        <v>0</v>
      </c>
      <c r="Z997">
        <v>0</v>
      </c>
      <c r="AB997">
        <v>7.1639999999999995E-2</v>
      </c>
      <c r="AC997">
        <v>7.2620000000000002E-3</v>
      </c>
      <c r="AD997">
        <v>0</v>
      </c>
      <c r="AE997">
        <v>0</v>
      </c>
      <c r="AF997">
        <v>0</v>
      </c>
    </row>
    <row r="998" spans="1:32">
      <c r="A998" t="s">
        <v>16</v>
      </c>
      <c r="B998" t="s">
        <v>1228</v>
      </c>
      <c r="C998" t="s">
        <v>1455</v>
      </c>
      <c r="D998" t="s">
        <v>1456</v>
      </c>
      <c r="E998" t="s">
        <v>90</v>
      </c>
      <c r="F998" t="s">
        <v>143</v>
      </c>
      <c r="G998" t="s">
        <v>153</v>
      </c>
      <c r="I998">
        <v>0</v>
      </c>
      <c r="J998">
        <v>0</v>
      </c>
      <c r="K998">
        <v>0</v>
      </c>
      <c r="M998">
        <v>0</v>
      </c>
      <c r="N998">
        <v>0</v>
      </c>
      <c r="O998">
        <v>0</v>
      </c>
      <c r="P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X998">
        <v>0</v>
      </c>
      <c r="Y998">
        <v>0</v>
      </c>
      <c r="Z998">
        <v>0</v>
      </c>
      <c r="AB998">
        <v>7.5479000000000004E-2</v>
      </c>
      <c r="AC998">
        <v>7.2620000000000002E-3</v>
      </c>
      <c r="AD998">
        <v>0</v>
      </c>
      <c r="AE998">
        <v>0</v>
      </c>
      <c r="AF998">
        <v>0</v>
      </c>
    </row>
    <row r="999" spans="1:32">
      <c r="A999" t="s">
        <v>16</v>
      </c>
      <c r="B999" t="s">
        <v>1231</v>
      </c>
      <c r="C999" t="s">
        <v>1455</v>
      </c>
      <c r="D999" t="s">
        <v>1457</v>
      </c>
      <c r="E999" t="s">
        <v>90</v>
      </c>
      <c r="F999" t="s">
        <v>143</v>
      </c>
      <c r="G999" t="s">
        <v>153</v>
      </c>
      <c r="I999">
        <v>0</v>
      </c>
      <c r="J999">
        <v>0</v>
      </c>
      <c r="K999">
        <v>0</v>
      </c>
      <c r="M999">
        <v>0</v>
      </c>
      <c r="N999">
        <v>0</v>
      </c>
      <c r="O999">
        <v>0</v>
      </c>
      <c r="P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X999">
        <v>0</v>
      </c>
      <c r="Y999">
        <v>0</v>
      </c>
      <c r="Z999">
        <v>0</v>
      </c>
      <c r="AB999">
        <v>7.5479000000000004E-2</v>
      </c>
      <c r="AC999">
        <v>7.2620000000000002E-3</v>
      </c>
      <c r="AD999">
        <v>0</v>
      </c>
      <c r="AE999">
        <v>0</v>
      </c>
      <c r="AF999">
        <v>0</v>
      </c>
    </row>
    <row r="1000" spans="1:32">
      <c r="A1000" t="s">
        <v>16</v>
      </c>
      <c r="B1000" t="s">
        <v>1228</v>
      </c>
      <c r="C1000" t="s">
        <v>1458</v>
      </c>
      <c r="D1000" t="s">
        <v>1459</v>
      </c>
      <c r="E1000" t="s">
        <v>90</v>
      </c>
      <c r="F1000" t="s">
        <v>148</v>
      </c>
      <c r="G1000" t="s">
        <v>153</v>
      </c>
      <c r="I1000">
        <v>0</v>
      </c>
      <c r="J1000">
        <v>0</v>
      </c>
      <c r="K1000">
        <v>0</v>
      </c>
      <c r="M1000">
        <v>0</v>
      </c>
      <c r="N1000">
        <v>0</v>
      </c>
      <c r="O1000">
        <v>0</v>
      </c>
      <c r="P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X1000">
        <v>0</v>
      </c>
      <c r="Y1000">
        <v>0</v>
      </c>
      <c r="Z1000">
        <v>0</v>
      </c>
      <c r="AB1000">
        <v>7.5479000000000004E-2</v>
      </c>
      <c r="AC1000">
        <v>7.2620000000000002E-3</v>
      </c>
      <c r="AD1000">
        <v>0</v>
      </c>
      <c r="AE1000">
        <v>0</v>
      </c>
      <c r="AF1000">
        <v>0</v>
      </c>
    </row>
    <row r="1001" spans="1:32">
      <c r="A1001" t="s">
        <v>16</v>
      </c>
      <c r="B1001" t="s">
        <v>1231</v>
      </c>
      <c r="C1001" t="s">
        <v>1458</v>
      </c>
      <c r="D1001" t="s">
        <v>1460</v>
      </c>
      <c r="E1001" t="s">
        <v>90</v>
      </c>
      <c r="F1001" t="s">
        <v>148</v>
      </c>
      <c r="G1001" t="s">
        <v>153</v>
      </c>
      <c r="I1001">
        <v>0</v>
      </c>
      <c r="J1001">
        <v>0</v>
      </c>
      <c r="K1001">
        <v>0</v>
      </c>
      <c r="M1001">
        <v>0</v>
      </c>
      <c r="N1001">
        <v>0</v>
      </c>
      <c r="O1001">
        <v>0</v>
      </c>
      <c r="P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X1001">
        <v>0</v>
      </c>
      <c r="Y1001">
        <v>0</v>
      </c>
      <c r="Z1001">
        <v>0</v>
      </c>
      <c r="AB1001">
        <v>7.5479000000000004E-2</v>
      </c>
      <c r="AC1001">
        <v>7.2620000000000002E-3</v>
      </c>
      <c r="AD1001">
        <v>0</v>
      </c>
      <c r="AE1001">
        <v>0</v>
      </c>
      <c r="AF1001">
        <v>0</v>
      </c>
    </row>
    <row r="1002" spans="1:32">
      <c r="A1002" t="s">
        <v>16</v>
      </c>
      <c r="B1002" t="s">
        <v>1228</v>
      </c>
      <c r="C1002" t="s">
        <v>1461</v>
      </c>
      <c r="D1002" t="s">
        <v>1462</v>
      </c>
      <c r="E1002" t="s">
        <v>97</v>
      </c>
      <c r="F1002" t="s">
        <v>121</v>
      </c>
      <c r="G1002" t="s">
        <v>102</v>
      </c>
      <c r="I1002">
        <v>0</v>
      </c>
      <c r="J1002">
        <v>0</v>
      </c>
      <c r="K1002">
        <v>0</v>
      </c>
      <c r="M1002">
        <v>0</v>
      </c>
      <c r="N1002">
        <v>0</v>
      </c>
      <c r="O1002">
        <v>0</v>
      </c>
      <c r="P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X1002">
        <v>0</v>
      </c>
      <c r="Y1002">
        <v>0</v>
      </c>
      <c r="Z1002">
        <v>0</v>
      </c>
      <c r="AB1002">
        <v>7.6244000000000006E-2</v>
      </c>
      <c r="AC1002">
        <v>7.2620000000000002E-3</v>
      </c>
      <c r="AD1002">
        <v>0</v>
      </c>
      <c r="AE1002">
        <v>0</v>
      </c>
      <c r="AF1002">
        <v>0</v>
      </c>
    </row>
    <row r="1003" spans="1:32">
      <c r="A1003" t="s">
        <v>16</v>
      </c>
      <c r="B1003" t="s">
        <v>1231</v>
      </c>
      <c r="C1003" t="s">
        <v>1461</v>
      </c>
      <c r="D1003" t="s">
        <v>1463</v>
      </c>
      <c r="E1003" t="s">
        <v>97</v>
      </c>
      <c r="F1003" t="s">
        <v>121</v>
      </c>
      <c r="G1003" t="s">
        <v>102</v>
      </c>
      <c r="I1003">
        <v>0</v>
      </c>
      <c r="J1003">
        <v>0</v>
      </c>
      <c r="K1003">
        <v>0</v>
      </c>
      <c r="M1003">
        <v>0</v>
      </c>
      <c r="N1003">
        <v>0</v>
      </c>
      <c r="O1003">
        <v>0</v>
      </c>
      <c r="P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X1003">
        <v>0</v>
      </c>
      <c r="Y1003">
        <v>0</v>
      </c>
      <c r="Z1003">
        <v>0</v>
      </c>
      <c r="AB1003">
        <v>7.6244000000000006E-2</v>
      </c>
      <c r="AC1003">
        <v>7.2620000000000002E-3</v>
      </c>
      <c r="AD1003">
        <v>0</v>
      </c>
      <c r="AE1003">
        <v>0</v>
      </c>
      <c r="AF1003">
        <v>0</v>
      </c>
    </row>
    <row r="1004" spans="1:32">
      <c r="A1004" t="s">
        <v>16</v>
      </c>
      <c r="B1004" t="s">
        <v>1228</v>
      </c>
      <c r="C1004" t="s">
        <v>1464</v>
      </c>
      <c r="D1004" t="s">
        <v>1465</v>
      </c>
      <c r="E1004" t="s">
        <v>97</v>
      </c>
      <c r="F1004" t="s">
        <v>121</v>
      </c>
      <c r="G1004" t="s">
        <v>107</v>
      </c>
      <c r="I1004">
        <v>1</v>
      </c>
      <c r="J1004">
        <v>1</v>
      </c>
      <c r="K1004">
        <v>1</v>
      </c>
      <c r="M1004">
        <v>3</v>
      </c>
      <c r="N1004">
        <v>162.97164351851899</v>
      </c>
      <c r="O1004">
        <v>332.01491764770799</v>
      </c>
      <c r="P1004">
        <v>72.240766066108506</v>
      </c>
      <c r="R1004">
        <v>567.22732723233503</v>
      </c>
      <c r="S1004">
        <v>27529187.5</v>
      </c>
      <c r="T1004">
        <v>12014443.070973899</v>
      </c>
      <c r="U1004">
        <v>7807807.7966986001</v>
      </c>
      <c r="V1004">
        <v>47351438.367672503</v>
      </c>
      <c r="X1004">
        <v>0.767688294886122</v>
      </c>
      <c r="Y1004">
        <v>1.21006373689028</v>
      </c>
      <c r="Z1004">
        <v>0.32736877325601399</v>
      </c>
      <c r="AB1004">
        <v>8.0044000000000004E-2</v>
      </c>
      <c r="AC1004">
        <v>7.2620000000000002E-3</v>
      </c>
      <c r="AD1004">
        <v>0.942408376963351</v>
      </c>
      <c r="AE1004">
        <v>0.47549999999999998</v>
      </c>
      <c r="AF1004">
        <v>4.5052143769633499</v>
      </c>
    </row>
    <row r="1005" spans="1:32">
      <c r="A1005" t="s">
        <v>16</v>
      </c>
      <c r="B1005" t="s">
        <v>1231</v>
      </c>
      <c r="C1005" t="s">
        <v>1464</v>
      </c>
      <c r="D1005" t="s">
        <v>1466</v>
      </c>
      <c r="E1005" t="s">
        <v>97</v>
      </c>
      <c r="F1005" t="s">
        <v>121</v>
      </c>
      <c r="G1005" t="s">
        <v>107</v>
      </c>
      <c r="I1005">
        <v>1</v>
      </c>
      <c r="J1005">
        <v>1</v>
      </c>
      <c r="K1005">
        <v>1</v>
      </c>
      <c r="M1005">
        <v>3</v>
      </c>
      <c r="N1005">
        <v>162.97164351851899</v>
      </c>
      <c r="O1005">
        <v>332.01491764770799</v>
      </c>
      <c r="P1005">
        <v>72.240766066108506</v>
      </c>
      <c r="R1005">
        <v>567.22732723233503</v>
      </c>
      <c r="S1005">
        <v>27529187.5</v>
      </c>
      <c r="T1005">
        <v>12014443.070973899</v>
      </c>
      <c r="U1005">
        <v>7807807.7966986001</v>
      </c>
      <c r="V1005">
        <v>47351438.367672503</v>
      </c>
      <c r="X1005">
        <v>0.767688294886122</v>
      </c>
      <c r="Y1005">
        <v>1.21006373689028</v>
      </c>
      <c r="Z1005">
        <v>0.32736877325601399</v>
      </c>
      <c r="AB1005">
        <v>8.0044000000000004E-2</v>
      </c>
      <c r="AC1005">
        <v>7.2620000000000002E-3</v>
      </c>
      <c r="AD1005">
        <v>0.942408376963351</v>
      </c>
      <c r="AE1005">
        <v>0.47549999999999998</v>
      </c>
      <c r="AF1005">
        <v>4.5052143769633499</v>
      </c>
    </row>
    <row r="1006" spans="1:32">
      <c r="A1006" t="s">
        <v>16</v>
      </c>
      <c r="B1006" t="s">
        <v>1228</v>
      </c>
      <c r="C1006" t="s">
        <v>1467</v>
      </c>
      <c r="D1006" t="s">
        <v>1468</v>
      </c>
      <c r="E1006" t="s">
        <v>97</v>
      </c>
      <c r="F1006" t="s">
        <v>121</v>
      </c>
      <c r="G1006" t="s">
        <v>112</v>
      </c>
      <c r="I1006">
        <v>0</v>
      </c>
      <c r="J1006">
        <v>0</v>
      </c>
      <c r="K1006">
        <v>0</v>
      </c>
      <c r="M1006">
        <v>0</v>
      </c>
      <c r="N1006">
        <v>0</v>
      </c>
      <c r="O1006">
        <v>0</v>
      </c>
      <c r="P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X1006">
        <v>0</v>
      </c>
      <c r="Y1006">
        <v>0</v>
      </c>
      <c r="Z1006">
        <v>0</v>
      </c>
      <c r="AB1006">
        <v>8.0044000000000004E-2</v>
      </c>
      <c r="AC1006">
        <v>7.2620000000000002E-3</v>
      </c>
      <c r="AD1006">
        <v>0</v>
      </c>
      <c r="AE1006">
        <v>0</v>
      </c>
      <c r="AF1006">
        <v>0</v>
      </c>
    </row>
    <row r="1007" spans="1:32">
      <c r="A1007" t="s">
        <v>16</v>
      </c>
      <c r="B1007" t="s">
        <v>1231</v>
      </c>
      <c r="C1007" t="s">
        <v>1467</v>
      </c>
      <c r="D1007" t="s">
        <v>1469</v>
      </c>
      <c r="E1007" t="s">
        <v>97</v>
      </c>
      <c r="F1007" t="s">
        <v>121</v>
      </c>
      <c r="G1007" t="s">
        <v>112</v>
      </c>
      <c r="I1007">
        <v>0</v>
      </c>
      <c r="J1007">
        <v>0</v>
      </c>
      <c r="K1007">
        <v>0</v>
      </c>
      <c r="M1007">
        <v>0</v>
      </c>
      <c r="N1007">
        <v>0</v>
      </c>
      <c r="O1007">
        <v>0</v>
      </c>
      <c r="P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X1007">
        <v>0</v>
      </c>
      <c r="Y1007">
        <v>0</v>
      </c>
      <c r="Z1007">
        <v>0</v>
      </c>
      <c r="AB1007">
        <v>8.0044000000000004E-2</v>
      </c>
      <c r="AC1007">
        <v>7.2620000000000002E-3</v>
      </c>
      <c r="AD1007">
        <v>0</v>
      </c>
      <c r="AE1007">
        <v>0</v>
      </c>
      <c r="AF1007">
        <v>0</v>
      </c>
    </row>
    <row r="1008" spans="1:32">
      <c r="A1008" t="s">
        <v>16</v>
      </c>
      <c r="B1008" t="s">
        <v>1228</v>
      </c>
      <c r="C1008" t="s">
        <v>1470</v>
      </c>
      <c r="D1008" t="s">
        <v>1471</v>
      </c>
      <c r="E1008" t="s">
        <v>97</v>
      </c>
      <c r="F1008" t="s">
        <v>121</v>
      </c>
      <c r="G1008" t="s">
        <v>138</v>
      </c>
      <c r="I1008">
        <v>1</v>
      </c>
      <c r="J1008">
        <v>1</v>
      </c>
      <c r="K1008">
        <v>3.0000000000000001E-3</v>
      </c>
      <c r="M1008">
        <v>2.0030000000000001</v>
      </c>
      <c r="N1008">
        <v>162.97164351851899</v>
      </c>
      <c r="O1008">
        <v>332.01491764770799</v>
      </c>
      <c r="P1008">
        <v>129.084876557299</v>
      </c>
      <c r="R1008">
        <v>624.07143772352595</v>
      </c>
      <c r="S1008">
        <v>27529187.5</v>
      </c>
      <c r="T1008">
        <v>12014443.070973899</v>
      </c>
      <c r="U1008">
        <v>8586914.3535261899</v>
      </c>
      <c r="V1008">
        <v>48130544.9245001</v>
      </c>
      <c r="X1008">
        <v>0.767688294886122</v>
      </c>
      <c r="Y1008">
        <v>1.21006373689028</v>
      </c>
      <c r="Z1008">
        <v>6.1042847367160098E-2</v>
      </c>
      <c r="AB1008">
        <v>7.3831999999999995E-2</v>
      </c>
      <c r="AC1008">
        <v>7.2620000000000002E-3</v>
      </c>
      <c r="AD1008">
        <v>0.62921465968586399</v>
      </c>
      <c r="AE1008">
        <v>0.31747550000000002</v>
      </c>
      <c r="AF1008">
        <v>3.0307841596858598</v>
      </c>
    </row>
    <row r="1009" spans="1:32">
      <c r="A1009" t="s">
        <v>16</v>
      </c>
      <c r="B1009" t="s">
        <v>1231</v>
      </c>
      <c r="C1009" t="s">
        <v>1470</v>
      </c>
      <c r="D1009" t="s">
        <v>1472</v>
      </c>
      <c r="E1009" t="s">
        <v>97</v>
      </c>
      <c r="F1009" t="s">
        <v>121</v>
      </c>
      <c r="G1009" t="s">
        <v>138</v>
      </c>
      <c r="I1009">
        <v>1</v>
      </c>
      <c r="J1009">
        <v>1</v>
      </c>
      <c r="K1009">
        <v>3.0000000000000001E-3</v>
      </c>
      <c r="M1009">
        <v>2.0030000000000001</v>
      </c>
      <c r="N1009">
        <v>162.97164351851899</v>
      </c>
      <c r="O1009">
        <v>332.01491764770799</v>
      </c>
      <c r="P1009">
        <v>129.084876557299</v>
      </c>
      <c r="R1009">
        <v>624.07143772352595</v>
      </c>
      <c r="S1009">
        <v>27529187.5</v>
      </c>
      <c r="T1009">
        <v>12014443.070973899</v>
      </c>
      <c r="U1009">
        <v>8586914.3535261899</v>
      </c>
      <c r="V1009">
        <v>48130544.9245001</v>
      </c>
      <c r="X1009">
        <v>0.767688294886122</v>
      </c>
      <c r="Y1009">
        <v>1.21006373689028</v>
      </c>
      <c r="Z1009">
        <v>6.1042847367160098E-2</v>
      </c>
      <c r="AB1009">
        <v>7.3831999999999995E-2</v>
      </c>
      <c r="AC1009">
        <v>7.2620000000000002E-3</v>
      </c>
      <c r="AD1009">
        <v>0.62921465968586399</v>
      </c>
      <c r="AE1009">
        <v>0.31747550000000002</v>
      </c>
      <c r="AF1009">
        <v>3.0307841596858598</v>
      </c>
    </row>
    <row r="1010" spans="1:32">
      <c r="A1010" t="s">
        <v>16</v>
      </c>
      <c r="B1010" t="s">
        <v>1228</v>
      </c>
      <c r="C1010" t="s">
        <v>1473</v>
      </c>
      <c r="D1010" t="s">
        <v>1474</v>
      </c>
      <c r="E1010" t="s">
        <v>97</v>
      </c>
      <c r="F1010" t="s">
        <v>121</v>
      </c>
      <c r="G1010" t="s">
        <v>143</v>
      </c>
      <c r="I1010">
        <v>1</v>
      </c>
      <c r="J1010">
        <v>1</v>
      </c>
      <c r="K1010">
        <v>1E-3</v>
      </c>
      <c r="M1010">
        <v>2.0009999999999999</v>
      </c>
      <c r="N1010">
        <v>162.97164351851899</v>
      </c>
      <c r="O1010">
        <v>332.01491764770799</v>
      </c>
      <c r="P1010">
        <v>22.573765430027802</v>
      </c>
      <c r="R1010">
        <v>517.56032659625498</v>
      </c>
      <c r="S1010">
        <v>27529187.5</v>
      </c>
      <c r="T1010">
        <v>12014443.070973899</v>
      </c>
      <c r="U1010">
        <v>302393.29803222301</v>
      </c>
      <c r="V1010">
        <v>39846023.869006097</v>
      </c>
      <c r="X1010">
        <v>0.767688294886122</v>
      </c>
      <c r="Y1010">
        <v>1.21006373689028</v>
      </c>
      <c r="Z1010">
        <v>1.05409105815503E-2</v>
      </c>
      <c r="AB1010">
        <v>7.7671000000000004E-2</v>
      </c>
      <c r="AC1010">
        <v>7.2620000000000002E-3</v>
      </c>
      <c r="AD1010">
        <v>0.62858638743455497</v>
      </c>
      <c r="AE1010">
        <v>0.31715850000000001</v>
      </c>
      <c r="AF1010">
        <v>3.03167788743455</v>
      </c>
    </row>
    <row r="1011" spans="1:32">
      <c r="A1011" t="s">
        <v>16</v>
      </c>
      <c r="B1011" t="s">
        <v>1231</v>
      </c>
      <c r="C1011" t="s">
        <v>1473</v>
      </c>
      <c r="D1011" t="s">
        <v>1475</v>
      </c>
      <c r="E1011" t="s">
        <v>97</v>
      </c>
      <c r="F1011" t="s">
        <v>121</v>
      </c>
      <c r="G1011" t="s">
        <v>143</v>
      </c>
      <c r="I1011">
        <v>1</v>
      </c>
      <c r="J1011">
        <v>1</v>
      </c>
      <c r="K1011">
        <v>1E-3</v>
      </c>
      <c r="M1011">
        <v>2.0009999999999999</v>
      </c>
      <c r="N1011">
        <v>162.97164351851899</v>
      </c>
      <c r="O1011">
        <v>332.01491764770799</v>
      </c>
      <c r="P1011">
        <v>22.573765430027802</v>
      </c>
      <c r="R1011">
        <v>517.56032659625498</v>
      </c>
      <c r="S1011">
        <v>27529187.5</v>
      </c>
      <c r="T1011">
        <v>12014443.070973899</v>
      </c>
      <c r="U1011">
        <v>302393.29803222301</v>
      </c>
      <c r="V1011">
        <v>39846023.869006097</v>
      </c>
      <c r="X1011">
        <v>0.767688294886122</v>
      </c>
      <c r="Y1011">
        <v>1.21006373689028</v>
      </c>
      <c r="Z1011">
        <v>1.05409105815503E-2</v>
      </c>
      <c r="AB1011">
        <v>7.7671000000000004E-2</v>
      </c>
      <c r="AC1011">
        <v>7.2620000000000002E-3</v>
      </c>
      <c r="AD1011">
        <v>0.62858638743455497</v>
      </c>
      <c r="AE1011">
        <v>0.31715850000000001</v>
      </c>
      <c r="AF1011">
        <v>3.03167788743455</v>
      </c>
    </row>
    <row r="1012" spans="1:32">
      <c r="A1012" t="s">
        <v>16</v>
      </c>
      <c r="B1012" t="s">
        <v>1228</v>
      </c>
      <c r="C1012" t="s">
        <v>1476</v>
      </c>
      <c r="D1012" t="s">
        <v>1477</v>
      </c>
      <c r="E1012" t="s">
        <v>97</v>
      </c>
      <c r="F1012" t="s">
        <v>121</v>
      </c>
      <c r="G1012" t="s">
        <v>148</v>
      </c>
      <c r="I1012">
        <v>1</v>
      </c>
      <c r="J1012">
        <v>1</v>
      </c>
      <c r="K1012">
        <v>9.9999999999998701E-4</v>
      </c>
      <c r="M1012">
        <v>2.0009999999999999</v>
      </c>
      <c r="N1012">
        <v>162.97164351851899</v>
      </c>
      <c r="O1012">
        <v>332.01491764770799</v>
      </c>
      <c r="P1012">
        <v>39.156004489096702</v>
      </c>
      <c r="R1012">
        <v>534.14256565532401</v>
      </c>
      <c r="S1012">
        <v>27529187.5</v>
      </c>
      <c r="T1012">
        <v>12014443.070973899</v>
      </c>
      <c r="U1012">
        <v>831732.13617145899</v>
      </c>
      <c r="V1012">
        <v>40375362.707145303</v>
      </c>
      <c r="X1012">
        <v>0.767688294886122</v>
      </c>
      <c r="Y1012">
        <v>1.21006373689028</v>
      </c>
      <c r="Z1012">
        <v>1.7580820981095899E-2</v>
      </c>
      <c r="AB1012">
        <v>7.7671000000000004E-2</v>
      </c>
      <c r="AC1012">
        <v>7.2620000000000002E-3</v>
      </c>
      <c r="AD1012">
        <v>0.62858638743455497</v>
      </c>
      <c r="AE1012">
        <v>0.31715850000000001</v>
      </c>
      <c r="AF1012">
        <v>3.03167788743455</v>
      </c>
    </row>
    <row r="1013" spans="1:32">
      <c r="A1013" t="s">
        <v>16</v>
      </c>
      <c r="B1013" t="s">
        <v>1231</v>
      </c>
      <c r="C1013" t="s">
        <v>1476</v>
      </c>
      <c r="D1013" t="s">
        <v>1478</v>
      </c>
      <c r="E1013" t="s">
        <v>97</v>
      </c>
      <c r="F1013" t="s">
        <v>121</v>
      </c>
      <c r="G1013" t="s">
        <v>148</v>
      </c>
      <c r="I1013">
        <v>1</v>
      </c>
      <c r="J1013">
        <v>1</v>
      </c>
      <c r="K1013">
        <v>9.9999999999998701E-4</v>
      </c>
      <c r="M1013">
        <v>2.0009999999999999</v>
      </c>
      <c r="N1013">
        <v>162.97164351851899</v>
      </c>
      <c r="O1013">
        <v>332.01491764770799</v>
      </c>
      <c r="P1013">
        <v>39.156004489096702</v>
      </c>
      <c r="R1013">
        <v>534.14256565532401</v>
      </c>
      <c r="S1013">
        <v>27529187.5</v>
      </c>
      <c r="T1013">
        <v>12014443.070973899</v>
      </c>
      <c r="U1013">
        <v>831732.13617145899</v>
      </c>
      <c r="V1013">
        <v>40375362.707145303</v>
      </c>
      <c r="X1013">
        <v>0.767688294886122</v>
      </c>
      <c r="Y1013">
        <v>1.21006373689028</v>
      </c>
      <c r="Z1013">
        <v>1.7580820981095899E-2</v>
      </c>
      <c r="AB1013">
        <v>7.7671000000000004E-2</v>
      </c>
      <c r="AC1013">
        <v>7.2620000000000002E-3</v>
      </c>
      <c r="AD1013">
        <v>0.62858638743455497</v>
      </c>
      <c r="AE1013">
        <v>0.31715850000000001</v>
      </c>
      <c r="AF1013">
        <v>3.03167788743455</v>
      </c>
    </row>
    <row r="1014" spans="1:32">
      <c r="A1014" t="s">
        <v>16</v>
      </c>
      <c r="B1014" t="s">
        <v>1228</v>
      </c>
      <c r="C1014" t="s">
        <v>1479</v>
      </c>
      <c r="D1014" t="s">
        <v>1480</v>
      </c>
      <c r="E1014" t="s">
        <v>97</v>
      </c>
      <c r="F1014" t="s">
        <v>121</v>
      </c>
      <c r="G1014" t="s">
        <v>153</v>
      </c>
      <c r="I1014">
        <v>1</v>
      </c>
      <c r="J1014">
        <v>1</v>
      </c>
      <c r="K1014">
        <v>3.0000000000000001E-3</v>
      </c>
      <c r="M1014">
        <v>2.0030000000000001</v>
      </c>
      <c r="N1014">
        <v>162.97164351851899</v>
      </c>
      <c r="O1014">
        <v>332.01491764770799</v>
      </c>
      <c r="P1014">
        <v>45.303893412413501</v>
      </c>
      <c r="R1014">
        <v>540.29045457864004</v>
      </c>
      <c r="S1014">
        <v>27529187.5</v>
      </c>
      <c r="T1014">
        <v>12014443.070973899</v>
      </c>
      <c r="U1014">
        <v>2112400.3063239302</v>
      </c>
      <c r="V1014">
        <v>41656030.877297796</v>
      </c>
      <c r="X1014">
        <v>0.767688294886122</v>
      </c>
      <c r="Y1014">
        <v>1.21006373689028</v>
      </c>
      <c r="Z1014">
        <v>0.162729502224192</v>
      </c>
      <c r="AB1014">
        <v>7.7852000000000005E-2</v>
      </c>
      <c r="AC1014">
        <v>7.2620000000000002E-3</v>
      </c>
      <c r="AD1014">
        <v>0.62921465968586399</v>
      </c>
      <c r="AE1014">
        <v>0.31747550000000002</v>
      </c>
      <c r="AF1014">
        <v>3.0348041596858599</v>
      </c>
    </row>
    <row r="1015" spans="1:32">
      <c r="A1015" t="s">
        <v>16</v>
      </c>
      <c r="B1015" t="s">
        <v>1231</v>
      </c>
      <c r="C1015" t="s">
        <v>1479</v>
      </c>
      <c r="D1015" t="s">
        <v>1481</v>
      </c>
      <c r="E1015" t="s">
        <v>97</v>
      </c>
      <c r="F1015" t="s">
        <v>121</v>
      </c>
      <c r="G1015" t="s">
        <v>153</v>
      </c>
      <c r="I1015">
        <v>1</v>
      </c>
      <c r="J1015">
        <v>1</v>
      </c>
      <c r="K1015">
        <v>3.0000000000000001E-3</v>
      </c>
      <c r="M1015">
        <v>2.0030000000000001</v>
      </c>
      <c r="N1015">
        <v>162.97164351851899</v>
      </c>
      <c r="O1015">
        <v>332.01491764770799</v>
      </c>
      <c r="P1015">
        <v>45.303893412413501</v>
      </c>
      <c r="R1015">
        <v>540.29045457864004</v>
      </c>
      <c r="S1015">
        <v>27529187.5</v>
      </c>
      <c r="T1015">
        <v>12014443.070973899</v>
      </c>
      <c r="U1015">
        <v>2112400.3063239302</v>
      </c>
      <c r="V1015">
        <v>41656030.877297796</v>
      </c>
      <c r="X1015">
        <v>0.767688294886122</v>
      </c>
      <c r="Y1015">
        <v>1.21006373689028</v>
      </c>
      <c r="Z1015">
        <v>0.162729502224192</v>
      </c>
      <c r="AB1015">
        <v>7.7852000000000005E-2</v>
      </c>
      <c r="AC1015">
        <v>7.2620000000000002E-3</v>
      </c>
      <c r="AD1015">
        <v>0.62921465968586399</v>
      </c>
      <c r="AE1015">
        <v>0.31747550000000002</v>
      </c>
      <c r="AF1015">
        <v>3.0348041596858599</v>
      </c>
    </row>
    <row r="1016" spans="1:32">
      <c r="A1016" t="s">
        <v>16</v>
      </c>
      <c r="B1016" t="s">
        <v>1228</v>
      </c>
      <c r="C1016" t="s">
        <v>1482</v>
      </c>
      <c r="D1016" t="s">
        <v>1483</v>
      </c>
      <c r="E1016" t="s">
        <v>97</v>
      </c>
      <c r="F1016" t="s">
        <v>102</v>
      </c>
      <c r="G1016" t="s">
        <v>107</v>
      </c>
      <c r="I1016">
        <v>0</v>
      </c>
      <c r="J1016">
        <v>0</v>
      </c>
      <c r="K1016">
        <v>0</v>
      </c>
      <c r="M1016">
        <v>0</v>
      </c>
      <c r="N1016">
        <v>0</v>
      </c>
      <c r="O1016">
        <v>0</v>
      </c>
      <c r="P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X1016">
        <v>0</v>
      </c>
      <c r="Y1016">
        <v>0</v>
      </c>
      <c r="Z1016">
        <v>0</v>
      </c>
      <c r="AB1016">
        <v>7.6244000000000006E-2</v>
      </c>
      <c r="AC1016">
        <v>7.2620000000000002E-3</v>
      </c>
      <c r="AD1016">
        <v>0</v>
      </c>
      <c r="AE1016">
        <v>0</v>
      </c>
      <c r="AF1016">
        <v>0</v>
      </c>
    </row>
    <row r="1017" spans="1:32">
      <c r="A1017" t="s">
        <v>16</v>
      </c>
      <c r="B1017" t="s">
        <v>1231</v>
      </c>
      <c r="C1017" t="s">
        <v>1482</v>
      </c>
      <c r="D1017" t="s">
        <v>1484</v>
      </c>
      <c r="E1017" t="s">
        <v>97</v>
      </c>
      <c r="F1017" t="s">
        <v>102</v>
      </c>
      <c r="G1017" t="s">
        <v>107</v>
      </c>
      <c r="I1017">
        <v>0</v>
      </c>
      <c r="J1017">
        <v>0</v>
      </c>
      <c r="K1017">
        <v>0</v>
      </c>
      <c r="M1017">
        <v>0</v>
      </c>
      <c r="N1017">
        <v>0</v>
      </c>
      <c r="O1017">
        <v>0</v>
      </c>
      <c r="P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X1017">
        <v>0</v>
      </c>
      <c r="Y1017">
        <v>0</v>
      </c>
      <c r="Z1017">
        <v>0</v>
      </c>
      <c r="AB1017">
        <v>7.6244000000000006E-2</v>
      </c>
      <c r="AC1017">
        <v>7.2620000000000002E-3</v>
      </c>
      <c r="AD1017">
        <v>0</v>
      </c>
      <c r="AE1017">
        <v>0</v>
      </c>
      <c r="AF1017">
        <v>0</v>
      </c>
    </row>
    <row r="1018" spans="1:32">
      <c r="A1018" t="s">
        <v>16</v>
      </c>
      <c r="B1018" t="s">
        <v>1228</v>
      </c>
      <c r="C1018" t="s">
        <v>1485</v>
      </c>
      <c r="D1018" t="s">
        <v>1486</v>
      </c>
      <c r="E1018" t="s">
        <v>97</v>
      </c>
      <c r="F1018" t="s">
        <v>102</v>
      </c>
      <c r="G1018" t="s">
        <v>112</v>
      </c>
      <c r="I1018">
        <v>0</v>
      </c>
      <c r="J1018">
        <v>0</v>
      </c>
      <c r="K1018">
        <v>0</v>
      </c>
      <c r="M1018">
        <v>0</v>
      </c>
      <c r="N1018">
        <v>0</v>
      </c>
      <c r="O1018">
        <v>0</v>
      </c>
      <c r="P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X1018">
        <v>0</v>
      </c>
      <c r="Y1018">
        <v>0</v>
      </c>
      <c r="Z1018">
        <v>0</v>
      </c>
      <c r="AB1018">
        <v>7.6244000000000006E-2</v>
      </c>
      <c r="AC1018">
        <v>7.2620000000000002E-3</v>
      </c>
      <c r="AD1018">
        <v>0</v>
      </c>
      <c r="AE1018">
        <v>0</v>
      </c>
      <c r="AF1018">
        <v>0</v>
      </c>
    </row>
    <row r="1019" spans="1:32">
      <c r="A1019" t="s">
        <v>16</v>
      </c>
      <c r="B1019" t="s">
        <v>1231</v>
      </c>
      <c r="C1019" t="s">
        <v>1485</v>
      </c>
      <c r="D1019" t="s">
        <v>1487</v>
      </c>
      <c r="E1019" t="s">
        <v>97</v>
      </c>
      <c r="F1019" t="s">
        <v>102</v>
      </c>
      <c r="G1019" t="s">
        <v>112</v>
      </c>
      <c r="I1019">
        <v>0</v>
      </c>
      <c r="J1019">
        <v>0</v>
      </c>
      <c r="K1019">
        <v>0</v>
      </c>
      <c r="M1019">
        <v>0</v>
      </c>
      <c r="N1019">
        <v>0</v>
      </c>
      <c r="O1019">
        <v>0</v>
      </c>
      <c r="P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X1019">
        <v>0</v>
      </c>
      <c r="Y1019">
        <v>0</v>
      </c>
      <c r="Z1019">
        <v>0</v>
      </c>
      <c r="AB1019">
        <v>7.6244000000000006E-2</v>
      </c>
      <c r="AC1019">
        <v>7.2620000000000002E-3</v>
      </c>
      <c r="AD1019">
        <v>0</v>
      </c>
      <c r="AE1019">
        <v>0</v>
      </c>
      <c r="AF1019">
        <v>0</v>
      </c>
    </row>
    <row r="1020" spans="1:32">
      <c r="A1020" t="s">
        <v>16</v>
      </c>
      <c r="B1020" t="s">
        <v>1228</v>
      </c>
      <c r="C1020" t="s">
        <v>1488</v>
      </c>
      <c r="D1020" t="s">
        <v>1489</v>
      </c>
      <c r="E1020" t="s">
        <v>97</v>
      </c>
      <c r="F1020" t="s">
        <v>102</v>
      </c>
      <c r="G1020" t="s">
        <v>138</v>
      </c>
      <c r="I1020">
        <v>0</v>
      </c>
      <c r="J1020">
        <v>0</v>
      </c>
      <c r="K1020">
        <v>0</v>
      </c>
      <c r="M1020">
        <v>0</v>
      </c>
      <c r="N1020">
        <v>0</v>
      </c>
      <c r="O1020">
        <v>0</v>
      </c>
      <c r="P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X1020">
        <v>0</v>
      </c>
      <c r="Y1020">
        <v>0</v>
      </c>
      <c r="Z1020">
        <v>0</v>
      </c>
      <c r="AB1020">
        <v>7.0031999999999997E-2</v>
      </c>
      <c r="AC1020">
        <v>7.2620000000000002E-3</v>
      </c>
      <c r="AD1020">
        <v>0</v>
      </c>
      <c r="AE1020">
        <v>0</v>
      </c>
      <c r="AF1020">
        <v>0</v>
      </c>
    </row>
    <row r="1021" spans="1:32">
      <c r="A1021" t="s">
        <v>16</v>
      </c>
      <c r="B1021" t="s">
        <v>1231</v>
      </c>
      <c r="C1021" t="s">
        <v>1488</v>
      </c>
      <c r="D1021" t="s">
        <v>1490</v>
      </c>
      <c r="E1021" t="s">
        <v>97</v>
      </c>
      <c r="F1021" t="s">
        <v>102</v>
      </c>
      <c r="G1021" t="s">
        <v>138</v>
      </c>
      <c r="I1021">
        <v>0</v>
      </c>
      <c r="J1021">
        <v>0</v>
      </c>
      <c r="K1021">
        <v>0</v>
      </c>
      <c r="M1021">
        <v>0</v>
      </c>
      <c r="N1021">
        <v>0</v>
      </c>
      <c r="O1021">
        <v>0</v>
      </c>
      <c r="P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X1021">
        <v>0</v>
      </c>
      <c r="Y1021">
        <v>0</v>
      </c>
      <c r="Z1021">
        <v>0</v>
      </c>
      <c r="AB1021">
        <v>7.0031999999999997E-2</v>
      </c>
      <c r="AC1021">
        <v>7.2620000000000002E-3</v>
      </c>
      <c r="AD1021">
        <v>0</v>
      </c>
      <c r="AE1021">
        <v>0</v>
      </c>
      <c r="AF1021">
        <v>0</v>
      </c>
    </row>
    <row r="1022" spans="1:32">
      <c r="A1022" t="s">
        <v>16</v>
      </c>
      <c r="B1022" t="s">
        <v>1228</v>
      </c>
      <c r="C1022" t="s">
        <v>1491</v>
      </c>
      <c r="D1022" t="s">
        <v>1492</v>
      </c>
      <c r="E1022" t="s">
        <v>97</v>
      </c>
      <c r="F1022" t="s">
        <v>102</v>
      </c>
      <c r="G1022" t="s">
        <v>143</v>
      </c>
      <c r="I1022">
        <v>1</v>
      </c>
      <c r="J1022">
        <v>1</v>
      </c>
      <c r="K1022">
        <v>1.110804854008E-2</v>
      </c>
      <c r="M1022">
        <v>2.0111080485400801</v>
      </c>
      <c r="N1022">
        <v>162.97164351851899</v>
      </c>
      <c r="O1022">
        <v>113.535244897963</v>
      </c>
      <c r="P1022">
        <v>250.75048212912699</v>
      </c>
      <c r="R1022">
        <v>527.25737054560898</v>
      </c>
      <c r="S1022">
        <v>27529187.5</v>
      </c>
      <c r="T1022">
        <v>19025617.251589801</v>
      </c>
      <c r="U1022">
        <v>3358999.4327367898</v>
      </c>
      <c r="V1022">
        <v>49913804.184326597</v>
      </c>
      <c r="X1022">
        <v>0.767688294886122</v>
      </c>
      <c r="Y1022">
        <v>0.49668591806031198</v>
      </c>
      <c r="Z1022">
        <v>0.117088946396503</v>
      </c>
      <c r="AB1022">
        <v>7.3871000000000006E-2</v>
      </c>
      <c r="AC1022">
        <v>7.2620000000000002E-3</v>
      </c>
      <c r="AD1022">
        <v>0.63176169064086296</v>
      </c>
      <c r="AE1022">
        <v>0.31876062569360297</v>
      </c>
      <c r="AF1022">
        <v>3.04276336487455</v>
      </c>
    </row>
    <row r="1023" spans="1:32">
      <c r="A1023" t="s">
        <v>16</v>
      </c>
      <c r="B1023" t="s">
        <v>1231</v>
      </c>
      <c r="C1023" t="s">
        <v>1491</v>
      </c>
      <c r="D1023" t="s">
        <v>1493</v>
      </c>
      <c r="E1023" t="s">
        <v>97</v>
      </c>
      <c r="F1023" t="s">
        <v>102</v>
      </c>
      <c r="G1023" t="s">
        <v>143</v>
      </c>
      <c r="I1023">
        <v>1</v>
      </c>
      <c r="J1023">
        <v>1</v>
      </c>
      <c r="K1023">
        <v>1.1075577436170299E-2</v>
      </c>
      <c r="M1023">
        <v>2.0110755774361699</v>
      </c>
      <c r="N1023">
        <v>162.97164351851899</v>
      </c>
      <c r="O1023">
        <v>113.535244897963</v>
      </c>
      <c r="P1023">
        <v>250.01748704621701</v>
      </c>
      <c r="R1023">
        <v>526.52437546269903</v>
      </c>
      <c r="S1023">
        <v>27529187.5</v>
      </c>
      <c r="T1023">
        <v>19025617.251589801</v>
      </c>
      <c r="U1023">
        <v>3349180.3885348099</v>
      </c>
      <c r="V1023">
        <v>49903985.140124597</v>
      </c>
      <c r="X1023">
        <v>0.767688294886122</v>
      </c>
      <c r="Y1023">
        <v>0.49668591806031198</v>
      </c>
      <c r="Z1023">
        <v>0.11674667139370799</v>
      </c>
      <c r="AB1023">
        <v>7.3871000000000006E-2</v>
      </c>
      <c r="AC1023">
        <v>7.2620000000000002E-3</v>
      </c>
      <c r="AD1023">
        <v>0.63175149029408495</v>
      </c>
      <c r="AE1023">
        <v>0.31875547902363299</v>
      </c>
      <c r="AF1023">
        <v>3.04271554675389</v>
      </c>
    </row>
    <row r="1024" spans="1:32">
      <c r="A1024" t="s">
        <v>16</v>
      </c>
      <c r="B1024" t="s">
        <v>1228</v>
      </c>
      <c r="C1024" t="s">
        <v>1494</v>
      </c>
      <c r="D1024" t="s">
        <v>1495</v>
      </c>
      <c r="E1024" t="s">
        <v>97</v>
      </c>
      <c r="F1024" t="s">
        <v>102</v>
      </c>
      <c r="G1024" t="s">
        <v>148</v>
      </c>
      <c r="I1024">
        <v>1.0866831934045</v>
      </c>
      <c r="J1024">
        <v>1</v>
      </c>
      <c r="K1024">
        <v>1.27309901593622E-3</v>
      </c>
      <c r="M1024">
        <v>2.0879562924204298</v>
      </c>
      <c r="N1024">
        <v>177.09854601308299</v>
      </c>
      <c r="O1024">
        <v>113.535244897963</v>
      </c>
      <c r="P1024">
        <v>49.8494707830639</v>
      </c>
      <c r="R1024">
        <v>340.48326169411001</v>
      </c>
      <c r="S1024">
        <v>29915505.3843312</v>
      </c>
      <c r="T1024">
        <v>19025617.251589801</v>
      </c>
      <c r="U1024">
        <v>1058877.36408243</v>
      </c>
      <c r="V1024">
        <v>50000000.000003397</v>
      </c>
      <c r="X1024">
        <v>0.83423396782610404</v>
      </c>
      <c r="Y1024">
        <v>0.49668591806031198</v>
      </c>
      <c r="Z1024">
        <v>2.23821258903843E-2</v>
      </c>
      <c r="AB1024">
        <v>7.3871000000000006E-2</v>
      </c>
      <c r="AC1024">
        <v>7.2620000000000002E-3</v>
      </c>
      <c r="AD1024">
        <v>0.65590250023678598</v>
      </c>
      <c r="AE1024">
        <v>0.33094107234863901</v>
      </c>
      <c r="AF1024">
        <v>3.1559328650058598</v>
      </c>
    </row>
    <row r="1025" spans="1:32">
      <c r="A1025" t="s">
        <v>16</v>
      </c>
      <c r="B1025" t="s">
        <v>1231</v>
      </c>
      <c r="C1025" t="s">
        <v>1494</v>
      </c>
      <c r="D1025" t="s">
        <v>1496</v>
      </c>
      <c r="E1025" t="s">
        <v>97</v>
      </c>
      <c r="F1025" t="s">
        <v>102</v>
      </c>
      <c r="G1025" t="s">
        <v>148</v>
      </c>
      <c r="I1025">
        <v>1.0858545319969599</v>
      </c>
      <c r="J1025">
        <v>1</v>
      </c>
      <c r="K1025">
        <v>1.3005265665500701E-3</v>
      </c>
      <c r="M1025">
        <v>2.0871550585635101</v>
      </c>
      <c r="N1025">
        <v>176.96349770157701</v>
      </c>
      <c r="O1025">
        <v>113.535244897963</v>
      </c>
      <c r="P1025">
        <v>50.923424078024802</v>
      </c>
      <c r="R1025">
        <v>341.42216667756497</v>
      </c>
      <c r="S1025">
        <v>29892693.009069201</v>
      </c>
      <c r="T1025">
        <v>19025617.251589801</v>
      </c>
      <c r="U1025">
        <v>1081689.7393444399</v>
      </c>
      <c r="V1025">
        <v>50000000.000003397</v>
      </c>
      <c r="X1025">
        <v>0.83359781416311696</v>
      </c>
      <c r="Y1025">
        <v>0.49668591806031198</v>
      </c>
      <c r="Z1025">
        <v>2.2864324747676301E-2</v>
      </c>
      <c r="AB1025">
        <v>7.3871000000000006E-2</v>
      </c>
      <c r="AC1025">
        <v>7.2620000000000002E-3</v>
      </c>
      <c r="AD1025">
        <v>0.65565080373722895</v>
      </c>
      <c r="AE1025">
        <v>0.330814076782317</v>
      </c>
      <c r="AF1025">
        <v>3.15475293908306</v>
      </c>
    </row>
    <row r="1026" spans="1:32">
      <c r="A1026" t="s">
        <v>16</v>
      </c>
      <c r="B1026" t="s">
        <v>1228</v>
      </c>
      <c r="C1026" t="s">
        <v>1497</v>
      </c>
      <c r="D1026" t="s">
        <v>1498</v>
      </c>
      <c r="E1026" t="s">
        <v>97</v>
      </c>
      <c r="F1026" t="s">
        <v>102</v>
      </c>
      <c r="G1026" t="s">
        <v>153</v>
      </c>
      <c r="I1026">
        <v>1</v>
      </c>
      <c r="J1026">
        <v>1</v>
      </c>
      <c r="K1026">
        <v>3.0000000000000001E-3</v>
      </c>
      <c r="M1026">
        <v>2.0030000000000001</v>
      </c>
      <c r="N1026">
        <v>162.97164351851899</v>
      </c>
      <c r="O1026">
        <v>113.535244897963</v>
      </c>
      <c r="P1026">
        <v>45.303893412413501</v>
      </c>
      <c r="R1026">
        <v>321.81078182889502</v>
      </c>
      <c r="S1026">
        <v>27529187.5</v>
      </c>
      <c r="T1026">
        <v>19025617.251589801</v>
      </c>
      <c r="U1026">
        <v>2112400.3063239302</v>
      </c>
      <c r="V1026">
        <v>48667205.057913698</v>
      </c>
      <c r="X1026">
        <v>0.767688294886122</v>
      </c>
      <c r="Y1026">
        <v>0.49668591806031198</v>
      </c>
      <c r="Z1026">
        <v>0.162729502224192</v>
      </c>
      <c r="AB1026">
        <v>7.4052000000000007E-2</v>
      </c>
      <c r="AC1026">
        <v>7.2620000000000002E-3</v>
      </c>
      <c r="AD1026">
        <v>0.62921465968586399</v>
      </c>
      <c r="AE1026">
        <v>0.31747550000000002</v>
      </c>
      <c r="AF1026">
        <v>3.0310041596858599</v>
      </c>
    </row>
    <row r="1027" spans="1:32">
      <c r="A1027" t="s">
        <v>16</v>
      </c>
      <c r="B1027" t="s">
        <v>1231</v>
      </c>
      <c r="C1027" t="s">
        <v>1497</v>
      </c>
      <c r="D1027" t="s">
        <v>1499</v>
      </c>
      <c r="E1027" t="s">
        <v>97</v>
      </c>
      <c r="F1027" t="s">
        <v>102</v>
      </c>
      <c r="G1027" t="s">
        <v>153</v>
      </c>
      <c r="I1027">
        <v>1</v>
      </c>
      <c r="J1027">
        <v>1</v>
      </c>
      <c r="K1027">
        <v>3.0000000000000001E-3</v>
      </c>
      <c r="M1027">
        <v>2.0030000000000001</v>
      </c>
      <c r="N1027">
        <v>162.97164351851899</v>
      </c>
      <c r="O1027">
        <v>113.535244897963</v>
      </c>
      <c r="P1027">
        <v>45.303893412413501</v>
      </c>
      <c r="R1027">
        <v>321.81078182889502</v>
      </c>
      <c r="S1027">
        <v>27529187.5</v>
      </c>
      <c r="T1027">
        <v>19025617.251589801</v>
      </c>
      <c r="U1027">
        <v>2112400.3063239302</v>
      </c>
      <c r="V1027">
        <v>48667205.057913698</v>
      </c>
      <c r="X1027">
        <v>0.767688294886122</v>
      </c>
      <c r="Y1027">
        <v>0.49668591806031198</v>
      </c>
      <c r="Z1027">
        <v>0.162729502224192</v>
      </c>
      <c r="AB1027">
        <v>7.4052000000000007E-2</v>
      </c>
      <c r="AC1027">
        <v>7.2620000000000002E-3</v>
      </c>
      <c r="AD1027">
        <v>0.62921465968586399</v>
      </c>
      <c r="AE1027">
        <v>0.31747550000000002</v>
      </c>
      <c r="AF1027">
        <v>3.0310041596858599</v>
      </c>
    </row>
    <row r="1028" spans="1:32">
      <c r="A1028" t="s">
        <v>16</v>
      </c>
      <c r="B1028" t="s">
        <v>1228</v>
      </c>
      <c r="C1028" t="s">
        <v>1500</v>
      </c>
      <c r="D1028" t="s">
        <v>1501</v>
      </c>
      <c r="E1028" t="s">
        <v>97</v>
      </c>
      <c r="F1028" t="s">
        <v>107</v>
      </c>
      <c r="G1028" t="s">
        <v>112</v>
      </c>
      <c r="I1028">
        <v>0</v>
      </c>
      <c r="J1028">
        <v>0</v>
      </c>
      <c r="K1028">
        <v>0</v>
      </c>
      <c r="M1028">
        <v>0</v>
      </c>
      <c r="N1028">
        <v>0</v>
      </c>
      <c r="O1028">
        <v>0</v>
      </c>
      <c r="P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X1028">
        <v>0</v>
      </c>
      <c r="Y1028">
        <v>0</v>
      </c>
      <c r="Z1028">
        <v>0</v>
      </c>
      <c r="AB1028">
        <v>8.0044000000000004E-2</v>
      </c>
      <c r="AC1028">
        <v>7.2620000000000002E-3</v>
      </c>
      <c r="AD1028">
        <v>0</v>
      </c>
      <c r="AE1028">
        <v>0</v>
      </c>
      <c r="AF1028">
        <v>0</v>
      </c>
    </row>
    <row r="1029" spans="1:32">
      <c r="A1029" t="s">
        <v>16</v>
      </c>
      <c r="B1029" t="s">
        <v>1231</v>
      </c>
      <c r="C1029" t="s">
        <v>1500</v>
      </c>
      <c r="D1029" t="s">
        <v>1502</v>
      </c>
      <c r="E1029" t="s">
        <v>97</v>
      </c>
      <c r="F1029" t="s">
        <v>107</v>
      </c>
      <c r="G1029" t="s">
        <v>112</v>
      </c>
      <c r="I1029">
        <v>0</v>
      </c>
      <c r="J1029">
        <v>0</v>
      </c>
      <c r="K1029">
        <v>0</v>
      </c>
      <c r="M1029">
        <v>0</v>
      </c>
      <c r="N1029">
        <v>0</v>
      </c>
      <c r="O1029">
        <v>0</v>
      </c>
      <c r="P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X1029">
        <v>0</v>
      </c>
      <c r="Y1029">
        <v>0</v>
      </c>
      <c r="Z1029">
        <v>0</v>
      </c>
      <c r="AB1029">
        <v>8.0044000000000004E-2</v>
      </c>
      <c r="AC1029">
        <v>7.2620000000000002E-3</v>
      </c>
      <c r="AD1029">
        <v>0</v>
      </c>
      <c r="AE1029">
        <v>0</v>
      </c>
      <c r="AF1029">
        <v>0</v>
      </c>
    </row>
    <row r="1030" spans="1:32">
      <c r="A1030" t="s">
        <v>16</v>
      </c>
      <c r="B1030" t="s">
        <v>1228</v>
      </c>
      <c r="C1030" t="s">
        <v>1503</v>
      </c>
      <c r="D1030" t="s">
        <v>1504</v>
      </c>
      <c r="E1030" t="s">
        <v>97</v>
      </c>
      <c r="F1030" t="s">
        <v>107</v>
      </c>
      <c r="G1030" t="s">
        <v>138</v>
      </c>
      <c r="I1030">
        <v>0</v>
      </c>
      <c r="J1030">
        <v>0</v>
      </c>
      <c r="K1030">
        <v>0</v>
      </c>
      <c r="M1030">
        <v>0</v>
      </c>
      <c r="N1030">
        <v>0</v>
      </c>
      <c r="O1030">
        <v>0</v>
      </c>
      <c r="P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X1030">
        <v>0</v>
      </c>
      <c r="Y1030">
        <v>0</v>
      </c>
      <c r="Z1030">
        <v>0</v>
      </c>
      <c r="AB1030">
        <v>7.3831999999999995E-2</v>
      </c>
      <c r="AC1030">
        <v>7.2620000000000002E-3</v>
      </c>
      <c r="AD1030">
        <v>0</v>
      </c>
      <c r="AE1030">
        <v>0</v>
      </c>
      <c r="AF1030">
        <v>0</v>
      </c>
    </row>
    <row r="1031" spans="1:32">
      <c r="A1031" t="s">
        <v>16</v>
      </c>
      <c r="B1031" t="s">
        <v>1231</v>
      </c>
      <c r="C1031" t="s">
        <v>1503</v>
      </c>
      <c r="D1031" t="s">
        <v>1505</v>
      </c>
      <c r="E1031" t="s">
        <v>97</v>
      </c>
      <c r="F1031" t="s">
        <v>107</v>
      </c>
      <c r="G1031" t="s">
        <v>138</v>
      </c>
      <c r="I1031">
        <v>0</v>
      </c>
      <c r="J1031">
        <v>0</v>
      </c>
      <c r="K1031">
        <v>0</v>
      </c>
      <c r="M1031">
        <v>0</v>
      </c>
      <c r="N1031">
        <v>0</v>
      </c>
      <c r="O1031">
        <v>0</v>
      </c>
      <c r="P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X1031">
        <v>0</v>
      </c>
      <c r="Y1031">
        <v>0</v>
      </c>
      <c r="Z1031">
        <v>0</v>
      </c>
      <c r="AB1031">
        <v>7.3831999999999995E-2</v>
      </c>
      <c r="AC1031">
        <v>7.2620000000000002E-3</v>
      </c>
      <c r="AD1031">
        <v>0</v>
      </c>
      <c r="AE1031">
        <v>0</v>
      </c>
      <c r="AF1031">
        <v>0</v>
      </c>
    </row>
    <row r="1032" spans="1:32">
      <c r="A1032" t="s">
        <v>16</v>
      </c>
      <c r="B1032" t="s">
        <v>1228</v>
      </c>
      <c r="C1032" t="s">
        <v>1506</v>
      </c>
      <c r="D1032" t="s">
        <v>1507</v>
      </c>
      <c r="E1032" t="s">
        <v>97</v>
      </c>
      <c r="F1032" t="s">
        <v>107</v>
      </c>
      <c r="G1032" t="s">
        <v>143</v>
      </c>
      <c r="I1032">
        <v>1</v>
      </c>
      <c r="J1032">
        <v>1</v>
      </c>
      <c r="K1032">
        <v>3.1955901224883301E-2</v>
      </c>
      <c r="M1032">
        <v>2.03195590122488</v>
      </c>
      <c r="N1032">
        <v>162.97164351851899</v>
      </c>
      <c r="O1032">
        <v>72.240766066108506</v>
      </c>
      <c r="P1032">
        <v>721.365018355654</v>
      </c>
      <c r="R1032">
        <v>956.57742794028104</v>
      </c>
      <c r="S1032">
        <v>27529187.5</v>
      </c>
      <c r="T1032">
        <v>7807807.7966986001</v>
      </c>
      <c r="U1032">
        <v>9663250.3629844002</v>
      </c>
      <c r="V1032">
        <v>45000245.659682997</v>
      </c>
      <c r="X1032">
        <v>0.767688294886122</v>
      </c>
      <c r="Y1032">
        <v>0.32736877325601399</v>
      </c>
      <c r="Z1032">
        <v>0.33684429736435001</v>
      </c>
      <c r="AB1032">
        <v>7.7671000000000004E-2</v>
      </c>
      <c r="AC1032">
        <v>7.2620000000000002E-3</v>
      </c>
      <c r="AD1032">
        <v>0.63831075431148199</v>
      </c>
      <c r="AE1032">
        <v>0.32206501034414398</v>
      </c>
      <c r="AF1032">
        <v>3.0772646658805098</v>
      </c>
    </row>
    <row r="1033" spans="1:32">
      <c r="A1033" t="s">
        <v>16</v>
      </c>
      <c r="B1033" t="s">
        <v>1231</v>
      </c>
      <c r="C1033" t="s">
        <v>1506</v>
      </c>
      <c r="D1033" t="s">
        <v>1508</v>
      </c>
      <c r="E1033" t="s">
        <v>97</v>
      </c>
      <c r="F1033" t="s">
        <v>107</v>
      </c>
      <c r="G1033" t="s">
        <v>143</v>
      </c>
      <c r="I1033">
        <v>1</v>
      </c>
      <c r="J1033">
        <v>1</v>
      </c>
      <c r="K1033">
        <v>3.1901314404681101E-2</v>
      </c>
      <c r="M1033">
        <v>2.03190131440468</v>
      </c>
      <c r="N1033">
        <v>162.97164351851899</v>
      </c>
      <c r="O1033">
        <v>72.240766066108506</v>
      </c>
      <c r="P1033">
        <v>720.13278828083605</v>
      </c>
      <c r="R1033">
        <v>955.34519786546298</v>
      </c>
      <c r="S1033">
        <v>27529187.5</v>
      </c>
      <c r="T1033">
        <v>7807807.7966986001</v>
      </c>
      <c r="U1033">
        <v>9646743.6743943393</v>
      </c>
      <c r="V1033">
        <v>44983738.971092999</v>
      </c>
      <c r="X1033">
        <v>0.767688294886122</v>
      </c>
      <c r="Y1033">
        <v>0.32736877325601399</v>
      </c>
      <c r="Z1033">
        <v>0.33626890257366598</v>
      </c>
      <c r="AB1033">
        <v>7.7671000000000004E-2</v>
      </c>
      <c r="AC1033">
        <v>7.2620000000000002E-3</v>
      </c>
      <c r="AD1033">
        <v>0.63829360661927104</v>
      </c>
      <c r="AE1033">
        <v>0.322056358333142</v>
      </c>
      <c r="AF1033">
        <v>3.0771842793570898</v>
      </c>
    </row>
    <row r="1034" spans="1:32">
      <c r="A1034" t="s">
        <v>16</v>
      </c>
      <c r="B1034" t="s">
        <v>1228</v>
      </c>
      <c r="C1034" t="s">
        <v>1509</v>
      </c>
      <c r="D1034" t="s">
        <v>1510</v>
      </c>
      <c r="E1034" t="s">
        <v>97</v>
      </c>
      <c r="F1034" t="s">
        <v>107</v>
      </c>
      <c r="G1034" t="s">
        <v>148</v>
      </c>
      <c r="I1034">
        <v>1</v>
      </c>
      <c r="J1034">
        <v>1</v>
      </c>
      <c r="K1034">
        <v>1.7486472754383999E-2</v>
      </c>
      <c r="M1034">
        <v>2.01748647275438</v>
      </c>
      <c r="N1034">
        <v>162.97164351851899</v>
      </c>
      <c r="O1034">
        <v>72.240766066108506</v>
      </c>
      <c r="P1034">
        <v>684.70040566913497</v>
      </c>
      <c r="R1034">
        <v>919.91281525376201</v>
      </c>
      <c r="S1034">
        <v>27529187.5</v>
      </c>
      <c r="T1034">
        <v>7807807.7966986001</v>
      </c>
      <c r="U1034">
        <v>14544061.338107999</v>
      </c>
      <c r="V1034">
        <v>49881056.634806603</v>
      </c>
      <c r="X1034">
        <v>0.767688294886122</v>
      </c>
      <c r="Y1034">
        <v>0.32736877325601399</v>
      </c>
      <c r="Z1034">
        <v>0.30742654708563899</v>
      </c>
      <c r="AB1034">
        <v>7.7671000000000004E-2</v>
      </c>
      <c r="AC1034">
        <v>7.2620000000000002E-3</v>
      </c>
      <c r="AD1034">
        <v>0.63376538411132499</v>
      </c>
      <c r="AE1034">
        <v>0.31977160593157</v>
      </c>
      <c r="AF1034">
        <v>3.0559564627972802</v>
      </c>
    </row>
    <row r="1035" spans="1:32">
      <c r="A1035" t="s">
        <v>16</v>
      </c>
      <c r="B1035" t="s">
        <v>1231</v>
      </c>
      <c r="C1035" t="s">
        <v>1509</v>
      </c>
      <c r="D1035" t="s">
        <v>1511</v>
      </c>
      <c r="E1035" t="s">
        <v>97</v>
      </c>
      <c r="F1035" t="s">
        <v>107</v>
      </c>
      <c r="G1035" t="s">
        <v>148</v>
      </c>
      <c r="I1035">
        <v>1</v>
      </c>
      <c r="J1035">
        <v>1</v>
      </c>
      <c r="K1035">
        <v>1.7451719493573901E-2</v>
      </c>
      <c r="M1035">
        <v>2.0174517194935699</v>
      </c>
      <c r="N1035">
        <v>162.97164351851899</v>
      </c>
      <c r="O1035">
        <v>72.240766066108506</v>
      </c>
      <c r="P1035">
        <v>683.33960683284397</v>
      </c>
      <c r="R1035">
        <v>918.55201641747101</v>
      </c>
      <c r="S1035">
        <v>27529187.5</v>
      </c>
      <c r="T1035">
        <v>7807807.7966986001</v>
      </c>
      <c r="U1035">
        <v>14515155.934255499</v>
      </c>
      <c r="V1035">
        <v>49852151.230954103</v>
      </c>
      <c r="X1035">
        <v>0.767688294886122</v>
      </c>
      <c r="Y1035">
        <v>0.32736877325601399</v>
      </c>
      <c r="Z1035">
        <v>0.306815556228827</v>
      </c>
      <c r="AB1035">
        <v>7.7671000000000004E-2</v>
      </c>
      <c r="AC1035">
        <v>7.2620000000000002E-3</v>
      </c>
      <c r="AD1035">
        <v>0.63375446685661996</v>
      </c>
      <c r="AE1035">
        <v>0.31976609753973101</v>
      </c>
      <c r="AF1035">
        <v>3.0559052838899299</v>
      </c>
    </row>
    <row r="1036" spans="1:32">
      <c r="A1036" t="s">
        <v>16</v>
      </c>
      <c r="B1036" t="s">
        <v>1228</v>
      </c>
      <c r="C1036" t="s">
        <v>1512</v>
      </c>
      <c r="D1036" t="s">
        <v>1513</v>
      </c>
      <c r="E1036" t="s">
        <v>97</v>
      </c>
      <c r="F1036" t="s">
        <v>107</v>
      </c>
      <c r="G1036" t="s">
        <v>153</v>
      </c>
      <c r="I1036">
        <v>1</v>
      </c>
      <c r="J1036">
        <v>1</v>
      </c>
      <c r="K1036">
        <v>6.3810314399195597E-3</v>
      </c>
      <c r="M1036">
        <v>2.0063810314399202</v>
      </c>
      <c r="N1036">
        <v>162.97164351851899</v>
      </c>
      <c r="O1036">
        <v>72.240766066108506</v>
      </c>
      <c r="P1036">
        <v>96.361856071791706</v>
      </c>
      <c r="R1036">
        <v>331.57426565641902</v>
      </c>
      <c r="S1036">
        <v>27529187.5</v>
      </c>
      <c r="T1036">
        <v>7807807.7966986001</v>
      </c>
      <c r="U1036">
        <v>4493097.5894495798</v>
      </c>
      <c r="V1036">
        <v>39830092.886148199</v>
      </c>
      <c r="X1036">
        <v>0.767688294886122</v>
      </c>
      <c r="Y1036">
        <v>0.32736877325601399</v>
      </c>
      <c r="Z1036">
        <v>0.34612735663167699</v>
      </c>
      <c r="AB1036">
        <v>7.7852000000000005E-2</v>
      </c>
      <c r="AC1036">
        <v>7.2620000000000002E-3</v>
      </c>
      <c r="AD1036">
        <v>0.63027676380311604</v>
      </c>
      <c r="AE1036">
        <v>0.31801139348322699</v>
      </c>
      <c r="AF1036">
        <v>3.0397831887262599</v>
      </c>
    </row>
    <row r="1037" spans="1:32">
      <c r="A1037" t="s">
        <v>16</v>
      </c>
      <c r="B1037" t="s">
        <v>1231</v>
      </c>
      <c r="C1037" t="s">
        <v>1512</v>
      </c>
      <c r="D1037" t="s">
        <v>1514</v>
      </c>
      <c r="E1037" t="s">
        <v>97</v>
      </c>
      <c r="F1037" t="s">
        <v>107</v>
      </c>
      <c r="G1037" t="s">
        <v>153</v>
      </c>
      <c r="I1037">
        <v>1</v>
      </c>
      <c r="J1037">
        <v>1</v>
      </c>
      <c r="K1037">
        <v>6.3662525385071002E-3</v>
      </c>
      <c r="M1037">
        <v>2.00636625253851</v>
      </c>
      <c r="N1037">
        <v>162.97164351851899</v>
      </c>
      <c r="O1037">
        <v>72.240766066108506</v>
      </c>
      <c r="P1037">
        <v>96.138675480344205</v>
      </c>
      <c r="R1037">
        <v>331.35108506497102</v>
      </c>
      <c r="S1037">
        <v>27529187.5</v>
      </c>
      <c r="T1037">
        <v>7807807.7966986001</v>
      </c>
      <c r="U1037">
        <v>4482691.27082597</v>
      </c>
      <c r="V1037">
        <v>39819686.567524597</v>
      </c>
      <c r="X1037">
        <v>0.767688294886122</v>
      </c>
      <c r="Y1037">
        <v>0.32736877325601399</v>
      </c>
      <c r="Z1037">
        <v>0.34532570220825398</v>
      </c>
      <c r="AB1037">
        <v>7.7852000000000005E-2</v>
      </c>
      <c r="AC1037">
        <v>7.2620000000000002E-3</v>
      </c>
      <c r="AD1037">
        <v>0.63027212121628495</v>
      </c>
      <c r="AE1037">
        <v>0.318009051027353</v>
      </c>
      <c r="AF1037">
        <v>3.0397614247821498</v>
      </c>
    </row>
    <row r="1038" spans="1:32">
      <c r="A1038" t="s">
        <v>16</v>
      </c>
      <c r="B1038" t="s">
        <v>1228</v>
      </c>
      <c r="C1038" t="s">
        <v>1515</v>
      </c>
      <c r="D1038" t="s">
        <v>1516</v>
      </c>
      <c r="E1038" t="s">
        <v>97</v>
      </c>
      <c r="F1038" t="s">
        <v>112</v>
      </c>
      <c r="G1038" t="s">
        <v>138</v>
      </c>
      <c r="I1038">
        <v>0</v>
      </c>
      <c r="J1038">
        <v>0</v>
      </c>
      <c r="K1038">
        <v>0</v>
      </c>
      <c r="M1038">
        <v>0</v>
      </c>
      <c r="N1038">
        <v>0</v>
      </c>
      <c r="O1038">
        <v>0</v>
      </c>
      <c r="P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X1038">
        <v>0</v>
      </c>
      <c r="Y1038">
        <v>0</v>
      </c>
      <c r="Z1038">
        <v>0</v>
      </c>
      <c r="AB1038">
        <v>7.3831999999999995E-2</v>
      </c>
      <c r="AC1038">
        <v>7.2620000000000002E-3</v>
      </c>
      <c r="AD1038">
        <v>0</v>
      </c>
      <c r="AE1038">
        <v>0</v>
      </c>
      <c r="AF1038">
        <v>0</v>
      </c>
    </row>
    <row r="1039" spans="1:32">
      <c r="A1039" t="s">
        <v>16</v>
      </c>
      <c r="B1039" t="s">
        <v>1231</v>
      </c>
      <c r="C1039" t="s">
        <v>1515</v>
      </c>
      <c r="D1039" t="s">
        <v>1517</v>
      </c>
      <c r="E1039" t="s">
        <v>97</v>
      </c>
      <c r="F1039" t="s">
        <v>112</v>
      </c>
      <c r="G1039" t="s">
        <v>138</v>
      </c>
      <c r="I1039">
        <v>0</v>
      </c>
      <c r="J1039">
        <v>0</v>
      </c>
      <c r="K1039">
        <v>0</v>
      </c>
      <c r="M1039">
        <v>0</v>
      </c>
      <c r="N1039">
        <v>0</v>
      </c>
      <c r="O1039">
        <v>0</v>
      </c>
      <c r="P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X1039">
        <v>0</v>
      </c>
      <c r="Y1039">
        <v>0</v>
      </c>
      <c r="Z1039">
        <v>0</v>
      </c>
      <c r="AB1039">
        <v>7.3831999999999995E-2</v>
      </c>
      <c r="AC1039">
        <v>7.2620000000000002E-3</v>
      </c>
      <c r="AD1039">
        <v>0</v>
      </c>
      <c r="AE1039">
        <v>0</v>
      </c>
      <c r="AF1039">
        <v>0</v>
      </c>
    </row>
    <row r="1040" spans="1:32">
      <c r="A1040" t="s">
        <v>16</v>
      </c>
      <c r="B1040" t="s">
        <v>1228</v>
      </c>
      <c r="C1040" t="s">
        <v>1518</v>
      </c>
      <c r="D1040" t="s">
        <v>1519</v>
      </c>
      <c r="E1040" t="s">
        <v>97</v>
      </c>
      <c r="F1040" t="s">
        <v>112</v>
      </c>
      <c r="G1040" t="s">
        <v>143</v>
      </c>
      <c r="I1040">
        <v>1</v>
      </c>
      <c r="J1040">
        <v>1</v>
      </c>
      <c r="K1040">
        <v>8.8641739803813901E-3</v>
      </c>
      <c r="M1040">
        <v>2.0088641739803799</v>
      </c>
      <c r="N1040">
        <v>162.97164351851899</v>
      </c>
      <c r="O1040">
        <v>117.784219020463</v>
      </c>
      <c r="P1040">
        <v>200.097784164085</v>
      </c>
      <c r="R1040">
        <v>480.853646703067</v>
      </c>
      <c r="S1040">
        <v>27529187.5</v>
      </c>
      <c r="T1040">
        <v>14689752.015233699</v>
      </c>
      <c r="U1040">
        <v>2680466.8042589398</v>
      </c>
      <c r="V1040">
        <v>44899406.319492601</v>
      </c>
      <c r="X1040">
        <v>0.767688294886122</v>
      </c>
      <c r="Y1040">
        <v>0.49099524319776999</v>
      </c>
      <c r="Z1040">
        <v>9.3436465306505304E-2</v>
      </c>
      <c r="AB1040">
        <v>7.7671000000000004E-2</v>
      </c>
      <c r="AC1040">
        <v>7.2620000000000002E-3</v>
      </c>
      <c r="AD1040">
        <v>0.63105680858022495</v>
      </c>
      <c r="AE1040">
        <v>0.31840497157588998</v>
      </c>
      <c r="AF1040">
        <v>3.0432589541364998</v>
      </c>
    </row>
    <row r="1041" spans="1:32">
      <c r="A1041" t="s">
        <v>16</v>
      </c>
      <c r="B1041" t="s">
        <v>1231</v>
      </c>
      <c r="C1041" t="s">
        <v>1518</v>
      </c>
      <c r="D1041" t="s">
        <v>1520</v>
      </c>
      <c r="E1041" t="s">
        <v>97</v>
      </c>
      <c r="F1041" t="s">
        <v>112</v>
      </c>
      <c r="G1041" t="s">
        <v>143</v>
      </c>
      <c r="I1041">
        <v>1</v>
      </c>
      <c r="J1041">
        <v>1</v>
      </c>
      <c r="K1041">
        <v>8.8160982361912693E-3</v>
      </c>
      <c r="M1041">
        <v>2.0088160982361898</v>
      </c>
      <c r="N1041">
        <v>162.97164351851899</v>
      </c>
      <c r="O1041">
        <v>117.784219020463</v>
      </c>
      <c r="P1041">
        <v>199.01253359186299</v>
      </c>
      <c r="R1041">
        <v>479.76839613084502</v>
      </c>
      <c r="S1041">
        <v>27529187.5</v>
      </c>
      <c r="T1041">
        <v>14689752.015233699</v>
      </c>
      <c r="U1041">
        <v>2665929.0214179298</v>
      </c>
      <c r="V1041">
        <v>44884868.536651596</v>
      </c>
      <c r="X1041">
        <v>0.767688294886122</v>
      </c>
      <c r="Y1041">
        <v>0.49099524319776999</v>
      </c>
      <c r="Z1041">
        <v>9.2929703185855694E-2</v>
      </c>
      <c r="AB1041">
        <v>7.7671000000000004E-2</v>
      </c>
      <c r="AC1041">
        <v>7.2620000000000002E-3</v>
      </c>
      <c r="AD1041">
        <v>0.63104170625220701</v>
      </c>
      <c r="AE1041">
        <v>0.31839735157043603</v>
      </c>
      <c r="AF1041">
        <v>3.0431881560588301</v>
      </c>
    </row>
    <row r="1042" spans="1:32">
      <c r="A1042" t="s">
        <v>16</v>
      </c>
      <c r="B1042" t="s">
        <v>1228</v>
      </c>
      <c r="C1042" t="s">
        <v>1521</v>
      </c>
      <c r="D1042" t="s">
        <v>1522</v>
      </c>
      <c r="E1042" t="s">
        <v>97</v>
      </c>
      <c r="F1042" t="s">
        <v>112</v>
      </c>
      <c r="G1042" t="s">
        <v>148</v>
      </c>
      <c r="I1042">
        <v>1</v>
      </c>
      <c r="J1042">
        <v>1</v>
      </c>
      <c r="K1042">
        <v>4.8505324793456797E-3</v>
      </c>
      <c r="M1042">
        <v>2.0048505324793502</v>
      </c>
      <c r="N1042">
        <v>162.97164351851899</v>
      </c>
      <c r="O1042">
        <v>117.784219020463</v>
      </c>
      <c r="P1042">
        <v>189.92747153577099</v>
      </c>
      <c r="R1042">
        <v>470.68333407475302</v>
      </c>
      <c r="S1042">
        <v>27529187.5</v>
      </c>
      <c r="T1042">
        <v>14689752.015233699</v>
      </c>
      <c r="U1042">
        <v>4034343.7406152799</v>
      </c>
      <c r="V1042">
        <v>46253283.255848996</v>
      </c>
      <c r="X1042">
        <v>0.767688294886122</v>
      </c>
      <c r="Y1042">
        <v>0.49099524319776999</v>
      </c>
      <c r="Z1042">
        <v>8.52763431823685E-2</v>
      </c>
      <c r="AB1042">
        <v>7.7671000000000004E-2</v>
      </c>
      <c r="AC1042">
        <v>7.2620000000000002E-3</v>
      </c>
      <c r="AD1042">
        <v>0.62979597878932303</v>
      </c>
      <c r="AE1042">
        <v>0.31776880939797603</v>
      </c>
      <c r="AF1042">
        <v>3.0373483206666498</v>
      </c>
    </row>
    <row r="1043" spans="1:32">
      <c r="A1043" t="s">
        <v>16</v>
      </c>
      <c r="B1043" t="s">
        <v>1231</v>
      </c>
      <c r="C1043" t="s">
        <v>1521</v>
      </c>
      <c r="D1043" t="s">
        <v>1523</v>
      </c>
      <c r="E1043" t="s">
        <v>97</v>
      </c>
      <c r="F1043" t="s">
        <v>112</v>
      </c>
      <c r="G1043" t="s">
        <v>148</v>
      </c>
      <c r="I1043">
        <v>1</v>
      </c>
      <c r="J1043">
        <v>1</v>
      </c>
      <c r="K1043">
        <v>4.8228756813614602E-3</v>
      </c>
      <c r="M1043">
        <v>2.0048228756813602</v>
      </c>
      <c r="N1043">
        <v>162.97164351851899</v>
      </c>
      <c r="O1043">
        <v>117.784219020463</v>
      </c>
      <c r="P1043">
        <v>188.84454182974699</v>
      </c>
      <c r="R1043">
        <v>469.60040436872799</v>
      </c>
      <c r="S1043">
        <v>27529187.5</v>
      </c>
      <c r="T1043">
        <v>14689752.015233699</v>
      </c>
      <c r="U1043">
        <v>4011340.6929481998</v>
      </c>
      <c r="V1043">
        <v>46230280.208181903</v>
      </c>
      <c r="X1043">
        <v>0.767688294886122</v>
      </c>
      <c r="Y1043">
        <v>0.49099524319776999</v>
      </c>
      <c r="Z1043">
        <v>8.4790113968097602E-2</v>
      </c>
      <c r="AB1043">
        <v>7.7671000000000004E-2</v>
      </c>
      <c r="AC1043">
        <v>7.2620000000000002E-3</v>
      </c>
      <c r="AD1043">
        <v>0.62978729078995699</v>
      </c>
      <c r="AE1043">
        <v>0.31776442579549602</v>
      </c>
      <c r="AF1043">
        <v>3.03730759226681</v>
      </c>
    </row>
    <row r="1044" spans="1:32">
      <c r="A1044" t="s">
        <v>16</v>
      </c>
      <c r="B1044" t="s">
        <v>1228</v>
      </c>
      <c r="C1044" t="s">
        <v>1524</v>
      </c>
      <c r="D1044" t="s">
        <v>1525</v>
      </c>
      <c r="E1044" t="s">
        <v>97</v>
      </c>
      <c r="F1044" t="s">
        <v>112</v>
      </c>
      <c r="G1044" t="s">
        <v>153</v>
      </c>
      <c r="I1044">
        <v>1</v>
      </c>
      <c r="J1044">
        <v>1</v>
      </c>
      <c r="K1044">
        <v>3.0000000000000001E-3</v>
      </c>
      <c r="M1044">
        <v>2.0030000000000001</v>
      </c>
      <c r="N1044">
        <v>162.97164351851899</v>
      </c>
      <c r="O1044">
        <v>117.784219020463</v>
      </c>
      <c r="P1044">
        <v>45.303893412413501</v>
      </c>
      <c r="R1044">
        <v>326.059755951395</v>
      </c>
      <c r="S1044">
        <v>27529187.5</v>
      </c>
      <c r="T1044">
        <v>14689752.015233699</v>
      </c>
      <c r="U1044">
        <v>2112400.3063239302</v>
      </c>
      <c r="V1044">
        <v>44331339.821557596</v>
      </c>
      <c r="X1044">
        <v>0.767688294886122</v>
      </c>
      <c r="Y1044">
        <v>0.49099524319776999</v>
      </c>
      <c r="Z1044">
        <v>0.162729502224192</v>
      </c>
      <c r="AB1044">
        <v>7.7852000000000005E-2</v>
      </c>
      <c r="AC1044">
        <v>7.2620000000000002E-3</v>
      </c>
      <c r="AD1044">
        <v>0.62921465968586399</v>
      </c>
      <c r="AE1044">
        <v>0.31747550000000002</v>
      </c>
      <c r="AF1044">
        <v>3.0348041596858599</v>
      </c>
    </row>
    <row r="1045" spans="1:32">
      <c r="A1045" t="s">
        <v>16</v>
      </c>
      <c r="B1045" t="s">
        <v>1231</v>
      </c>
      <c r="C1045" t="s">
        <v>1524</v>
      </c>
      <c r="D1045" t="s">
        <v>1526</v>
      </c>
      <c r="E1045" t="s">
        <v>97</v>
      </c>
      <c r="F1045" t="s">
        <v>112</v>
      </c>
      <c r="G1045" t="s">
        <v>153</v>
      </c>
      <c r="I1045">
        <v>1</v>
      </c>
      <c r="J1045">
        <v>1</v>
      </c>
      <c r="K1045">
        <v>3.0000000000000001E-3</v>
      </c>
      <c r="M1045">
        <v>2.0030000000000001</v>
      </c>
      <c r="N1045">
        <v>162.97164351851899</v>
      </c>
      <c r="O1045">
        <v>117.784219020463</v>
      </c>
      <c r="P1045">
        <v>45.303893412413501</v>
      </c>
      <c r="R1045">
        <v>326.059755951395</v>
      </c>
      <c r="S1045">
        <v>27529187.5</v>
      </c>
      <c r="T1045">
        <v>14689752.015233699</v>
      </c>
      <c r="U1045">
        <v>2112400.3063239302</v>
      </c>
      <c r="V1045">
        <v>44331339.821557596</v>
      </c>
      <c r="X1045">
        <v>0.767688294886122</v>
      </c>
      <c r="Y1045">
        <v>0.49099524319776999</v>
      </c>
      <c r="Z1045">
        <v>0.162729502224192</v>
      </c>
      <c r="AB1045">
        <v>7.7852000000000005E-2</v>
      </c>
      <c r="AC1045">
        <v>7.2620000000000002E-3</v>
      </c>
      <c r="AD1045">
        <v>0.62921465968586399</v>
      </c>
      <c r="AE1045">
        <v>0.31747550000000002</v>
      </c>
      <c r="AF1045">
        <v>3.0348041596858599</v>
      </c>
    </row>
    <row r="1046" spans="1:32">
      <c r="A1046" t="s">
        <v>16</v>
      </c>
      <c r="B1046" t="s">
        <v>1228</v>
      </c>
      <c r="C1046" t="s">
        <v>1527</v>
      </c>
      <c r="D1046" t="s">
        <v>1528</v>
      </c>
      <c r="E1046" t="s">
        <v>97</v>
      </c>
      <c r="F1046" t="s">
        <v>138</v>
      </c>
      <c r="G1046" t="s">
        <v>153</v>
      </c>
      <c r="I1046">
        <v>0</v>
      </c>
      <c r="J1046">
        <v>0</v>
      </c>
      <c r="K1046">
        <v>0</v>
      </c>
      <c r="M1046">
        <v>0</v>
      </c>
      <c r="N1046">
        <v>0</v>
      </c>
      <c r="O1046">
        <v>0</v>
      </c>
      <c r="P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X1046">
        <v>0</v>
      </c>
      <c r="Y1046">
        <v>0</v>
      </c>
      <c r="Z1046">
        <v>0</v>
      </c>
      <c r="AB1046">
        <v>7.1639999999999995E-2</v>
      </c>
      <c r="AC1046">
        <v>7.2620000000000002E-3</v>
      </c>
      <c r="AD1046">
        <v>0</v>
      </c>
      <c r="AE1046">
        <v>0</v>
      </c>
      <c r="AF1046">
        <v>0</v>
      </c>
    </row>
    <row r="1047" spans="1:32">
      <c r="A1047" t="s">
        <v>16</v>
      </c>
      <c r="B1047" t="s">
        <v>1231</v>
      </c>
      <c r="C1047" t="s">
        <v>1527</v>
      </c>
      <c r="D1047" t="s">
        <v>1529</v>
      </c>
      <c r="E1047" t="s">
        <v>97</v>
      </c>
      <c r="F1047" t="s">
        <v>138</v>
      </c>
      <c r="G1047" t="s">
        <v>153</v>
      </c>
      <c r="I1047">
        <v>0</v>
      </c>
      <c r="J1047">
        <v>0</v>
      </c>
      <c r="K1047">
        <v>0</v>
      </c>
      <c r="M1047">
        <v>0</v>
      </c>
      <c r="N1047">
        <v>0</v>
      </c>
      <c r="O1047">
        <v>0</v>
      </c>
      <c r="P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X1047">
        <v>0</v>
      </c>
      <c r="Y1047">
        <v>0</v>
      </c>
      <c r="Z1047">
        <v>0</v>
      </c>
      <c r="AB1047">
        <v>7.1639999999999995E-2</v>
      </c>
      <c r="AC1047">
        <v>7.2620000000000002E-3</v>
      </c>
      <c r="AD1047">
        <v>0</v>
      </c>
      <c r="AE1047">
        <v>0</v>
      </c>
      <c r="AF1047">
        <v>0</v>
      </c>
    </row>
    <row r="1048" spans="1:32">
      <c r="A1048" t="s">
        <v>16</v>
      </c>
      <c r="B1048" t="s">
        <v>1228</v>
      </c>
      <c r="C1048" t="s">
        <v>1530</v>
      </c>
      <c r="D1048" t="s">
        <v>1531</v>
      </c>
      <c r="E1048" t="s">
        <v>97</v>
      </c>
      <c r="F1048" t="s">
        <v>143</v>
      </c>
      <c r="G1048" t="s">
        <v>153</v>
      </c>
      <c r="I1048">
        <v>0</v>
      </c>
      <c r="J1048">
        <v>0</v>
      </c>
      <c r="K1048">
        <v>0</v>
      </c>
      <c r="M1048">
        <v>0</v>
      </c>
      <c r="N1048">
        <v>0</v>
      </c>
      <c r="O1048">
        <v>0</v>
      </c>
      <c r="P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X1048">
        <v>0</v>
      </c>
      <c r="Y1048">
        <v>0</v>
      </c>
      <c r="Z1048">
        <v>0</v>
      </c>
      <c r="AB1048">
        <v>7.5479000000000004E-2</v>
      </c>
      <c r="AC1048">
        <v>7.2620000000000002E-3</v>
      </c>
      <c r="AD1048">
        <v>0</v>
      </c>
      <c r="AE1048">
        <v>0</v>
      </c>
      <c r="AF1048">
        <v>0</v>
      </c>
    </row>
    <row r="1049" spans="1:32">
      <c r="A1049" t="s">
        <v>16</v>
      </c>
      <c r="B1049" t="s">
        <v>1231</v>
      </c>
      <c r="C1049" t="s">
        <v>1530</v>
      </c>
      <c r="D1049" t="s">
        <v>1532</v>
      </c>
      <c r="E1049" t="s">
        <v>97</v>
      </c>
      <c r="F1049" t="s">
        <v>143</v>
      </c>
      <c r="G1049" t="s">
        <v>153</v>
      </c>
      <c r="I1049">
        <v>0</v>
      </c>
      <c r="J1049">
        <v>0</v>
      </c>
      <c r="K1049">
        <v>0</v>
      </c>
      <c r="M1049">
        <v>0</v>
      </c>
      <c r="N1049">
        <v>0</v>
      </c>
      <c r="O1049">
        <v>0</v>
      </c>
      <c r="P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X1049">
        <v>0</v>
      </c>
      <c r="Y1049">
        <v>0</v>
      </c>
      <c r="Z1049">
        <v>0</v>
      </c>
      <c r="AB1049">
        <v>7.5479000000000004E-2</v>
      </c>
      <c r="AC1049">
        <v>7.2620000000000002E-3</v>
      </c>
      <c r="AD1049">
        <v>0</v>
      </c>
      <c r="AE1049">
        <v>0</v>
      </c>
      <c r="AF1049">
        <v>0</v>
      </c>
    </row>
    <row r="1050" spans="1:32">
      <c r="A1050" t="s">
        <v>16</v>
      </c>
      <c r="B1050" t="s">
        <v>1228</v>
      </c>
      <c r="C1050" t="s">
        <v>1533</v>
      </c>
      <c r="D1050" t="s">
        <v>1534</v>
      </c>
      <c r="E1050" t="s">
        <v>97</v>
      </c>
      <c r="F1050" t="s">
        <v>148</v>
      </c>
      <c r="G1050" t="s">
        <v>153</v>
      </c>
      <c r="I1050">
        <v>0</v>
      </c>
      <c r="J1050">
        <v>0</v>
      </c>
      <c r="K1050">
        <v>0</v>
      </c>
      <c r="M1050">
        <v>0</v>
      </c>
      <c r="N1050">
        <v>0</v>
      </c>
      <c r="O1050">
        <v>0</v>
      </c>
      <c r="P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X1050">
        <v>0</v>
      </c>
      <c r="Y1050">
        <v>0</v>
      </c>
      <c r="Z1050">
        <v>0</v>
      </c>
      <c r="AB1050">
        <v>7.5479000000000004E-2</v>
      </c>
      <c r="AC1050">
        <v>7.2620000000000002E-3</v>
      </c>
      <c r="AD1050">
        <v>0</v>
      </c>
      <c r="AE1050">
        <v>0</v>
      </c>
      <c r="AF1050">
        <v>0</v>
      </c>
    </row>
    <row r="1051" spans="1:32">
      <c r="A1051" t="s">
        <v>16</v>
      </c>
      <c r="B1051" t="s">
        <v>1231</v>
      </c>
      <c r="C1051" t="s">
        <v>1533</v>
      </c>
      <c r="D1051" t="s">
        <v>1535</v>
      </c>
      <c r="E1051" t="s">
        <v>97</v>
      </c>
      <c r="F1051" t="s">
        <v>148</v>
      </c>
      <c r="G1051" t="s">
        <v>153</v>
      </c>
      <c r="I1051">
        <v>0</v>
      </c>
      <c r="J1051">
        <v>0</v>
      </c>
      <c r="K1051">
        <v>0</v>
      </c>
      <c r="M1051">
        <v>0</v>
      </c>
      <c r="N1051">
        <v>0</v>
      </c>
      <c r="O1051">
        <v>0</v>
      </c>
      <c r="P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X1051">
        <v>0</v>
      </c>
      <c r="Y1051">
        <v>0</v>
      </c>
      <c r="Z1051">
        <v>0</v>
      </c>
      <c r="AB1051">
        <v>7.5479000000000004E-2</v>
      </c>
      <c r="AC1051">
        <v>7.2620000000000002E-3</v>
      </c>
      <c r="AD1051">
        <v>0</v>
      </c>
      <c r="AE1051">
        <v>0</v>
      </c>
      <c r="AF1051">
        <v>0</v>
      </c>
    </row>
    <row r="1052" spans="1:32">
      <c r="A1052" t="s">
        <v>16</v>
      </c>
      <c r="B1052" t="s">
        <v>1228</v>
      </c>
      <c r="C1052" t="s">
        <v>1536</v>
      </c>
      <c r="D1052" t="s">
        <v>1537</v>
      </c>
      <c r="E1052" t="s">
        <v>121</v>
      </c>
      <c r="F1052" t="s">
        <v>102</v>
      </c>
      <c r="G1052" t="s">
        <v>107</v>
      </c>
      <c r="I1052">
        <v>1</v>
      </c>
      <c r="J1052">
        <v>1</v>
      </c>
      <c r="K1052">
        <v>1</v>
      </c>
      <c r="M1052">
        <v>3</v>
      </c>
      <c r="N1052">
        <v>332.01491764770799</v>
      </c>
      <c r="O1052">
        <v>113.535244897963</v>
      </c>
      <c r="P1052">
        <v>72.240766066108506</v>
      </c>
      <c r="R1052">
        <v>517.79092861178003</v>
      </c>
      <c r="S1052">
        <v>12014443.070973899</v>
      </c>
      <c r="T1052">
        <v>19025617.251589801</v>
      </c>
      <c r="U1052">
        <v>7807807.7966986001</v>
      </c>
      <c r="V1052">
        <v>38847868.1192623</v>
      </c>
      <c r="X1052">
        <v>1.21006373689028</v>
      </c>
      <c r="Y1052">
        <v>0.49668591806031198</v>
      </c>
      <c r="Z1052">
        <v>0.32736877325601399</v>
      </c>
      <c r="AB1052">
        <v>7.3102E-2</v>
      </c>
      <c r="AC1052">
        <v>7.2620000000000002E-3</v>
      </c>
      <c r="AD1052">
        <v>0.942408376963351</v>
      </c>
      <c r="AE1052">
        <v>0.47549999999999998</v>
      </c>
      <c r="AF1052">
        <v>4.4982723769633504</v>
      </c>
    </row>
    <row r="1053" spans="1:32">
      <c r="A1053" t="s">
        <v>16</v>
      </c>
      <c r="B1053" t="s">
        <v>1231</v>
      </c>
      <c r="C1053" t="s">
        <v>1536</v>
      </c>
      <c r="D1053" t="s">
        <v>1538</v>
      </c>
      <c r="E1053" t="s">
        <v>121</v>
      </c>
      <c r="F1053" t="s">
        <v>102</v>
      </c>
      <c r="G1053" t="s">
        <v>107</v>
      </c>
      <c r="I1053">
        <v>1</v>
      </c>
      <c r="J1053">
        <v>1</v>
      </c>
      <c r="K1053">
        <v>1</v>
      </c>
      <c r="M1053">
        <v>3</v>
      </c>
      <c r="N1053">
        <v>332.01491764770799</v>
      </c>
      <c r="O1053">
        <v>113.535244897963</v>
      </c>
      <c r="P1053">
        <v>72.240766066108506</v>
      </c>
      <c r="R1053">
        <v>517.79092861178003</v>
      </c>
      <c r="S1053">
        <v>12014443.070973899</v>
      </c>
      <c r="T1053">
        <v>19025617.251589801</v>
      </c>
      <c r="U1053">
        <v>7807807.7966986001</v>
      </c>
      <c r="V1053">
        <v>38847868.1192623</v>
      </c>
      <c r="X1053">
        <v>1.21006373689028</v>
      </c>
      <c r="Y1053">
        <v>0.49668591806031198</v>
      </c>
      <c r="Z1053">
        <v>0.32736877325601399</v>
      </c>
      <c r="AB1053">
        <v>7.3102E-2</v>
      </c>
      <c r="AC1053">
        <v>7.2620000000000002E-3</v>
      </c>
      <c r="AD1053">
        <v>0.942408376963351</v>
      </c>
      <c r="AE1053">
        <v>0.47549999999999998</v>
      </c>
      <c r="AF1053">
        <v>4.4982723769633504</v>
      </c>
    </row>
    <row r="1054" spans="1:32">
      <c r="A1054" t="s">
        <v>16</v>
      </c>
      <c r="B1054" t="s">
        <v>1228</v>
      </c>
      <c r="C1054" t="s">
        <v>1539</v>
      </c>
      <c r="D1054" t="s">
        <v>1540</v>
      </c>
      <c r="E1054" t="s">
        <v>121</v>
      </c>
      <c r="F1054" t="s">
        <v>102</v>
      </c>
      <c r="G1054" t="s">
        <v>112</v>
      </c>
      <c r="I1054">
        <v>1</v>
      </c>
      <c r="J1054">
        <v>1</v>
      </c>
      <c r="K1054">
        <v>1</v>
      </c>
      <c r="M1054">
        <v>3</v>
      </c>
      <c r="N1054">
        <v>332.01491764770799</v>
      </c>
      <c r="O1054">
        <v>113.535244897963</v>
      </c>
      <c r="P1054">
        <v>117.784219020463</v>
      </c>
      <c r="R1054">
        <v>563.33438156613397</v>
      </c>
      <c r="S1054">
        <v>12014443.070973899</v>
      </c>
      <c r="T1054">
        <v>19025617.251589801</v>
      </c>
      <c r="U1054">
        <v>14689752.015233699</v>
      </c>
      <c r="V1054">
        <v>45729812.337797403</v>
      </c>
      <c r="X1054">
        <v>1.21006373689028</v>
      </c>
      <c r="Y1054">
        <v>0.49668591806031198</v>
      </c>
      <c r="Z1054">
        <v>0.49099524319776999</v>
      </c>
      <c r="AB1054">
        <v>7.3102E-2</v>
      </c>
      <c r="AC1054">
        <v>7.2620000000000002E-3</v>
      </c>
      <c r="AD1054">
        <v>0.942408376963351</v>
      </c>
      <c r="AE1054">
        <v>0.47549999999999998</v>
      </c>
      <c r="AF1054">
        <v>4.4982723769633504</v>
      </c>
    </row>
    <row r="1055" spans="1:32">
      <c r="A1055" t="s">
        <v>16</v>
      </c>
      <c r="B1055" t="s">
        <v>1231</v>
      </c>
      <c r="C1055" t="s">
        <v>1539</v>
      </c>
      <c r="D1055" t="s">
        <v>1541</v>
      </c>
      <c r="E1055" t="s">
        <v>121</v>
      </c>
      <c r="F1055" t="s">
        <v>102</v>
      </c>
      <c r="G1055" t="s">
        <v>112</v>
      </c>
      <c r="I1055">
        <v>1</v>
      </c>
      <c r="J1055">
        <v>1</v>
      </c>
      <c r="K1055">
        <v>1</v>
      </c>
      <c r="M1055">
        <v>3</v>
      </c>
      <c r="N1055">
        <v>332.01491764770799</v>
      </c>
      <c r="O1055">
        <v>113.535244897963</v>
      </c>
      <c r="P1055">
        <v>117.784219020463</v>
      </c>
      <c r="R1055">
        <v>563.33438156613397</v>
      </c>
      <c r="S1055">
        <v>12014443.070973899</v>
      </c>
      <c r="T1055">
        <v>19025617.251589801</v>
      </c>
      <c r="U1055">
        <v>14689752.015233699</v>
      </c>
      <c r="V1055">
        <v>45729812.337797403</v>
      </c>
      <c r="X1055">
        <v>1.21006373689028</v>
      </c>
      <c r="Y1055">
        <v>0.49668591806031198</v>
      </c>
      <c r="Z1055">
        <v>0.49099524319776999</v>
      </c>
      <c r="AB1055">
        <v>7.3102E-2</v>
      </c>
      <c r="AC1055">
        <v>7.2620000000000002E-3</v>
      </c>
      <c r="AD1055">
        <v>0.942408376963351</v>
      </c>
      <c r="AE1055">
        <v>0.47549999999999998</v>
      </c>
      <c r="AF1055">
        <v>4.4982723769633504</v>
      </c>
    </row>
    <row r="1056" spans="1:32">
      <c r="A1056" t="s">
        <v>16</v>
      </c>
      <c r="B1056" t="s">
        <v>1228</v>
      </c>
      <c r="C1056" t="s">
        <v>1542</v>
      </c>
      <c r="D1056" t="s">
        <v>1543</v>
      </c>
      <c r="E1056" t="s">
        <v>121</v>
      </c>
      <c r="F1056" t="s">
        <v>102</v>
      </c>
      <c r="G1056" t="s">
        <v>138</v>
      </c>
      <c r="I1056">
        <v>1</v>
      </c>
      <c r="J1056">
        <v>1</v>
      </c>
      <c r="K1056">
        <v>3.0000000000000001E-3</v>
      </c>
      <c r="M1056">
        <v>2.0030000000000001</v>
      </c>
      <c r="N1056">
        <v>332.01491764770799</v>
      </c>
      <c r="O1056">
        <v>113.535244897963</v>
      </c>
      <c r="P1056">
        <v>129.084876557299</v>
      </c>
      <c r="R1056">
        <v>574.63503910297095</v>
      </c>
      <c r="S1056">
        <v>12014443.070973899</v>
      </c>
      <c r="T1056">
        <v>19025617.251589801</v>
      </c>
      <c r="U1056">
        <v>8586914.3535261806</v>
      </c>
      <c r="V1056">
        <v>39626974.676089801</v>
      </c>
      <c r="X1056">
        <v>1.21006373689028</v>
      </c>
      <c r="Y1056">
        <v>0.49668591806031198</v>
      </c>
      <c r="Z1056">
        <v>6.1042847367160098E-2</v>
      </c>
      <c r="AB1056">
        <v>6.6890000000000005E-2</v>
      </c>
      <c r="AC1056">
        <v>7.2620000000000002E-3</v>
      </c>
      <c r="AD1056">
        <v>0.62921465968586399</v>
      </c>
      <c r="AE1056">
        <v>0.31747550000000002</v>
      </c>
      <c r="AF1056">
        <v>3.0238421596858598</v>
      </c>
    </row>
    <row r="1057" spans="1:32">
      <c r="A1057" t="s">
        <v>16</v>
      </c>
      <c r="B1057" t="s">
        <v>1231</v>
      </c>
      <c r="C1057" t="s">
        <v>1542</v>
      </c>
      <c r="D1057" t="s">
        <v>1544</v>
      </c>
      <c r="E1057" t="s">
        <v>121</v>
      </c>
      <c r="F1057" t="s">
        <v>102</v>
      </c>
      <c r="G1057" t="s">
        <v>138</v>
      </c>
      <c r="I1057">
        <v>1</v>
      </c>
      <c r="J1057">
        <v>1</v>
      </c>
      <c r="K1057">
        <v>3.0000000000000001E-3</v>
      </c>
      <c r="M1057">
        <v>2.0030000000000001</v>
      </c>
      <c r="N1057">
        <v>332.01491764770799</v>
      </c>
      <c r="O1057">
        <v>113.535244897963</v>
      </c>
      <c r="P1057">
        <v>129.084876557299</v>
      </c>
      <c r="R1057">
        <v>574.63503910297095</v>
      </c>
      <c r="S1057">
        <v>12014443.070973899</v>
      </c>
      <c r="T1057">
        <v>19025617.251589801</v>
      </c>
      <c r="U1057">
        <v>8586914.3535261806</v>
      </c>
      <c r="V1057">
        <v>39626974.676089801</v>
      </c>
      <c r="X1057">
        <v>1.21006373689028</v>
      </c>
      <c r="Y1057">
        <v>0.49668591806031198</v>
      </c>
      <c r="Z1057">
        <v>6.1042847367160098E-2</v>
      </c>
      <c r="AB1057">
        <v>6.6890000000000005E-2</v>
      </c>
      <c r="AC1057">
        <v>7.2620000000000002E-3</v>
      </c>
      <c r="AD1057">
        <v>0.62921465968586399</v>
      </c>
      <c r="AE1057">
        <v>0.31747550000000002</v>
      </c>
      <c r="AF1057">
        <v>3.0238421596858598</v>
      </c>
    </row>
    <row r="1058" spans="1:32">
      <c r="A1058" t="s">
        <v>16</v>
      </c>
      <c r="B1058" t="s">
        <v>1228</v>
      </c>
      <c r="C1058" t="s">
        <v>1545</v>
      </c>
      <c r="D1058" t="s">
        <v>1546</v>
      </c>
      <c r="E1058" t="s">
        <v>121</v>
      </c>
      <c r="F1058" t="s">
        <v>102</v>
      </c>
      <c r="G1058" t="s">
        <v>143</v>
      </c>
      <c r="I1058">
        <v>1</v>
      </c>
      <c r="J1058">
        <v>1</v>
      </c>
      <c r="K1058">
        <v>9.9999999999999395E-4</v>
      </c>
      <c r="M1058">
        <v>2.0009999999999999</v>
      </c>
      <c r="N1058">
        <v>332.01491764770799</v>
      </c>
      <c r="O1058">
        <v>113.535244897963</v>
      </c>
      <c r="P1058">
        <v>22.573765430027599</v>
      </c>
      <c r="R1058">
        <v>468.12392797569902</v>
      </c>
      <c r="S1058">
        <v>12014443.070973899</v>
      </c>
      <c r="T1058">
        <v>19025617.251589801</v>
      </c>
      <c r="U1058">
        <v>302393.29803222098</v>
      </c>
      <c r="V1058">
        <v>31342453.620595898</v>
      </c>
      <c r="X1058">
        <v>1.21006373689028</v>
      </c>
      <c r="Y1058">
        <v>0.49668591806031198</v>
      </c>
      <c r="Z1058">
        <v>1.05409105815503E-2</v>
      </c>
      <c r="AB1058">
        <v>7.0729E-2</v>
      </c>
      <c r="AC1058">
        <v>7.2620000000000002E-3</v>
      </c>
      <c r="AD1058">
        <v>0.62858638743455497</v>
      </c>
      <c r="AE1058">
        <v>0.31715850000000001</v>
      </c>
      <c r="AF1058">
        <v>3.02473588743455</v>
      </c>
    </row>
    <row r="1059" spans="1:32">
      <c r="A1059" t="s">
        <v>16</v>
      </c>
      <c r="B1059" t="s">
        <v>1231</v>
      </c>
      <c r="C1059" t="s">
        <v>1545</v>
      </c>
      <c r="D1059" t="s">
        <v>1547</v>
      </c>
      <c r="E1059" t="s">
        <v>121</v>
      </c>
      <c r="F1059" t="s">
        <v>102</v>
      </c>
      <c r="G1059" t="s">
        <v>143</v>
      </c>
      <c r="I1059">
        <v>1</v>
      </c>
      <c r="J1059">
        <v>1</v>
      </c>
      <c r="K1059">
        <v>9.9999999999999395E-4</v>
      </c>
      <c r="M1059">
        <v>2.0009999999999999</v>
      </c>
      <c r="N1059">
        <v>332.01491764770799</v>
      </c>
      <c r="O1059">
        <v>113.535244897963</v>
      </c>
      <c r="P1059">
        <v>22.573765430027599</v>
      </c>
      <c r="R1059">
        <v>468.12392797569902</v>
      </c>
      <c r="S1059">
        <v>12014443.070973899</v>
      </c>
      <c r="T1059">
        <v>19025617.251589801</v>
      </c>
      <c r="U1059">
        <v>302393.29803222098</v>
      </c>
      <c r="V1059">
        <v>31342453.620595898</v>
      </c>
      <c r="X1059">
        <v>1.21006373689028</v>
      </c>
      <c r="Y1059">
        <v>0.49668591806031198</v>
      </c>
      <c r="Z1059">
        <v>1.05409105815503E-2</v>
      </c>
      <c r="AB1059">
        <v>7.0729E-2</v>
      </c>
      <c r="AC1059">
        <v>7.2620000000000002E-3</v>
      </c>
      <c r="AD1059">
        <v>0.62858638743455497</v>
      </c>
      <c r="AE1059">
        <v>0.31715850000000001</v>
      </c>
      <c r="AF1059">
        <v>3.02473588743455</v>
      </c>
    </row>
    <row r="1060" spans="1:32">
      <c r="A1060" t="s">
        <v>16</v>
      </c>
      <c r="B1060" t="s">
        <v>1228</v>
      </c>
      <c r="C1060" t="s">
        <v>1548</v>
      </c>
      <c r="D1060" t="s">
        <v>1549</v>
      </c>
      <c r="E1060" t="s">
        <v>121</v>
      </c>
      <c r="F1060" t="s">
        <v>102</v>
      </c>
      <c r="G1060" t="s">
        <v>148</v>
      </c>
      <c r="I1060">
        <v>1</v>
      </c>
      <c r="J1060">
        <v>1</v>
      </c>
      <c r="K1060">
        <v>1.00000000000001E-3</v>
      </c>
      <c r="M1060">
        <v>2.0009999999999999</v>
      </c>
      <c r="N1060">
        <v>332.01491764770799</v>
      </c>
      <c r="O1060">
        <v>113.535244897963</v>
      </c>
      <c r="P1060">
        <v>39.156004489097597</v>
      </c>
      <c r="R1060">
        <v>484.70616703476901</v>
      </c>
      <c r="S1060">
        <v>12014443.070973899</v>
      </c>
      <c r="T1060">
        <v>19025617.251589801</v>
      </c>
      <c r="U1060">
        <v>831732.13617147703</v>
      </c>
      <c r="V1060">
        <v>31871792.458735101</v>
      </c>
      <c r="X1060">
        <v>1.21006373689028</v>
      </c>
      <c r="Y1060">
        <v>0.49668591806031198</v>
      </c>
      <c r="Z1060">
        <v>1.7580820981096201E-2</v>
      </c>
      <c r="AB1060">
        <v>7.0729E-2</v>
      </c>
      <c r="AC1060">
        <v>7.2620000000000002E-3</v>
      </c>
      <c r="AD1060">
        <v>0.62858638743455497</v>
      </c>
      <c r="AE1060">
        <v>0.31715850000000001</v>
      </c>
      <c r="AF1060">
        <v>3.02473588743455</v>
      </c>
    </row>
    <row r="1061" spans="1:32">
      <c r="A1061" t="s">
        <v>16</v>
      </c>
      <c r="B1061" t="s">
        <v>1231</v>
      </c>
      <c r="C1061" t="s">
        <v>1548</v>
      </c>
      <c r="D1061" t="s">
        <v>1550</v>
      </c>
      <c r="E1061" t="s">
        <v>121</v>
      </c>
      <c r="F1061" t="s">
        <v>102</v>
      </c>
      <c r="G1061" t="s">
        <v>148</v>
      </c>
      <c r="I1061">
        <v>1</v>
      </c>
      <c r="J1061">
        <v>1</v>
      </c>
      <c r="K1061">
        <v>1.00000000000001E-3</v>
      </c>
      <c r="M1061">
        <v>2.0009999999999999</v>
      </c>
      <c r="N1061">
        <v>332.01491764770799</v>
      </c>
      <c r="O1061">
        <v>113.535244897963</v>
      </c>
      <c r="P1061">
        <v>39.156004489097597</v>
      </c>
      <c r="R1061">
        <v>484.70616703476901</v>
      </c>
      <c r="S1061">
        <v>12014443.070973899</v>
      </c>
      <c r="T1061">
        <v>19025617.251589801</v>
      </c>
      <c r="U1061">
        <v>831732.13617147703</v>
      </c>
      <c r="V1061">
        <v>31871792.458735101</v>
      </c>
      <c r="X1061">
        <v>1.21006373689028</v>
      </c>
      <c r="Y1061">
        <v>0.49668591806031198</v>
      </c>
      <c r="Z1061">
        <v>1.7580820981096201E-2</v>
      </c>
      <c r="AB1061">
        <v>7.0729E-2</v>
      </c>
      <c r="AC1061">
        <v>7.2620000000000002E-3</v>
      </c>
      <c r="AD1061">
        <v>0.62858638743455497</v>
      </c>
      <c r="AE1061">
        <v>0.31715850000000001</v>
      </c>
      <c r="AF1061">
        <v>3.02473588743455</v>
      </c>
    </row>
    <row r="1062" spans="1:32">
      <c r="A1062" t="s">
        <v>16</v>
      </c>
      <c r="B1062" t="s">
        <v>1228</v>
      </c>
      <c r="C1062" t="s">
        <v>1551</v>
      </c>
      <c r="D1062" t="s">
        <v>1552</v>
      </c>
      <c r="E1062" t="s">
        <v>121</v>
      </c>
      <c r="F1062" t="s">
        <v>102</v>
      </c>
      <c r="G1062" t="s">
        <v>153</v>
      </c>
      <c r="I1062">
        <v>1</v>
      </c>
      <c r="J1062">
        <v>1</v>
      </c>
      <c r="K1062">
        <v>3.0000000000000001E-3</v>
      </c>
      <c r="M1062">
        <v>2.0030000000000001</v>
      </c>
      <c r="N1062">
        <v>332.01491764770799</v>
      </c>
      <c r="O1062">
        <v>113.535244897963</v>
      </c>
      <c r="P1062">
        <v>45.303893412413601</v>
      </c>
      <c r="R1062">
        <v>490.85405595808498</v>
      </c>
      <c r="S1062">
        <v>12014443.070973899</v>
      </c>
      <c r="T1062">
        <v>19025617.251589801</v>
      </c>
      <c r="U1062">
        <v>2112400.3063239399</v>
      </c>
      <c r="V1062">
        <v>33152460.628887601</v>
      </c>
      <c r="X1062">
        <v>1.21006373689028</v>
      </c>
      <c r="Y1062">
        <v>0.49668591806031198</v>
      </c>
      <c r="Z1062">
        <v>0.162729502224193</v>
      </c>
      <c r="AB1062">
        <v>7.0910000000000001E-2</v>
      </c>
      <c r="AC1062">
        <v>7.2620000000000002E-3</v>
      </c>
      <c r="AD1062">
        <v>0.62921465968586399</v>
      </c>
      <c r="AE1062">
        <v>0.31747550000000002</v>
      </c>
      <c r="AF1062">
        <v>3.0278621596858599</v>
      </c>
    </row>
    <row r="1063" spans="1:32">
      <c r="A1063" t="s">
        <v>16</v>
      </c>
      <c r="B1063" t="s">
        <v>1231</v>
      </c>
      <c r="C1063" t="s">
        <v>1551</v>
      </c>
      <c r="D1063" t="s">
        <v>1553</v>
      </c>
      <c r="E1063" t="s">
        <v>121</v>
      </c>
      <c r="F1063" t="s">
        <v>102</v>
      </c>
      <c r="G1063" t="s">
        <v>153</v>
      </c>
      <c r="I1063">
        <v>1</v>
      </c>
      <c r="J1063">
        <v>1</v>
      </c>
      <c r="K1063">
        <v>3.0000000000000001E-3</v>
      </c>
      <c r="M1063">
        <v>2.0030000000000001</v>
      </c>
      <c r="N1063">
        <v>332.01491764770799</v>
      </c>
      <c r="O1063">
        <v>113.535244897963</v>
      </c>
      <c r="P1063">
        <v>45.303893412413601</v>
      </c>
      <c r="R1063">
        <v>490.85405595808498</v>
      </c>
      <c r="S1063">
        <v>12014443.070973899</v>
      </c>
      <c r="T1063">
        <v>19025617.251589801</v>
      </c>
      <c r="U1063">
        <v>2112400.3063239399</v>
      </c>
      <c r="V1063">
        <v>33152460.628887601</v>
      </c>
      <c r="X1063">
        <v>1.21006373689028</v>
      </c>
      <c r="Y1063">
        <v>0.49668591806031198</v>
      </c>
      <c r="Z1063">
        <v>0.162729502224193</v>
      </c>
      <c r="AB1063">
        <v>7.0910000000000001E-2</v>
      </c>
      <c r="AC1063">
        <v>7.2620000000000002E-3</v>
      </c>
      <c r="AD1063">
        <v>0.62921465968586399</v>
      </c>
      <c r="AE1063">
        <v>0.31747550000000002</v>
      </c>
      <c r="AF1063">
        <v>3.0278621596858599</v>
      </c>
    </row>
    <row r="1064" spans="1:32">
      <c r="A1064" t="s">
        <v>16</v>
      </c>
      <c r="B1064" t="s">
        <v>1228</v>
      </c>
      <c r="C1064" t="s">
        <v>1554</v>
      </c>
      <c r="D1064" t="s">
        <v>1555</v>
      </c>
      <c r="E1064" t="s">
        <v>121</v>
      </c>
      <c r="F1064" t="s">
        <v>107</v>
      </c>
      <c r="G1064" t="s">
        <v>112</v>
      </c>
      <c r="I1064">
        <v>1</v>
      </c>
      <c r="J1064">
        <v>1</v>
      </c>
      <c r="K1064">
        <v>1</v>
      </c>
      <c r="M1064">
        <v>3</v>
      </c>
      <c r="N1064">
        <v>332.01491764770799</v>
      </c>
      <c r="O1064">
        <v>72.240766066108506</v>
      </c>
      <c r="P1064">
        <v>117.784219020463</v>
      </c>
      <c r="R1064">
        <v>522.03990273427996</v>
      </c>
      <c r="S1064">
        <v>12014443.070973899</v>
      </c>
      <c r="T1064">
        <v>7807807.7966986001</v>
      </c>
      <c r="U1064">
        <v>14689752.015233699</v>
      </c>
      <c r="V1064">
        <v>34512002.882906199</v>
      </c>
      <c r="X1064">
        <v>1.21006373689028</v>
      </c>
      <c r="Y1064">
        <v>0.32736877325601399</v>
      </c>
      <c r="Z1064">
        <v>0.49099524319776999</v>
      </c>
      <c r="AB1064">
        <v>7.6901999999999998E-2</v>
      </c>
      <c r="AC1064">
        <v>7.2620000000000002E-3</v>
      </c>
      <c r="AD1064">
        <v>0.942408376963351</v>
      </c>
      <c r="AE1064">
        <v>0.47549999999999998</v>
      </c>
      <c r="AF1064">
        <v>4.5020723769633504</v>
      </c>
    </row>
    <row r="1065" spans="1:32">
      <c r="A1065" t="s">
        <v>16</v>
      </c>
      <c r="B1065" t="s">
        <v>1231</v>
      </c>
      <c r="C1065" t="s">
        <v>1554</v>
      </c>
      <c r="D1065" t="s">
        <v>1556</v>
      </c>
      <c r="E1065" t="s">
        <v>121</v>
      </c>
      <c r="F1065" t="s">
        <v>107</v>
      </c>
      <c r="G1065" t="s">
        <v>112</v>
      </c>
      <c r="I1065">
        <v>1</v>
      </c>
      <c r="J1065">
        <v>1</v>
      </c>
      <c r="K1065">
        <v>1</v>
      </c>
      <c r="M1065">
        <v>3</v>
      </c>
      <c r="N1065">
        <v>332.01491764770799</v>
      </c>
      <c r="O1065">
        <v>72.240766066108506</v>
      </c>
      <c r="P1065">
        <v>117.784219020463</v>
      </c>
      <c r="R1065">
        <v>522.03990273427996</v>
      </c>
      <c r="S1065">
        <v>12014443.070973899</v>
      </c>
      <c r="T1065">
        <v>7807807.7966986001</v>
      </c>
      <c r="U1065">
        <v>14689752.015233699</v>
      </c>
      <c r="V1065">
        <v>34512002.882906199</v>
      </c>
      <c r="X1065">
        <v>1.21006373689028</v>
      </c>
      <c r="Y1065">
        <v>0.32736877325601399</v>
      </c>
      <c r="Z1065">
        <v>0.49099524319776999</v>
      </c>
      <c r="AB1065">
        <v>7.6901999999999998E-2</v>
      </c>
      <c r="AC1065">
        <v>7.2620000000000002E-3</v>
      </c>
      <c r="AD1065">
        <v>0.942408376963351</v>
      </c>
      <c r="AE1065">
        <v>0.47549999999999998</v>
      </c>
      <c r="AF1065">
        <v>4.5020723769633504</v>
      </c>
    </row>
    <row r="1066" spans="1:32">
      <c r="A1066" t="s">
        <v>16</v>
      </c>
      <c r="B1066" t="s">
        <v>1228</v>
      </c>
      <c r="C1066" t="s">
        <v>1557</v>
      </c>
      <c r="D1066" t="s">
        <v>1558</v>
      </c>
      <c r="E1066" t="s">
        <v>121</v>
      </c>
      <c r="F1066" t="s">
        <v>107</v>
      </c>
      <c r="G1066" t="s">
        <v>138</v>
      </c>
      <c r="I1066">
        <v>1</v>
      </c>
      <c r="J1066">
        <v>1</v>
      </c>
      <c r="K1066">
        <v>6.4047227797325102E-3</v>
      </c>
      <c r="M1066">
        <v>2.0064047227797301</v>
      </c>
      <c r="N1066">
        <v>332.01491764770799</v>
      </c>
      <c r="O1066">
        <v>72.240766066108506</v>
      </c>
      <c r="P1066">
        <v>275.58428313516498</v>
      </c>
      <c r="R1066">
        <v>679.83996684898204</v>
      </c>
      <c r="S1066">
        <v>12014443.070973899</v>
      </c>
      <c r="T1066">
        <v>7807807.7966986001</v>
      </c>
      <c r="U1066">
        <v>18332268.655880399</v>
      </c>
      <c r="V1066">
        <v>38154519.523552902</v>
      </c>
      <c r="X1066">
        <v>1.21006373689028</v>
      </c>
      <c r="Y1066">
        <v>0.32736877325601399</v>
      </c>
      <c r="Z1066">
        <v>0.130320838357395</v>
      </c>
      <c r="AB1066">
        <v>7.0690000000000003E-2</v>
      </c>
      <c r="AC1066">
        <v>7.2620000000000002E-3</v>
      </c>
      <c r="AD1066">
        <v>0.63028420610881597</v>
      </c>
      <c r="AE1066">
        <v>0.31801514856058799</v>
      </c>
      <c r="AF1066">
        <v>3.0326560774491398</v>
      </c>
    </row>
    <row r="1067" spans="1:32">
      <c r="A1067" t="s">
        <v>16</v>
      </c>
      <c r="B1067" t="s">
        <v>1231</v>
      </c>
      <c r="C1067" t="s">
        <v>1557</v>
      </c>
      <c r="D1067" t="s">
        <v>1559</v>
      </c>
      <c r="E1067" t="s">
        <v>121</v>
      </c>
      <c r="F1067" t="s">
        <v>107</v>
      </c>
      <c r="G1067" t="s">
        <v>138</v>
      </c>
      <c r="I1067">
        <v>1</v>
      </c>
      <c r="J1067">
        <v>1</v>
      </c>
      <c r="K1067">
        <v>6.3725749943599501E-3</v>
      </c>
      <c r="M1067">
        <v>2.0063725749943599</v>
      </c>
      <c r="N1067">
        <v>332.01491764770799</v>
      </c>
      <c r="O1067">
        <v>72.240766066108506</v>
      </c>
      <c r="P1067">
        <v>274.20101883302902</v>
      </c>
      <c r="R1067">
        <v>678.45670254684603</v>
      </c>
      <c r="S1067">
        <v>12014443.070973899</v>
      </c>
      <c r="T1067">
        <v>7807807.7966986001</v>
      </c>
      <c r="U1067">
        <v>18240251.8959972</v>
      </c>
      <c r="V1067">
        <v>38062502.763669699</v>
      </c>
      <c r="X1067">
        <v>1.21006373689028</v>
      </c>
      <c r="Y1067">
        <v>0.32736877325601399</v>
      </c>
      <c r="Z1067">
        <v>0.129666707572165</v>
      </c>
      <c r="AB1067">
        <v>7.0690000000000003E-2</v>
      </c>
      <c r="AC1067">
        <v>7.2620000000000002E-3</v>
      </c>
      <c r="AD1067">
        <v>0.63027410732807099</v>
      </c>
      <c r="AE1067">
        <v>0.31801005313660602</v>
      </c>
      <c r="AF1067">
        <v>3.0326087354590401</v>
      </c>
    </row>
    <row r="1068" spans="1:32">
      <c r="A1068" t="s">
        <v>16</v>
      </c>
      <c r="B1068" t="s">
        <v>1228</v>
      </c>
      <c r="C1068" t="s">
        <v>1560</v>
      </c>
      <c r="D1068" t="s">
        <v>1561</v>
      </c>
      <c r="E1068" t="s">
        <v>121</v>
      </c>
      <c r="F1068" t="s">
        <v>107</v>
      </c>
      <c r="G1068" t="s">
        <v>143</v>
      </c>
      <c r="I1068">
        <v>1</v>
      </c>
      <c r="J1068">
        <v>1</v>
      </c>
      <c r="K1068">
        <v>1.6352975347058499E-2</v>
      </c>
      <c r="M1068">
        <v>2.0163529753470599</v>
      </c>
      <c r="N1068">
        <v>332.01491764770799</v>
      </c>
      <c r="O1068">
        <v>72.240766066108506</v>
      </c>
      <c r="P1068">
        <v>369.14822956752499</v>
      </c>
      <c r="R1068">
        <v>773.40391328134103</v>
      </c>
      <c r="S1068">
        <v>12014443.070973899</v>
      </c>
      <c r="T1068">
        <v>7807807.7966986001</v>
      </c>
      <c r="U1068">
        <v>4945030.1478366302</v>
      </c>
      <c r="V1068">
        <v>24767281.015509099</v>
      </c>
      <c r="X1068">
        <v>1.21006373689028</v>
      </c>
      <c r="Y1068">
        <v>0.32736877325601399</v>
      </c>
      <c r="Z1068">
        <v>0.17237525087564001</v>
      </c>
      <c r="AB1068">
        <v>7.4528999999999998E-2</v>
      </c>
      <c r="AC1068">
        <v>7.2620000000000002E-3</v>
      </c>
      <c r="AD1068">
        <v>0.63340931162734804</v>
      </c>
      <c r="AE1068">
        <v>0.319591946592509</v>
      </c>
      <c r="AF1068">
        <v>3.05114523356692</v>
      </c>
    </row>
    <row r="1069" spans="1:32">
      <c r="A1069" t="s">
        <v>16</v>
      </c>
      <c r="B1069" t="s">
        <v>1231</v>
      </c>
      <c r="C1069" t="s">
        <v>1560</v>
      </c>
      <c r="D1069" t="s">
        <v>1562</v>
      </c>
      <c r="E1069" t="s">
        <v>121</v>
      </c>
      <c r="F1069" t="s">
        <v>107</v>
      </c>
      <c r="G1069" t="s">
        <v>143</v>
      </c>
      <c r="I1069">
        <v>1</v>
      </c>
      <c r="J1069">
        <v>1</v>
      </c>
      <c r="K1069">
        <v>1.62775163198348E-2</v>
      </c>
      <c r="M1069">
        <v>2.0162775163198301</v>
      </c>
      <c r="N1069">
        <v>332.01491764770799</v>
      </c>
      <c r="O1069">
        <v>72.240766066108506</v>
      </c>
      <c r="P1069">
        <v>367.44483518739997</v>
      </c>
      <c r="R1069">
        <v>771.70051890121704</v>
      </c>
      <c r="S1069">
        <v>12014443.070973899</v>
      </c>
      <c r="T1069">
        <v>7807807.7966986001</v>
      </c>
      <c r="U1069">
        <v>4922211.8437281698</v>
      </c>
      <c r="V1069">
        <v>24744462.711400699</v>
      </c>
      <c r="X1069">
        <v>1.21006373689028</v>
      </c>
      <c r="Y1069">
        <v>0.32736877325601399</v>
      </c>
      <c r="Z1069">
        <v>0.17157984401710499</v>
      </c>
      <c r="AB1069">
        <v>7.4528999999999998E-2</v>
      </c>
      <c r="AC1069">
        <v>7.2620000000000002E-3</v>
      </c>
      <c r="AD1069">
        <v>0.63338560722089099</v>
      </c>
      <c r="AE1069">
        <v>0.31957998633669399</v>
      </c>
      <c r="AF1069">
        <v>3.0510341098774201</v>
      </c>
    </row>
    <row r="1070" spans="1:32">
      <c r="A1070" t="s">
        <v>16</v>
      </c>
      <c r="B1070" t="s">
        <v>1228</v>
      </c>
      <c r="C1070" t="s">
        <v>1563</v>
      </c>
      <c r="D1070" t="s">
        <v>1564</v>
      </c>
      <c r="E1070" t="s">
        <v>121</v>
      </c>
      <c r="F1070" t="s">
        <v>107</v>
      </c>
      <c r="G1070" t="s">
        <v>148</v>
      </c>
      <c r="I1070">
        <v>1</v>
      </c>
      <c r="J1070">
        <v>1</v>
      </c>
      <c r="K1070">
        <v>8.9484523014103801E-3</v>
      </c>
      <c r="M1070">
        <v>2.0089484523014098</v>
      </c>
      <c r="N1070">
        <v>332.01491764770799</v>
      </c>
      <c r="O1070">
        <v>72.240766066108506</v>
      </c>
      <c r="P1070">
        <v>350.38563848449701</v>
      </c>
      <c r="R1070">
        <v>754.64132219831401</v>
      </c>
      <c r="S1070">
        <v>12014443.070973899</v>
      </c>
      <c r="T1070">
        <v>7807807.7966986001</v>
      </c>
      <c r="U1070">
        <v>7442715.3480805596</v>
      </c>
      <c r="V1070">
        <v>27264966.215753101</v>
      </c>
      <c r="X1070">
        <v>1.21006373689028</v>
      </c>
      <c r="Y1070">
        <v>0.32736877325601399</v>
      </c>
      <c r="Z1070">
        <v>0.15732113796897301</v>
      </c>
      <c r="AB1070">
        <v>7.4528999999999998E-2</v>
      </c>
      <c r="AC1070">
        <v>7.2620000000000002E-3</v>
      </c>
      <c r="AD1070">
        <v>0.63108328344546905</v>
      </c>
      <c r="AE1070">
        <v>0.31841832968977402</v>
      </c>
      <c r="AF1070">
        <v>3.0402410654366498</v>
      </c>
    </row>
    <row r="1071" spans="1:32">
      <c r="A1071" t="s">
        <v>16</v>
      </c>
      <c r="B1071" t="s">
        <v>1231</v>
      </c>
      <c r="C1071" t="s">
        <v>1563</v>
      </c>
      <c r="D1071" t="s">
        <v>1565</v>
      </c>
      <c r="E1071" t="s">
        <v>121</v>
      </c>
      <c r="F1071" t="s">
        <v>107</v>
      </c>
      <c r="G1071" t="s">
        <v>148</v>
      </c>
      <c r="I1071">
        <v>1</v>
      </c>
      <c r="J1071">
        <v>1</v>
      </c>
      <c r="K1071">
        <v>8.9046691074316908E-3</v>
      </c>
      <c r="M1071">
        <v>2.0089046691074302</v>
      </c>
      <c r="N1071">
        <v>332.01491764770799</v>
      </c>
      <c r="O1071">
        <v>72.240766066108506</v>
      </c>
      <c r="P1071">
        <v>348.67126354452</v>
      </c>
      <c r="R1071">
        <v>752.92694725833701</v>
      </c>
      <c r="S1071">
        <v>12014443.070973899</v>
      </c>
      <c r="T1071">
        <v>7807807.7966986001</v>
      </c>
      <c r="U1071">
        <v>7406299.4586242503</v>
      </c>
      <c r="V1071">
        <v>27228550.326296698</v>
      </c>
      <c r="X1071">
        <v>1.21006373689028</v>
      </c>
      <c r="Y1071">
        <v>0.32736877325601399</v>
      </c>
      <c r="Z1071">
        <v>0.15655139347365299</v>
      </c>
      <c r="AB1071">
        <v>7.4528999999999998E-2</v>
      </c>
      <c r="AC1071">
        <v>7.2620000000000002E-3</v>
      </c>
      <c r="AD1071">
        <v>0.63106952956254403</v>
      </c>
      <c r="AE1071">
        <v>0.31841139005352798</v>
      </c>
      <c r="AF1071">
        <v>3.0401765887234999</v>
      </c>
    </row>
    <row r="1072" spans="1:32">
      <c r="A1072" t="s">
        <v>16</v>
      </c>
      <c r="B1072" t="s">
        <v>1228</v>
      </c>
      <c r="C1072" t="s">
        <v>1566</v>
      </c>
      <c r="D1072" t="s">
        <v>1567</v>
      </c>
      <c r="E1072" t="s">
        <v>121</v>
      </c>
      <c r="F1072" t="s">
        <v>107</v>
      </c>
      <c r="G1072" t="s">
        <v>153</v>
      </c>
      <c r="I1072">
        <v>1</v>
      </c>
      <c r="J1072">
        <v>1</v>
      </c>
      <c r="K1072">
        <v>3.26540156359462E-3</v>
      </c>
      <c r="M1072">
        <v>2.0032654015635898</v>
      </c>
      <c r="N1072">
        <v>332.01491764770799</v>
      </c>
      <c r="O1072">
        <v>72.240766066108506</v>
      </c>
      <c r="P1072">
        <v>49.311801461939702</v>
      </c>
      <c r="R1072">
        <v>453.56748517575699</v>
      </c>
      <c r="S1072">
        <v>12014443.070973899</v>
      </c>
      <c r="T1072">
        <v>7807807.7966986001</v>
      </c>
      <c r="U1072">
        <v>2299278.42106931</v>
      </c>
      <c r="V1072">
        <v>22121529.288741801</v>
      </c>
      <c r="X1072">
        <v>1.21006373689028</v>
      </c>
      <c r="Y1072">
        <v>0.32736877325601399</v>
      </c>
      <c r="Z1072">
        <v>0.17712572366861701</v>
      </c>
      <c r="AB1072">
        <v>7.4709999999999999E-2</v>
      </c>
      <c r="AC1072">
        <v>7.2620000000000002E-3</v>
      </c>
      <c r="AD1072">
        <v>0.62929803190479405</v>
      </c>
      <c r="AE1072">
        <v>0.31751756614783</v>
      </c>
      <c r="AF1072">
        <v>3.0320529996162202</v>
      </c>
    </row>
    <row r="1073" spans="1:32">
      <c r="A1073" t="s">
        <v>16</v>
      </c>
      <c r="B1073" t="s">
        <v>1231</v>
      </c>
      <c r="C1073" t="s">
        <v>1566</v>
      </c>
      <c r="D1073" t="s">
        <v>1568</v>
      </c>
      <c r="E1073" t="s">
        <v>121</v>
      </c>
      <c r="F1073" t="s">
        <v>107</v>
      </c>
      <c r="G1073" t="s">
        <v>153</v>
      </c>
      <c r="I1073">
        <v>1</v>
      </c>
      <c r="J1073">
        <v>1</v>
      </c>
      <c r="K1073">
        <v>3.2483545435523999E-3</v>
      </c>
      <c r="M1073">
        <v>2.0032483545435502</v>
      </c>
      <c r="N1073">
        <v>332.01491764770799</v>
      </c>
      <c r="O1073">
        <v>72.240766066108506</v>
      </c>
      <c r="P1073">
        <v>49.054369335609003</v>
      </c>
      <c r="R1073">
        <v>453.31005304942602</v>
      </c>
      <c r="S1073">
        <v>12014443.070973899</v>
      </c>
      <c r="T1073">
        <v>7807807.7966986001</v>
      </c>
      <c r="U1073">
        <v>2287275.0442829402</v>
      </c>
      <c r="V1073">
        <v>22109525.911955401</v>
      </c>
      <c r="X1073">
        <v>1.21006373689028</v>
      </c>
      <c r="Y1073">
        <v>0.32736877325601399</v>
      </c>
      <c r="Z1073">
        <v>0.17620103930665801</v>
      </c>
      <c r="AB1073">
        <v>7.4709999999999999E-2</v>
      </c>
      <c r="AC1073">
        <v>7.2620000000000002E-3</v>
      </c>
      <c r="AD1073">
        <v>0.62929267681996404</v>
      </c>
      <c r="AE1073">
        <v>0.31751486419515301</v>
      </c>
      <c r="AF1073">
        <v>3.0320278955586701</v>
      </c>
    </row>
    <row r="1074" spans="1:32">
      <c r="A1074" t="s">
        <v>16</v>
      </c>
      <c r="B1074" t="s">
        <v>1228</v>
      </c>
      <c r="C1074" t="s">
        <v>1569</v>
      </c>
      <c r="D1074" t="s">
        <v>1570</v>
      </c>
      <c r="E1074" t="s">
        <v>121</v>
      </c>
      <c r="F1074" t="s">
        <v>112</v>
      </c>
      <c r="G1074" t="s">
        <v>138</v>
      </c>
      <c r="I1074">
        <v>1</v>
      </c>
      <c r="J1074">
        <v>1</v>
      </c>
      <c r="K1074">
        <v>3.0000000000000001E-3</v>
      </c>
      <c r="M1074">
        <v>2.0030000000000001</v>
      </c>
      <c r="N1074">
        <v>332.01491764770799</v>
      </c>
      <c r="O1074">
        <v>117.784219020463</v>
      </c>
      <c r="P1074">
        <v>129.084876557299</v>
      </c>
      <c r="R1074">
        <v>578.88401322547099</v>
      </c>
      <c r="S1074">
        <v>12014443.070973899</v>
      </c>
      <c r="T1074">
        <v>14689752.015233699</v>
      </c>
      <c r="U1074">
        <v>8586914.3535261806</v>
      </c>
      <c r="V1074">
        <v>35291109.439733803</v>
      </c>
      <c r="X1074">
        <v>1.21006373689028</v>
      </c>
      <c r="Y1074">
        <v>0.49099524319776999</v>
      </c>
      <c r="Z1074">
        <v>6.1042847367160098E-2</v>
      </c>
      <c r="AB1074">
        <v>7.0690000000000003E-2</v>
      </c>
      <c r="AC1074">
        <v>7.2620000000000002E-3</v>
      </c>
      <c r="AD1074">
        <v>0.62921465968586399</v>
      </c>
      <c r="AE1074">
        <v>0.31747550000000002</v>
      </c>
      <c r="AF1074">
        <v>3.0276421596858598</v>
      </c>
    </row>
    <row r="1075" spans="1:32">
      <c r="A1075" t="s">
        <v>16</v>
      </c>
      <c r="B1075" t="s">
        <v>1231</v>
      </c>
      <c r="C1075" t="s">
        <v>1569</v>
      </c>
      <c r="D1075" t="s">
        <v>1571</v>
      </c>
      <c r="E1075" t="s">
        <v>121</v>
      </c>
      <c r="F1075" t="s">
        <v>112</v>
      </c>
      <c r="G1075" t="s">
        <v>138</v>
      </c>
      <c r="I1075">
        <v>1</v>
      </c>
      <c r="J1075">
        <v>1</v>
      </c>
      <c r="K1075">
        <v>3.0000000000000001E-3</v>
      </c>
      <c r="M1075">
        <v>2.0030000000000001</v>
      </c>
      <c r="N1075">
        <v>332.01491764770799</v>
      </c>
      <c r="O1075">
        <v>117.784219020463</v>
      </c>
      <c r="P1075">
        <v>129.084876557299</v>
      </c>
      <c r="R1075">
        <v>578.88401322547099</v>
      </c>
      <c r="S1075">
        <v>12014443.070973899</v>
      </c>
      <c r="T1075">
        <v>14689752.015233699</v>
      </c>
      <c r="U1075">
        <v>8586914.3535261806</v>
      </c>
      <c r="V1075">
        <v>35291109.439733803</v>
      </c>
      <c r="X1075">
        <v>1.21006373689028</v>
      </c>
      <c r="Y1075">
        <v>0.49099524319776999</v>
      </c>
      <c r="Z1075">
        <v>6.1042847367160098E-2</v>
      </c>
      <c r="AB1075">
        <v>7.0690000000000003E-2</v>
      </c>
      <c r="AC1075">
        <v>7.2620000000000002E-3</v>
      </c>
      <c r="AD1075">
        <v>0.62921465968586399</v>
      </c>
      <c r="AE1075">
        <v>0.31747550000000002</v>
      </c>
      <c r="AF1075">
        <v>3.0276421596858598</v>
      </c>
    </row>
    <row r="1076" spans="1:32">
      <c r="A1076" t="s">
        <v>16</v>
      </c>
      <c r="B1076" t="s">
        <v>1228</v>
      </c>
      <c r="C1076" t="s">
        <v>1572</v>
      </c>
      <c r="D1076" t="s">
        <v>1573</v>
      </c>
      <c r="E1076" t="s">
        <v>121</v>
      </c>
      <c r="F1076" t="s">
        <v>112</v>
      </c>
      <c r="G1076" t="s">
        <v>143</v>
      </c>
      <c r="I1076">
        <v>1</v>
      </c>
      <c r="J1076">
        <v>1</v>
      </c>
      <c r="K1076">
        <v>9.9999999999998896E-4</v>
      </c>
      <c r="M1076">
        <v>2.0009999999999999</v>
      </c>
      <c r="N1076">
        <v>332.01491764770799</v>
      </c>
      <c r="O1076">
        <v>117.784219020463</v>
      </c>
      <c r="P1076">
        <v>22.5737654300275</v>
      </c>
      <c r="R1076">
        <v>472.37290209819901</v>
      </c>
      <c r="S1076">
        <v>12014443.070973899</v>
      </c>
      <c r="T1076">
        <v>14689752.015233699</v>
      </c>
      <c r="U1076">
        <v>302393.298032219</v>
      </c>
      <c r="V1076">
        <v>27006588.3842398</v>
      </c>
      <c r="X1076">
        <v>1.21006373689028</v>
      </c>
      <c r="Y1076">
        <v>0.49099524319776999</v>
      </c>
      <c r="Z1076">
        <v>1.0540910581550199E-2</v>
      </c>
      <c r="AB1076">
        <v>7.4528999999999998E-2</v>
      </c>
      <c r="AC1076">
        <v>7.2620000000000002E-3</v>
      </c>
      <c r="AD1076">
        <v>0.62858638743455497</v>
      </c>
      <c r="AE1076">
        <v>0.31715850000000001</v>
      </c>
      <c r="AF1076">
        <v>3.02853588743455</v>
      </c>
    </row>
    <row r="1077" spans="1:32">
      <c r="A1077" t="s">
        <v>16</v>
      </c>
      <c r="B1077" t="s">
        <v>1231</v>
      </c>
      <c r="C1077" t="s">
        <v>1572</v>
      </c>
      <c r="D1077" t="s">
        <v>1574</v>
      </c>
      <c r="E1077" t="s">
        <v>121</v>
      </c>
      <c r="F1077" t="s">
        <v>112</v>
      </c>
      <c r="G1077" t="s">
        <v>143</v>
      </c>
      <c r="I1077">
        <v>1</v>
      </c>
      <c r="J1077">
        <v>1</v>
      </c>
      <c r="K1077">
        <v>9.9999999999998896E-4</v>
      </c>
      <c r="M1077">
        <v>2.0009999999999999</v>
      </c>
      <c r="N1077">
        <v>332.01491764770799</v>
      </c>
      <c r="O1077">
        <v>117.784219020463</v>
      </c>
      <c r="P1077">
        <v>22.5737654300275</v>
      </c>
      <c r="R1077">
        <v>472.37290209819901</v>
      </c>
      <c r="S1077">
        <v>12014443.070973899</v>
      </c>
      <c r="T1077">
        <v>14689752.015233699</v>
      </c>
      <c r="U1077">
        <v>302393.298032219</v>
      </c>
      <c r="V1077">
        <v>27006588.3842398</v>
      </c>
      <c r="X1077">
        <v>1.21006373689028</v>
      </c>
      <c r="Y1077">
        <v>0.49099524319776999</v>
      </c>
      <c r="Z1077">
        <v>1.0540910581550199E-2</v>
      </c>
      <c r="AB1077">
        <v>7.4528999999999998E-2</v>
      </c>
      <c r="AC1077">
        <v>7.2620000000000002E-3</v>
      </c>
      <c r="AD1077">
        <v>0.62858638743455497</v>
      </c>
      <c r="AE1077">
        <v>0.31715850000000001</v>
      </c>
      <c r="AF1077">
        <v>3.02853588743455</v>
      </c>
    </row>
    <row r="1078" spans="1:32">
      <c r="A1078" t="s">
        <v>16</v>
      </c>
      <c r="B1078" t="s">
        <v>1228</v>
      </c>
      <c r="C1078" t="s">
        <v>1575</v>
      </c>
      <c r="D1078" t="s">
        <v>1576</v>
      </c>
      <c r="E1078" t="s">
        <v>121</v>
      </c>
      <c r="F1078" t="s">
        <v>112</v>
      </c>
      <c r="G1078" t="s">
        <v>148</v>
      </c>
      <c r="I1078">
        <v>1</v>
      </c>
      <c r="J1078">
        <v>1</v>
      </c>
      <c r="K1078">
        <v>1E-3</v>
      </c>
      <c r="M1078">
        <v>2.0009999999999999</v>
      </c>
      <c r="N1078">
        <v>332.01491764770799</v>
      </c>
      <c r="O1078">
        <v>117.784219020463</v>
      </c>
      <c r="P1078">
        <v>39.156004489097398</v>
      </c>
      <c r="R1078">
        <v>488.955141157269</v>
      </c>
      <c r="S1078">
        <v>12014443.070973899</v>
      </c>
      <c r="T1078">
        <v>14689752.015233699</v>
      </c>
      <c r="U1078">
        <v>831732.13617147296</v>
      </c>
      <c r="V1078">
        <v>27535927.2223791</v>
      </c>
      <c r="X1078">
        <v>1.21006373689028</v>
      </c>
      <c r="Y1078">
        <v>0.49099524319776999</v>
      </c>
      <c r="Z1078">
        <v>1.7580820981096201E-2</v>
      </c>
      <c r="AB1078">
        <v>7.4528999999999998E-2</v>
      </c>
      <c r="AC1078">
        <v>7.2620000000000002E-3</v>
      </c>
      <c r="AD1078">
        <v>0.62858638743455497</v>
      </c>
      <c r="AE1078">
        <v>0.31715850000000001</v>
      </c>
      <c r="AF1078">
        <v>3.02853588743455</v>
      </c>
    </row>
    <row r="1079" spans="1:32">
      <c r="A1079" t="s">
        <v>16</v>
      </c>
      <c r="B1079" t="s">
        <v>1231</v>
      </c>
      <c r="C1079" t="s">
        <v>1575</v>
      </c>
      <c r="D1079" t="s">
        <v>1577</v>
      </c>
      <c r="E1079" t="s">
        <v>121</v>
      </c>
      <c r="F1079" t="s">
        <v>112</v>
      </c>
      <c r="G1079" t="s">
        <v>148</v>
      </c>
      <c r="I1079">
        <v>1</v>
      </c>
      <c r="J1079">
        <v>1</v>
      </c>
      <c r="K1079">
        <v>1E-3</v>
      </c>
      <c r="M1079">
        <v>2.0009999999999999</v>
      </c>
      <c r="N1079">
        <v>332.01491764770799</v>
      </c>
      <c r="O1079">
        <v>117.784219020463</v>
      </c>
      <c r="P1079">
        <v>39.156004489097398</v>
      </c>
      <c r="R1079">
        <v>488.955141157269</v>
      </c>
      <c r="S1079">
        <v>12014443.070973899</v>
      </c>
      <c r="T1079">
        <v>14689752.015233699</v>
      </c>
      <c r="U1079">
        <v>831732.13617147296</v>
      </c>
      <c r="V1079">
        <v>27535927.2223791</v>
      </c>
      <c r="X1079">
        <v>1.21006373689028</v>
      </c>
      <c r="Y1079">
        <v>0.49099524319776999</v>
      </c>
      <c r="Z1079">
        <v>1.7580820981096201E-2</v>
      </c>
      <c r="AB1079">
        <v>7.4528999999999998E-2</v>
      </c>
      <c r="AC1079">
        <v>7.2620000000000002E-3</v>
      </c>
      <c r="AD1079">
        <v>0.62858638743455497</v>
      </c>
      <c r="AE1079">
        <v>0.31715850000000001</v>
      </c>
      <c r="AF1079">
        <v>3.02853588743455</v>
      </c>
    </row>
    <row r="1080" spans="1:32">
      <c r="A1080" t="s">
        <v>16</v>
      </c>
      <c r="B1080" t="s">
        <v>1228</v>
      </c>
      <c r="C1080" t="s">
        <v>1578</v>
      </c>
      <c r="D1080" t="s">
        <v>1579</v>
      </c>
      <c r="E1080" t="s">
        <v>121</v>
      </c>
      <c r="F1080" t="s">
        <v>112</v>
      </c>
      <c r="G1080" t="s">
        <v>153</v>
      </c>
      <c r="I1080">
        <v>1</v>
      </c>
      <c r="J1080">
        <v>1</v>
      </c>
      <c r="K1080">
        <v>3.0000000000000001E-3</v>
      </c>
      <c r="M1080">
        <v>2.0030000000000001</v>
      </c>
      <c r="N1080">
        <v>332.01491764770799</v>
      </c>
      <c r="O1080">
        <v>117.784219020463</v>
      </c>
      <c r="P1080">
        <v>45.303893412413501</v>
      </c>
      <c r="R1080">
        <v>495.10303008058497</v>
      </c>
      <c r="S1080">
        <v>12014443.070973899</v>
      </c>
      <c r="T1080">
        <v>14689752.015233699</v>
      </c>
      <c r="U1080">
        <v>2112400.3063239302</v>
      </c>
      <c r="V1080">
        <v>28816595.392531499</v>
      </c>
      <c r="X1080">
        <v>1.21006373689028</v>
      </c>
      <c r="Y1080">
        <v>0.49099524319776999</v>
      </c>
      <c r="Z1080">
        <v>0.162729502224192</v>
      </c>
      <c r="AB1080">
        <v>7.4709999999999999E-2</v>
      </c>
      <c r="AC1080">
        <v>7.2620000000000002E-3</v>
      </c>
      <c r="AD1080">
        <v>0.62921465968586399</v>
      </c>
      <c r="AE1080">
        <v>0.31747550000000002</v>
      </c>
      <c r="AF1080">
        <v>3.0316621596858599</v>
      </c>
    </row>
    <row r="1081" spans="1:32">
      <c r="A1081" t="s">
        <v>16</v>
      </c>
      <c r="B1081" t="s">
        <v>1231</v>
      </c>
      <c r="C1081" t="s">
        <v>1578</v>
      </c>
      <c r="D1081" t="s">
        <v>1580</v>
      </c>
      <c r="E1081" t="s">
        <v>121</v>
      </c>
      <c r="F1081" t="s">
        <v>112</v>
      </c>
      <c r="G1081" t="s">
        <v>153</v>
      </c>
      <c r="I1081">
        <v>1</v>
      </c>
      <c r="J1081">
        <v>1</v>
      </c>
      <c r="K1081">
        <v>3.0000000000000001E-3</v>
      </c>
      <c r="M1081">
        <v>2.0030000000000001</v>
      </c>
      <c r="N1081">
        <v>332.01491764770799</v>
      </c>
      <c r="O1081">
        <v>117.784219020463</v>
      </c>
      <c r="P1081">
        <v>45.303893412413501</v>
      </c>
      <c r="R1081">
        <v>495.10303008058497</v>
      </c>
      <c r="S1081">
        <v>12014443.070973899</v>
      </c>
      <c r="T1081">
        <v>14689752.015233699</v>
      </c>
      <c r="U1081">
        <v>2112400.3063239302</v>
      </c>
      <c r="V1081">
        <v>28816595.392531499</v>
      </c>
      <c r="X1081">
        <v>1.21006373689028</v>
      </c>
      <c r="Y1081">
        <v>0.49099524319776999</v>
      </c>
      <c r="Z1081">
        <v>0.162729502224192</v>
      </c>
      <c r="AB1081">
        <v>7.4709999999999999E-2</v>
      </c>
      <c r="AC1081">
        <v>7.2620000000000002E-3</v>
      </c>
      <c r="AD1081">
        <v>0.62921465968586399</v>
      </c>
      <c r="AE1081">
        <v>0.31747550000000002</v>
      </c>
      <c r="AF1081">
        <v>3.0316621596858599</v>
      </c>
    </row>
    <row r="1082" spans="1:32">
      <c r="A1082" t="s">
        <v>16</v>
      </c>
      <c r="B1082" t="s">
        <v>1228</v>
      </c>
      <c r="C1082" t="s">
        <v>1581</v>
      </c>
      <c r="D1082" t="s">
        <v>1582</v>
      </c>
      <c r="E1082" t="s">
        <v>121</v>
      </c>
      <c r="F1082" t="s">
        <v>138</v>
      </c>
      <c r="G1082" t="s">
        <v>153</v>
      </c>
      <c r="I1082">
        <v>0</v>
      </c>
      <c r="J1082">
        <v>0</v>
      </c>
      <c r="K1082">
        <v>0</v>
      </c>
      <c r="M1082">
        <v>0</v>
      </c>
      <c r="N1082">
        <v>0</v>
      </c>
      <c r="O1082">
        <v>0</v>
      </c>
      <c r="P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X1082">
        <v>0</v>
      </c>
      <c r="Y1082">
        <v>0</v>
      </c>
      <c r="Z1082">
        <v>0</v>
      </c>
      <c r="AB1082">
        <v>6.8498000000000003E-2</v>
      </c>
      <c r="AC1082">
        <v>7.2620000000000002E-3</v>
      </c>
      <c r="AD1082">
        <v>0</v>
      </c>
      <c r="AE1082">
        <v>0</v>
      </c>
      <c r="AF1082">
        <v>0</v>
      </c>
    </row>
    <row r="1083" spans="1:32">
      <c r="A1083" t="s">
        <v>16</v>
      </c>
      <c r="B1083" t="s">
        <v>1231</v>
      </c>
      <c r="C1083" t="s">
        <v>1581</v>
      </c>
      <c r="D1083" t="s">
        <v>1583</v>
      </c>
      <c r="E1083" t="s">
        <v>121</v>
      </c>
      <c r="F1083" t="s">
        <v>138</v>
      </c>
      <c r="G1083" t="s">
        <v>153</v>
      </c>
      <c r="I1083">
        <v>0</v>
      </c>
      <c r="J1083">
        <v>0</v>
      </c>
      <c r="K1083">
        <v>0</v>
      </c>
      <c r="M1083">
        <v>0</v>
      </c>
      <c r="N1083">
        <v>0</v>
      </c>
      <c r="O1083">
        <v>0</v>
      </c>
      <c r="P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X1083">
        <v>0</v>
      </c>
      <c r="Y1083">
        <v>0</v>
      </c>
      <c r="Z1083">
        <v>0</v>
      </c>
      <c r="AB1083">
        <v>6.8498000000000003E-2</v>
      </c>
      <c r="AC1083">
        <v>7.2620000000000002E-3</v>
      </c>
      <c r="AD1083">
        <v>0</v>
      </c>
      <c r="AE1083">
        <v>0</v>
      </c>
      <c r="AF1083">
        <v>0</v>
      </c>
    </row>
    <row r="1084" spans="1:32">
      <c r="A1084" t="s">
        <v>16</v>
      </c>
      <c r="B1084" t="s">
        <v>1228</v>
      </c>
      <c r="C1084" t="s">
        <v>1584</v>
      </c>
      <c r="D1084" t="s">
        <v>1585</v>
      </c>
      <c r="E1084" t="s">
        <v>121</v>
      </c>
      <c r="F1084" t="s">
        <v>143</v>
      </c>
      <c r="G1084" t="s">
        <v>153</v>
      </c>
      <c r="I1084">
        <v>0</v>
      </c>
      <c r="J1084">
        <v>0</v>
      </c>
      <c r="K1084">
        <v>0</v>
      </c>
      <c r="M1084">
        <v>0</v>
      </c>
      <c r="N1084">
        <v>0</v>
      </c>
      <c r="O1084">
        <v>0</v>
      </c>
      <c r="P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X1084">
        <v>0</v>
      </c>
      <c r="Y1084">
        <v>0</v>
      </c>
      <c r="Z1084">
        <v>0</v>
      </c>
      <c r="AB1084">
        <v>7.2336999999999999E-2</v>
      </c>
      <c r="AC1084">
        <v>7.2620000000000002E-3</v>
      </c>
      <c r="AD1084">
        <v>0</v>
      </c>
      <c r="AE1084">
        <v>0</v>
      </c>
      <c r="AF1084">
        <v>0</v>
      </c>
    </row>
    <row r="1085" spans="1:32">
      <c r="A1085" t="s">
        <v>16</v>
      </c>
      <c r="B1085" t="s">
        <v>1231</v>
      </c>
      <c r="C1085" t="s">
        <v>1584</v>
      </c>
      <c r="D1085" t="s">
        <v>1586</v>
      </c>
      <c r="E1085" t="s">
        <v>121</v>
      </c>
      <c r="F1085" t="s">
        <v>143</v>
      </c>
      <c r="G1085" t="s">
        <v>153</v>
      </c>
      <c r="I1085">
        <v>0</v>
      </c>
      <c r="J1085">
        <v>0</v>
      </c>
      <c r="K1085">
        <v>0</v>
      </c>
      <c r="M1085">
        <v>0</v>
      </c>
      <c r="N1085">
        <v>0</v>
      </c>
      <c r="O1085">
        <v>0</v>
      </c>
      <c r="P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X1085">
        <v>0</v>
      </c>
      <c r="Y1085">
        <v>0</v>
      </c>
      <c r="Z1085">
        <v>0</v>
      </c>
      <c r="AB1085">
        <v>7.2336999999999999E-2</v>
      </c>
      <c r="AC1085">
        <v>7.2620000000000002E-3</v>
      </c>
      <c r="AD1085">
        <v>0</v>
      </c>
      <c r="AE1085">
        <v>0</v>
      </c>
      <c r="AF1085">
        <v>0</v>
      </c>
    </row>
    <row r="1086" spans="1:32">
      <c r="A1086" t="s">
        <v>16</v>
      </c>
      <c r="B1086" t="s">
        <v>1228</v>
      </c>
      <c r="C1086" t="s">
        <v>1587</v>
      </c>
      <c r="D1086" t="s">
        <v>1588</v>
      </c>
      <c r="E1086" t="s">
        <v>121</v>
      </c>
      <c r="F1086" t="s">
        <v>148</v>
      </c>
      <c r="G1086" t="s">
        <v>153</v>
      </c>
      <c r="I1086">
        <v>0</v>
      </c>
      <c r="J1086">
        <v>0</v>
      </c>
      <c r="K1086">
        <v>0</v>
      </c>
      <c r="M1086">
        <v>0</v>
      </c>
      <c r="N1086">
        <v>0</v>
      </c>
      <c r="O1086">
        <v>0</v>
      </c>
      <c r="P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X1086">
        <v>0</v>
      </c>
      <c r="Y1086">
        <v>0</v>
      </c>
      <c r="Z1086">
        <v>0</v>
      </c>
      <c r="AB1086">
        <v>7.2336999999999999E-2</v>
      </c>
      <c r="AC1086">
        <v>7.2620000000000002E-3</v>
      </c>
      <c r="AD1086">
        <v>0</v>
      </c>
      <c r="AE1086">
        <v>0</v>
      </c>
      <c r="AF1086">
        <v>0</v>
      </c>
    </row>
    <row r="1087" spans="1:32">
      <c r="A1087" t="s">
        <v>16</v>
      </c>
      <c r="B1087" t="s">
        <v>1231</v>
      </c>
      <c r="C1087" t="s">
        <v>1587</v>
      </c>
      <c r="D1087" t="s">
        <v>1589</v>
      </c>
      <c r="E1087" t="s">
        <v>121</v>
      </c>
      <c r="F1087" t="s">
        <v>148</v>
      </c>
      <c r="G1087" t="s">
        <v>153</v>
      </c>
      <c r="I1087">
        <v>0</v>
      </c>
      <c r="J1087">
        <v>0</v>
      </c>
      <c r="K1087">
        <v>0</v>
      </c>
      <c r="M1087">
        <v>0</v>
      </c>
      <c r="N1087">
        <v>0</v>
      </c>
      <c r="O1087">
        <v>0</v>
      </c>
      <c r="P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X1087">
        <v>0</v>
      </c>
      <c r="Y1087">
        <v>0</v>
      </c>
      <c r="Z1087">
        <v>0</v>
      </c>
      <c r="AB1087">
        <v>7.2336999999999999E-2</v>
      </c>
      <c r="AC1087">
        <v>7.2620000000000002E-3</v>
      </c>
      <c r="AD1087">
        <v>0</v>
      </c>
      <c r="AE1087">
        <v>0</v>
      </c>
      <c r="AF1087">
        <v>0</v>
      </c>
    </row>
    <row r="1088" spans="1:32">
      <c r="A1088" t="s">
        <v>16</v>
      </c>
      <c r="B1088" t="s">
        <v>1228</v>
      </c>
      <c r="C1088" t="s">
        <v>1590</v>
      </c>
      <c r="D1088" t="s">
        <v>1591</v>
      </c>
      <c r="E1088" t="s">
        <v>102</v>
      </c>
      <c r="F1088" t="s">
        <v>107</v>
      </c>
      <c r="G1088" t="s">
        <v>112</v>
      </c>
      <c r="I1088">
        <v>1</v>
      </c>
      <c r="J1088">
        <v>1</v>
      </c>
      <c r="K1088">
        <v>1.57595373569161</v>
      </c>
      <c r="M1088">
        <v>3.57595373569161</v>
      </c>
      <c r="N1088">
        <v>113.535244897963</v>
      </c>
      <c r="O1088">
        <v>72.240766066108506</v>
      </c>
      <c r="P1088">
        <v>185.62247997081801</v>
      </c>
      <c r="R1088">
        <v>371.39849093488903</v>
      </c>
      <c r="S1088">
        <v>19025617.251589801</v>
      </c>
      <c r="T1088">
        <v>7807807.7966986001</v>
      </c>
      <c r="U1088">
        <v>23150369.564790901</v>
      </c>
      <c r="V1088">
        <v>49983794.613079302</v>
      </c>
      <c r="X1088">
        <v>0.49668591806031198</v>
      </c>
      <c r="Y1088">
        <v>0.32736877325601399</v>
      </c>
      <c r="Z1088">
        <v>0.77378578772433804</v>
      </c>
      <c r="AB1088">
        <v>7.3102E-2</v>
      </c>
      <c r="AC1088">
        <v>7.2620000000000002E-3</v>
      </c>
      <c r="AD1088">
        <v>1.1233362520497201</v>
      </c>
      <c r="AE1088">
        <v>0.56678866710712095</v>
      </c>
      <c r="AF1088">
        <v>5.3464426548484498</v>
      </c>
    </row>
    <row r="1089" spans="1:32">
      <c r="A1089" t="s">
        <v>16</v>
      </c>
      <c r="B1089" t="s">
        <v>1231</v>
      </c>
      <c r="C1089" t="s">
        <v>1590</v>
      </c>
      <c r="D1089" t="s">
        <v>1592</v>
      </c>
      <c r="E1089" t="s">
        <v>102</v>
      </c>
      <c r="F1089" t="s">
        <v>107</v>
      </c>
      <c r="G1089" t="s">
        <v>112</v>
      </c>
      <c r="I1089">
        <v>1</v>
      </c>
      <c r="J1089">
        <v>1</v>
      </c>
      <c r="K1089">
        <v>1.57383703795691</v>
      </c>
      <c r="M1089">
        <v>3.5738370379569102</v>
      </c>
      <c r="N1089">
        <v>113.535244897963</v>
      </c>
      <c r="O1089">
        <v>72.240766066108506</v>
      </c>
      <c r="P1089">
        <v>185.37316638123301</v>
      </c>
      <c r="R1089">
        <v>371.14917734530502</v>
      </c>
      <c r="S1089">
        <v>19025617.251589801</v>
      </c>
      <c r="T1089">
        <v>7807807.7966986001</v>
      </c>
      <c r="U1089">
        <v>23119275.799977001</v>
      </c>
      <c r="V1089">
        <v>49952700.848265298</v>
      </c>
      <c r="X1089">
        <v>0.49668591806031198</v>
      </c>
      <c r="Y1089">
        <v>0.32736877325601399</v>
      </c>
      <c r="Z1089">
        <v>0.77274649920531102</v>
      </c>
      <c r="AB1089">
        <v>7.3102E-2</v>
      </c>
      <c r="AC1089">
        <v>7.2620000000000002E-3</v>
      </c>
      <c r="AD1089">
        <v>1.1226713208241601</v>
      </c>
      <c r="AE1089">
        <v>0.56645317051616995</v>
      </c>
      <c r="AF1089">
        <v>5.3433255292972399</v>
      </c>
    </row>
    <row r="1090" spans="1:32">
      <c r="A1090" t="s">
        <v>16</v>
      </c>
      <c r="B1090" t="s">
        <v>1228</v>
      </c>
      <c r="C1090" t="s">
        <v>1593</v>
      </c>
      <c r="D1090" t="s">
        <v>1594</v>
      </c>
      <c r="E1090" t="s">
        <v>102</v>
      </c>
      <c r="F1090" t="s">
        <v>107</v>
      </c>
      <c r="G1090" t="s">
        <v>138</v>
      </c>
      <c r="I1090">
        <v>0</v>
      </c>
      <c r="J1090">
        <v>0</v>
      </c>
      <c r="K1090">
        <v>0</v>
      </c>
      <c r="M1090">
        <v>0</v>
      </c>
      <c r="N1090">
        <v>0</v>
      </c>
      <c r="O1090">
        <v>0</v>
      </c>
      <c r="P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X1090">
        <v>0</v>
      </c>
      <c r="Y1090">
        <v>0</v>
      </c>
      <c r="Z1090">
        <v>0</v>
      </c>
      <c r="AB1090">
        <v>6.6890000000000005E-2</v>
      </c>
      <c r="AC1090">
        <v>7.2620000000000002E-3</v>
      </c>
      <c r="AD1090">
        <v>0</v>
      </c>
      <c r="AE1090">
        <v>0</v>
      </c>
      <c r="AF1090">
        <v>0</v>
      </c>
    </row>
    <row r="1091" spans="1:32">
      <c r="A1091" t="s">
        <v>16</v>
      </c>
      <c r="B1091" t="s">
        <v>1231</v>
      </c>
      <c r="C1091" t="s">
        <v>1593</v>
      </c>
      <c r="D1091" t="s">
        <v>1595</v>
      </c>
      <c r="E1091" t="s">
        <v>102</v>
      </c>
      <c r="F1091" t="s">
        <v>107</v>
      </c>
      <c r="G1091" t="s">
        <v>138</v>
      </c>
      <c r="I1091">
        <v>0</v>
      </c>
      <c r="J1091">
        <v>0</v>
      </c>
      <c r="K1091">
        <v>0</v>
      </c>
      <c r="M1091">
        <v>0</v>
      </c>
      <c r="N1091">
        <v>0</v>
      </c>
      <c r="O1091">
        <v>0</v>
      </c>
      <c r="P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X1091">
        <v>0</v>
      </c>
      <c r="Y1091">
        <v>0</v>
      </c>
      <c r="Z1091">
        <v>0</v>
      </c>
      <c r="AB1091">
        <v>6.6890000000000005E-2</v>
      </c>
      <c r="AC1091">
        <v>7.2620000000000002E-3</v>
      </c>
      <c r="AD1091">
        <v>0</v>
      </c>
      <c r="AE1091">
        <v>0</v>
      </c>
      <c r="AF1091">
        <v>0</v>
      </c>
    </row>
    <row r="1092" spans="1:32">
      <c r="A1092" t="s">
        <v>16</v>
      </c>
      <c r="B1092" t="s">
        <v>1228</v>
      </c>
      <c r="C1092" t="s">
        <v>1596</v>
      </c>
      <c r="D1092" t="s">
        <v>1597</v>
      </c>
      <c r="E1092" t="s">
        <v>102</v>
      </c>
      <c r="F1092" t="s">
        <v>107</v>
      </c>
      <c r="G1092" t="s">
        <v>143</v>
      </c>
      <c r="I1092">
        <v>1</v>
      </c>
      <c r="J1092">
        <v>2.7037738971084702</v>
      </c>
      <c r="K1092">
        <v>3.2619227668872999E-2</v>
      </c>
      <c r="M1092">
        <v>3.7363931247773401</v>
      </c>
      <c r="N1092">
        <v>113.535244897963</v>
      </c>
      <c r="O1092">
        <v>195.32269759666301</v>
      </c>
      <c r="P1092">
        <v>736.33879390581103</v>
      </c>
      <c r="R1092">
        <v>1045.1967364004399</v>
      </c>
      <c r="S1092">
        <v>19025617.251589801</v>
      </c>
      <c r="T1092">
        <v>21110546.914353698</v>
      </c>
      <c r="U1092">
        <v>9863835.8340544291</v>
      </c>
      <c r="V1092">
        <v>49999999.999997899</v>
      </c>
      <c r="X1092">
        <v>0.49668591806031198</v>
      </c>
      <c r="Y1092">
        <v>0.88513114385803204</v>
      </c>
      <c r="Z1092">
        <v>0.343836362096823</v>
      </c>
      <c r="AB1092">
        <v>7.0729E-2</v>
      </c>
      <c r="AC1092">
        <v>7.2620000000000002E-3</v>
      </c>
      <c r="AD1092">
        <v>1.17373606013948</v>
      </c>
      <c r="AE1092">
        <v>0.59221831027720795</v>
      </c>
      <c r="AF1092">
        <v>5.58033849519403</v>
      </c>
    </row>
    <row r="1093" spans="1:32">
      <c r="A1093" t="s">
        <v>16</v>
      </c>
      <c r="B1093" t="s">
        <v>1231</v>
      </c>
      <c r="C1093" t="s">
        <v>1596</v>
      </c>
      <c r="D1093" t="s">
        <v>1598</v>
      </c>
      <c r="E1093" t="s">
        <v>102</v>
      </c>
      <c r="F1093" t="s">
        <v>107</v>
      </c>
      <c r="G1093" t="s">
        <v>143</v>
      </c>
      <c r="I1093">
        <v>1</v>
      </c>
      <c r="J1093">
        <v>2.66986000370132</v>
      </c>
      <c r="K1093">
        <v>3.3494885836840099E-2</v>
      </c>
      <c r="M1093">
        <v>3.7033548895381601</v>
      </c>
      <c r="N1093">
        <v>113.535244897963</v>
      </c>
      <c r="O1093">
        <v>192.87273195664699</v>
      </c>
      <c r="P1093">
        <v>756.10569598638699</v>
      </c>
      <c r="R1093">
        <v>1062.513672841</v>
      </c>
      <c r="S1093">
        <v>19025617.251589801</v>
      </c>
      <c r="T1093">
        <v>20845753.752992999</v>
      </c>
      <c r="U1093">
        <v>10128628.995414799</v>
      </c>
      <c r="V1093">
        <v>49999999.999997601</v>
      </c>
      <c r="X1093">
        <v>0.49668591806031198</v>
      </c>
      <c r="Y1093">
        <v>0.87402879417699997</v>
      </c>
      <c r="Z1093">
        <v>0.35306659654536798</v>
      </c>
      <c r="AB1093">
        <v>7.0729E-2</v>
      </c>
      <c r="AC1093">
        <v>7.2620000000000002E-3</v>
      </c>
      <c r="AD1093">
        <v>1.1633575569229799</v>
      </c>
      <c r="AE1093">
        <v>0.58698174999179897</v>
      </c>
      <c r="AF1093">
        <v>5.5316851964529397</v>
      </c>
    </row>
    <row r="1094" spans="1:32">
      <c r="A1094" t="s">
        <v>16</v>
      </c>
      <c r="B1094" t="s">
        <v>1228</v>
      </c>
      <c r="C1094" t="s">
        <v>1599</v>
      </c>
      <c r="D1094" t="s">
        <v>1600</v>
      </c>
      <c r="E1094" t="s">
        <v>102</v>
      </c>
      <c r="F1094" t="s">
        <v>107</v>
      </c>
      <c r="G1094" t="s">
        <v>148</v>
      </c>
      <c r="I1094">
        <v>0</v>
      </c>
      <c r="J1094">
        <v>0</v>
      </c>
      <c r="K1094">
        <v>0</v>
      </c>
      <c r="M1094">
        <v>0</v>
      </c>
      <c r="N1094">
        <v>0</v>
      </c>
      <c r="O1094">
        <v>0</v>
      </c>
      <c r="P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X1094">
        <v>0</v>
      </c>
      <c r="Y1094">
        <v>0</v>
      </c>
      <c r="Z1094">
        <v>0</v>
      </c>
      <c r="AB1094">
        <v>7.0729E-2</v>
      </c>
      <c r="AC1094">
        <v>7.2620000000000002E-3</v>
      </c>
      <c r="AD1094">
        <v>0</v>
      </c>
      <c r="AE1094">
        <v>0</v>
      </c>
      <c r="AF1094">
        <v>0</v>
      </c>
    </row>
    <row r="1095" spans="1:32">
      <c r="A1095" t="s">
        <v>16</v>
      </c>
      <c r="B1095" t="s">
        <v>1231</v>
      </c>
      <c r="C1095" t="s">
        <v>1599</v>
      </c>
      <c r="D1095" t="s">
        <v>1601</v>
      </c>
      <c r="E1095" t="s">
        <v>102</v>
      </c>
      <c r="F1095" t="s">
        <v>107</v>
      </c>
      <c r="G1095" t="s">
        <v>148</v>
      </c>
      <c r="I1095">
        <v>0</v>
      </c>
      <c r="J1095">
        <v>0</v>
      </c>
      <c r="K1095">
        <v>0</v>
      </c>
      <c r="M1095">
        <v>0</v>
      </c>
      <c r="N1095">
        <v>0</v>
      </c>
      <c r="O1095">
        <v>0</v>
      </c>
      <c r="P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X1095">
        <v>0</v>
      </c>
      <c r="Y1095">
        <v>0</v>
      </c>
      <c r="Z1095">
        <v>0</v>
      </c>
      <c r="AB1095">
        <v>7.0729E-2</v>
      </c>
      <c r="AC1095">
        <v>7.2620000000000002E-3</v>
      </c>
      <c r="AD1095">
        <v>0</v>
      </c>
      <c r="AE1095">
        <v>0</v>
      </c>
      <c r="AF1095">
        <v>0</v>
      </c>
    </row>
    <row r="1096" spans="1:32">
      <c r="A1096" t="s">
        <v>16</v>
      </c>
      <c r="B1096" t="s">
        <v>1228</v>
      </c>
      <c r="C1096" t="s">
        <v>1602</v>
      </c>
      <c r="D1096" t="s">
        <v>1603</v>
      </c>
      <c r="E1096" t="s">
        <v>102</v>
      </c>
      <c r="F1096" t="s">
        <v>107</v>
      </c>
      <c r="G1096" t="s">
        <v>153</v>
      </c>
      <c r="I1096">
        <v>1</v>
      </c>
      <c r="J1096">
        <v>1</v>
      </c>
      <c r="K1096">
        <v>1.65539721589773E-2</v>
      </c>
      <c r="M1096">
        <v>2.01655397215898</v>
      </c>
      <c r="N1096">
        <v>113.535244897963</v>
      </c>
      <c r="O1096">
        <v>72.240766066108506</v>
      </c>
      <c r="P1096">
        <v>249.98646341412299</v>
      </c>
      <c r="R1096">
        <v>435.76247437819399</v>
      </c>
      <c r="S1096">
        <v>19025617.251589801</v>
      </c>
      <c r="T1096">
        <v>7807807.7966986001</v>
      </c>
      <c r="U1096">
        <v>11656205.286500501</v>
      </c>
      <c r="V1096">
        <v>38489630.334788904</v>
      </c>
      <c r="X1096">
        <v>0.49668591806031198</v>
      </c>
      <c r="Y1096">
        <v>0.32736877325601399</v>
      </c>
      <c r="Z1096">
        <v>0.89793988308783901</v>
      </c>
      <c r="AB1096">
        <v>7.0910000000000001E-2</v>
      </c>
      <c r="AC1096">
        <v>7.2620000000000002E-3</v>
      </c>
      <c r="AD1096">
        <v>0.63347245198711299</v>
      </c>
      <c r="AE1096">
        <v>0.31962380458719802</v>
      </c>
      <c r="AF1096">
        <v>3.0478222287332901</v>
      </c>
    </row>
    <row r="1097" spans="1:32">
      <c r="A1097" t="s">
        <v>16</v>
      </c>
      <c r="B1097" t="s">
        <v>1231</v>
      </c>
      <c r="C1097" t="s">
        <v>1602</v>
      </c>
      <c r="D1097" t="s">
        <v>1604</v>
      </c>
      <c r="E1097" t="s">
        <v>102</v>
      </c>
      <c r="F1097" t="s">
        <v>107</v>
      </c>
      <c r="G1097" t="s">
        <v>153</v>
      </c>
      <c r="I1097">
        <v>1</v>
      </c>
      <c r="J1097">
        <v>1</v>
      </c>
      <c r="K1097">
        <v>1.6531481698289201E-2</v>
      </c>
      <c r="M1097">
        <v>2.0165314816982902</v>
      </c>
      <c r="N1097">
        <v>113.535244897963</v>
      </c>
      <c r="O1097">
        <v>72.240766066108506</v>
      </c>
      <c r="P1097">
        <v>249.64682826952</v>
      </c>
      <c r="R1097">
        <v>435.42283923359099</v>
      </c>
      <c r="S1097">
        <v>19025617.251589801</v>
      </c>
      <c r="T1097">
        <v>7807807.7966986001</v>
      </c>
      <c r="U1097">
        <v>11640369.001151601</v>
      </c>
      <c r="V1097">
        <v>38473794.0494399</v>
      </c>
      <c r="X1097">
        <v>0.49668591806031198</v>
      </c>
      <c r="Y1097">
        <v>0.32736877325601399</v>
      </c>
      <c r="Z1097">
        <v>0.89671992926365096</v>
      </c>
      <c r="AB1097">
        <v>7.0910000000000001E-2</v>
      </c>
      <c r="AC1097">
        <v>7.2620000000000002E-3</v>
      </c>
      <c r="AD1097">
        <v>0.63346538692092902</v>
      </c>
      <c r="AE1097">
        <v>0.31962023984917898</v>
      </c>
      <c r="AF1097">
        <v>3.0477891084683999</v>
      </c>
    </row>
    <row r="1098" spans="1:32">
      <c r="A1098" t="s">
        <v>16</v>
      </c>
      <c r="B1098" t="s">
        <v>1228</v>
      </c>
      <c r="C1098" t="s">
        <v>1605</v>
      </c>
      <c r="D1098" t="s">
        <v>1606</v>
      </c>
      <c r="E1098" t="s">
        <v>102</v>
      </c>
      <c r="F1098" t="s">
        <v>112</v>
      </c>
      <c r="G1098" t="s">
        <v>138</v>
      </c>
      <c r="I1098">
        <v>0</v>
      </c>
      <c r="J1098">
        <v>0</v>
      </c>
      <c r="K1098">
        <v>0</v>
      </c>
      <c r="M1098">
        <v>0</v>
      </c>
      <c r="N1098">
        <v>0</v>
      </c>
      <c r="O1098">
        <v>0</v>
      </c>
      <c r="P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X1098">
        <v>0</v>
      </c>
      <c r="Y1098">
        <v>0</v>
      </c>
      <c r="Z1098">
        <v>0</v>
      </c>
      <c r="AB1098">
        <v>6.6890000000000005E-2</v>
      </c>
      <c r="AC1098">
        <v>7.2620000000000002E-3</v>
      </c>
      <c r="AD1098">
        <v>0</v>
      </c>
      <c r="AE1098">
        <v>0</v>
      </c>
      <c r="AF1098">
        <v>0</v>
      </c>
    </row>
    <row r="1099" spans="1:32">
      <c r="A1099" t="s">
        <v>16</v>
      </c>
      <c r="B1099" t="s">
        <v>1231</v>
      </c>
      <c r="C1099" t="s">
        <v>1605</v>
      </c>
      <c r="D1099" t="s">
        <v>1607</v>
      </c>
      <c r="E1099" t="s">
        <v>102</v>
      </c>
      <c r="F1099" t="s">
        <v>112</v>
      </c>
      <c r="G1099" t="s">
        <v>138</v>
      </c>
      <c r="I1099">
        <v>0</v>
      </c>
      <c r="J1099">
        <v>0</v>
      </c>
      <c r="K1099">
        <v>0</v>
      </c>
      <c r="M1099">
        <v>0</v>
      </c>
      <c r="N1099">
        <v>0</v>
      </c>
      <c r="O1099">
        <v>0</v>
      </c>
      <c r="P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X1099">
        <v>0</v>
      </c>
      <c r="Y1099">
        <v>0</v>
      </c>
      <c r="Z1099">
        <v>0</v>
      </c>
      <c r="AB1099">
        <v>6.6890000000000005E-2</v>
      </c>
      <c r="AC1099">
        <v>7.2620000000000002E-3</v>
      </c>
      <c r="AD1099">
        <v>0</v>
      </c>
      <c r="AE1099">
        <v>0</v>
      </c>
      <c r="AF1099">
        <v>0</v>
      </c>
    </row>
    <row r="1100" spans="1:32">
      <c r="A1100" t="s">
        <v>16</v>
      </c>
      <c r="B1100" t="s">
        <v>1228</v>
      </c>
      <c r="C1100" t="s">
        <v>1608</v>
      </c>
      <c r="D1100" t="s">
        <v>1609</v>
      </c>
      <c r="E1100" t="s">
        <v>102</v>
      </c>
      <c r="F1100" t="s">
        <v>112</v>
      </c>
      <c r="G1100" t="s">
        <v>143</v>
      </c>
      <c r="I1100">
        <v>0</v>
      </c>
      <c r="J1100">
        <v>0</v>
      </c>
      <c r="K1100">
        <v>0</v>
      </c>
      <c r="M1100">
        <v>0</v>
      </c>
      <c r="N1100">
        <v>0</v>
      </c>
      <c r="O1100">
        <v>0</v>
      </c>
      <c r="P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X1100">
        <v>0</v>
      </c>
      <c r="Y1100">
        <v>0</v>
      </c>
      <c r="Z1100">
        <v>0</v>
      </c>
      <c r="AB1100">
        <v>7.0729E-2</v>
      </c>
      <c r="AC1100">
        <v>7.2620000000000002E-3</v>
      </c>
      <c r="AD1100">
        <v>0</v>
      </c>
      <c r="AE1100">
        <v>0</v>
      </c>
      <c r="AF1100">
        <v>0</v>
      </c>
    </row>
    <row r="1101" spans="1:32">
      <c r="A1101" t="s">
        <v>16</v>
      </c>
      <c r="B1101" t="s">
        <v>1231</v>
      </c>
      <c r="C1101" t="s">
        <v>1608</v>
      </c>
      <c r="D1101" t="s">
        <v>1610</v>
      </c>
      <c r="E1101" t="s">
        <v>102</v>
      </c>
      <c r="F1101" t="s">
        <v>112</v>
      </c>
      <c r="G1101" t="s">
        <v>143</v>
      </c>
      <c r="I1101">
        <v>0</v>
      </c>
      <c r="J1101">
        <v>0</v>
      </c>
      <c r="K1101">
        <v>0</v>
      </c>
      <c r="M1101">
        <v>0</v>
      </c>
      <c r="N1101">
        <v>0</v>
      </c>
      <c r="O1101">
        <v>0</v>
      </c>
      <c r="P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X1101">
        <v>0</v>
      </c>
      <c r="Y1101">
        <v>0</v>
      </c>
      <c r="Z1101">
        <v>0</v>
      </c>
      <c r="AB1101">
        <v>7.0729E-2</v>
      </c>
      <c r="AC1101">
        <v>7.2620000000000002E-3</v>
      </c>
      <c r="AD1101">
        <v>0</v>
      </c>
      <c r="AE1101">
        <v>0</v>
      </c>
      <c r="AF1101">
        <v>0</v>
      </c>
    </row>
    <row r="1102" spans="1:32">
      <c r="A1102" t="s">
        <v>16</v>
      </c>
      <c r="B1102" t="s">
        <v>1228</v>
      </c>
      <c r="C1102" t="s">
        <v>1611</v>
      </c>
      <c r="D1102" t="s">
        <v>1612</v>
      </c>
      <c r="E1102" t="s">
        <v>102</v>
      </c>
      <c r="F1102" t="s">
        <v>112</v>
      </c>
      <c r="G1102" t="s">
        <v>148</v>
      </c>
      <c r="I1102">
        <v>0</v>
      </c>
      <c r="J1102">
        <v>0</v>
      </c>
      <c r="K1102">
        <v>0</v>
      </c>
      <c r="M1102">
        <v>0</v>
      </c>
      <c r="N1102">
        <v>0</v>
      </c>
      <c r="O1102">
        <v>0</v>
      </c>
      <c r="P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X1102">
        <v>0</v>
      </c>
      <c r="Y1102">
        <v>0</v>
      </c>
      <c r="Z1102">
        <v>0</v>
      </c>
      <c r="AB1102">
        <v>7.0729E-2</v>
      </c>
      <c r="AC1102">
        <v>7.2620000000000002E-3</v>
      </c>
      <c r="AD1102">
        <v>0</v>
      </c>
      <c r="AE1102">
        <v>0</v>
      </c>
      <c r="AF1102">
        <v>0</v>
      </c>
    </row>
    <row r="1103" spans="1:32">
      <c r="A1103" t="s">
        <v>16</v>
      </c>
      <c r="B1103" t="s">
        <v>1231</v>
      </c>
      <c r="C1103" t="s">
        <v>1611</v>
      </c>
      <c r="D1103" t="s">
        <v>1613</v>
      </c>
      <c r="E1103" t="s">
        <v>102</v>
      </c>
      <c r="F1103" t="s">
        <v>112</v>
      </c>
      <c r="G1103" t="s">
        <v>148</v>
      </c>
      <c r="I1103">
        <v>0</v>
      </c>
      <c r="J1103">
        <v>0</v>
      </c>
      <c r="K1103">
        <v>0</v>
      </c>
      <c r="M1103">
        <v>0</v>
      </c>
      <c r="N1103">
        <v>0</v>
      </c>
      <c r="O1103">
        <v>0</v>
      </c>
      <c r="P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X1103">
        <v>0</v>
      </c>
      <c r="Y1103">
        <v>0</v>
      </c>
      <c r="Z1103">
        <v>0</v>
      </c>
      <c r="AB1103">
        <v>7.0729E-2</v>
      </c>
      <c r="AC1103">
        <v>7.2620000000000002E-3</v>
      </c>
      <c r="AD1103">
        <v>0</v>
      </c>
      <c r="AE1103">
        <v>0</v>
      </c>
      <c r="AF1103">
        <v>0</v>
      </c>
    </row>
    <row r="1104" spans="1:32">
      <c r="A1104" t="s">
        <v>16</v>
      </c>
      <c r="B1104" t="s">
        <v>1228</v>
      </c>
      <c r="C1104" t="s">
        <v>1614</v>
      </c>
      <c r="D1104" t="s">
        <v>1615</v>
      </c>
      <c r="E1104" t="s">
        <v>102</v>
      </c>
      <c r="F1104" t="s">
        <v>112</v>
      </c>
      <c r="G1104" t="s">
        <v>153</v>
      </c>
      <c r="I1104">
        <v>1</v>
      </c>
      <c r="J1104">
        <v>1</v>
      </c>
      <c r="K1104">
        <v>1.1942960361429399E-2</v>
      </c>
      <c r="M1104">
        <v>2.0119429603614298</v>
      </c>
      <c r="N1104">
        <v>113.535244897963</v>
      </c>
      <c r="O1104">
        <v>117.784219020463</v>
      </c>
      <c r="P1104">
        <v>180.35420108095801</v>
      </c>
      <c r="R1104">
        <v>411.67366499938402</v>
      </c>
      <c r="S1104">
        <v>19025617.251589801</v>
      </c>
      <c r="T1104">
        <v>14689752.015233699</v>
      </c>
      <c r="U1104">
        <v>8409437.7086326592</v>
      </c>
      <c r="V1104">
        <v>42124806.975456104</v>
      </c>
      <c r="X1104">
        <v>0.49668591806031198</v>
      </c>
      <c r="Y1104">
        <v>0.49099524319776999</v>
      </c>
      <c r="Z1104">
        <v>0.64782399823288705</v>
      </c>
      <c r="AB1104">
        <v>7.0910000000000001E-2</v>
      </c>
      <c r="AC1104">
        <v>7.2620000000000002E-3</v>
      </c>
      <c r="AD1104">
        <v>0.63202396660568505</v>
      </c>
      <c r="AE1104">
        <v>0.318892959217287</v>
      </c>
      <c r="AF1104">
        <v>3.0410318861843999</v>
      </c>
    </row>
    <row r="1105" spans="1:32">
      <c r="A1105" t="s">
        <v>16</v>
      </c>
      <c r="B1105" t="s">
        <v>1231</v>
      </c>
      <c r="C1105" t="s">
        <v>1614</v>
      </c>
      <c r="D1105" t="s">
        <v>1616</v>
      </c>
      <c r="E1105" t="s">
        <v>102</v>
      </c>
      <c r="F1105" t="s">
        <v>112</v>
      </c>
      <c r="G1105" t="s">
        <v>153</v>
      </c>
      <c r="I1105">
        <v>1</v>
      </c>
      <c r="J1105">
        <v>1</v>
      </c>
      <c r="K1105">
        <v>1.19245769742297E-2</v>
      </c>
      <c r="M1105">
        <v>2.0119245769742302</v>
      </c>
      <c r="N1105">
        <v>113.535244897963</v>
      </c>
      <c r="O1105">
        <v>117.784219020463</v>
      </c>
      <c r="P1105">
        <v>180.076588076208</v>
      </c>
      <c r="R1105">
        <v>411.39605199463398</v>
      </c>
      <c r="S1105">
        <v>19025617.251589801</v>
      </c>
      <c r="T1105">
        <v>14689752.015233699</v>
      </c>
      <c r="U1105">
        <v>8396493.3510487191</v>
      </c>
      <c r="V1105">
        <v>42111862.617872201</v>
      </c>
      <c r="X1105">
        <v>0.49668591806031198</v>
      </c>
      <c r="Y1105">
        <v>0.49099524319776999</v>
      </c>
      <c r="Z1105">
        <v>0.64682682508348899</v>
      </c>
      <c r="AB1105">
        <v>7.0910000000000001E-2</v>
      </c>
      <c r="AC1105">
        <v>7.2620000000000002E-3</v>
      </c>
      <c r="AD1105">
        <v>0.63201819171965301</v>
      </c>
      <c r="AE1105">
        <v>0.31889004545041499</v>
      </c>
      <c r="AF1105">
        <v>3.0410048141443</v>
      </c>
    </row>
    <row r="1106" spans="1:32">
      <c r="A1106" t="s">
        <v>16</v>
      </c>
      <c r="B1106" t="s">
        <v>1228</v>
      </c>
      <c r="C1106" t="s">
        <v>1617</v>
      </c>
      <c r="D1106" t="s">
        <v>1618</v>
      </c>
      <c r="E1106" t="s">
        <v>102</v>
      </c>
      <c r="F1106" t="s">
        <v>138</v>
      </c>
      <c r="G1106" t="s">
        <v>153</v>
      </c>
      <c r="I1106">
        <v>0</v>
      </c>
      <c r="J1106">
        <v>0</v>
      </c>
      <c r="K1106">
        <v>0</v>
      </c>
      <c r="M1106">
        <v>0</v>
      </c>
      <c r="N1106">
        <v>0</v>
      </c>
      <c r="O1106">
        <v>0</v>
      </c>
      <c r="P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X1106">
        <v>0</v>
      </c>
      <c r="Y1106">
        <v>0</v>
      </c>
      <c r="Z1106">
        <v>0</v>
      </c>
      <c r="AB1106">
        <v>6.4698000000000006E-2</v>
      </c>
      <c r="AC1106">
        <v>7.2620000000000002E-3</v>
      </c>
      <c r="AD1106">
        <v>0</v>
      </c>
      <c r="AE1106">
        <v>0</v>
      </c>
      <c r="AF1106">
        <v>0</v>
      </c>
    </row>
    <row r="1107" spans="1:32">
      <c r="A1107" t="s">
        <v>16</v>
      </c>
      <c r="B1107" t="s">
        <v>1231</v>
      </c>
      <c r="C1107" t="s">
        <v>1617</v>
      </c>
      <c r="D1107" t="s">
        <v>1619</v>
      </c>
      <c r="E1107" t="s">
        <v>102</v>
      </c>
      <c r="F1107" t="s">
        <v>138</v>
      </c>
      <c r="G1107" t="s">
        <v>153</v>
      </c>
      <c r="I1107">
        <v>0</v>
      </c>
      <c r="J1107">
        <v>0</v>
      </c>
      <c r="K1107">
        <v>0</v>
      </c>
      <c r="M1107">
        <v>0</v>
      </c>
      <c r="N1107">
        <v>0</v>
      </c>
      <c r="O1107">
        <v>0</v>
      </c>
      <c r="P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X1107">
        <v>0</v>
      </c>
      <c r="Y1107">
        <v>0</v>
      </c>
      <c r="Z1107">
        <v>0</v>
      </c>
      <c r="AB1107">
        <v>6.4698000000000006E-2</v>
      </c>
      <c r="AC1107">
        <v>7.2620000000000002E-3</v>
      </c>
      <c r="AD1107">
        <v>0</v>
      </c>
      <c r="AE1107">
        <v>0</v>
      </c>
      <c r="AF1107">
        <v>0</v>
      </c>
    </row>
    <row r="1108" spans="1:32">
      <c r="A1108" t="s">
        <v>16</v>
      </c>
      <c r="B1108" t="s">
        <v>1228</v>
      </c>
      <c r="C1108" t="s">
        <v>1620</v>
      </c>
      <c r="D1108" t="s">
        <v>1621</v>
      </c>
      <c r="E1108" t="s">
        <v>102</v>
      </c>
      <c r="F1108" t="s">
        <v>143</v>
      </c>
      <c r="G1108" t="s">
        <v>153</v>
      </c>
      <c r="I1108">
        <v>0</v>
      </c>
      <c r="J1108">
        <v>0</v>
      </c>
      <c r="K1108">
        <v>0</v>
      </c>
      <c r="M1108">
        <v>0</v>
      </c>
      <c r="N1108">
        <v>0</v>
      </c>
      <c r="O1108">
        <v>0</v>
      </c>
      <c r="P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X1108">
        <v>0</v>
      </c>
      <c r="Y1108">
        <v>0</v>
      </c>
      <c r="Z1108">
        <v>0</v>
      </c>
      <c r="AB1108">
        <v>6.8537000000000001E-2</v>
      </c>
      <c r="AC1108">
        <v>7.2620000000000002E-3</v>
      </c>
      <c r="AD1108">
        <v>0</v>
      </c>
      <c r="AE1108">
        <v>0</v>
      </c>
      <c r="AF1108">
        <v>0</v>
      </c>
    </row>
    <row r="1109" spans="1:32">
      <c r="A1109" t="s">
        <v>16</v>
      </c>
      <c r="B1109" t="s">
        <v>1231</v>
      </c>
      <c r="C1109" t="s">
        <v>1620</v>
      </c>
      <c r="D1109" t="s">
        <v>1622</v>
      </c>
      <c r="E1109" t="s">
        <v>102</v>
      </c>
      <c r="F1109" t="s">
        <v>143</v>
      </c>
      <c r="G1109" t="s">
        <v>153</v>
      </c>
      <c r="I1109">
        <v>0</v>
      </c>
      <c r="J1109">
        <v>0</v>
      </c>
      <c r="K1109">
        <v>0</v>
      </c>
      <c r="M1109">
        <v>0</v>
      </c>
      <c r="N1109">
        <v>0</v>
      </c>
      <c r="O1109">
        <v>0</v>
      </c>
      <c r="P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X1109">
        <v>0</v>
      </c>
      <c r="Y1109">
        <v>0</v>
      </c>
      <c r="Z1109">
        <v>0</v>
      </c>
      <c r="AB1109">
        <v>6.8537000000000001E-2</v>
      </c>
      <c r="AC1109">
        <v>7.2620000000000002E-3</v>
      </c>
      <c r="AD1109">
        <v>0</v>
      </c>
      <c r="AE1109">
        <v>0</v>
      </c>
      <c r="AF1109">
        <v>0</v>
      </c>
    </row>
    <row r="1110" spans="1:32">
      <c r="A1110" t="s">
        <v>16</v>
      </c>
      <c r="B1110" t="s">
        <v>1228</v>
      </c>
      <c r="C1110" t="s">
        <v>1623</v>
      </c>
      <c r="D1110" t="s">
        <v>1624</v>
      </c>
      <c r="E1110" t="s">
        <v>102</v>
      </c>
      <c r="F1110" t="s">
        <v>148</v>
      </c>
      <c r="G1110" t="s">
        <v>153</v>
      </c>
      <c r="I1110">
        <v>0</v>
      </c>
      <c r="J1110">
        <v>0</v>
      </c>
      <c r="K1110">
        <v>0</v>
      </c>
      <c r="M1110">
        <v>0</v>
      </c>
      <c r="N1110">
        <v>0</v>
      </c>
      <c r="O1110">
        <v>0</v>
      </c>
      <c r="P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X1110">
        <v>0</v>
      </c>
      <c r="Y1110">
        <v>0</v>
      </c>
      <c r="Z1110">
        <v>0</v>
      </c>
      <c r="AB1110">
        <v>6.8537000000000001E-2</v>
      </c>
      <c r="AC1110">
        <v>7.2620000000000002E-3</v>
      </c>
      <c r="AD1110">
        <v>0</v>
      </c>
      <c r="AE1110">
        <v>0</v>
      </c>
      <c r="AF1110">
        <v>0</v>
      </c>
    </row>
    <row r="1111" spans="1:32">
      <c r="A1111" t="s">
        <v>16</v>
      </c>
      <c r="B1111" t="s">
        <v>1231</v>
      </c>
      <c r="C1111" t="s">
        <v>1623</v>
      </c>
      <c r="D1111" t="s">
        <v>1625</v>
      </c>
      <c r="E1111" t="s">
        <v>102</v>
      </c>
      <c r="F1111" t="s">
        <v>148</v>
      </c>
      <c r="G1111" t="s">
        <v>153</v>
      </c>
      <c r="I1111">
        <v>0</v>
      </c>
      <c r="J1111">
        <v>0</v>
      </c>
      <c r="K1111">
        <v>0</v>
      </c>
      <c r="M1111">
        <v>0</v>
      </c>
      <c r="N1111">
        <v>0</v>
      </c>
      <c r="O1111">
        <v>0</v>
      </c>
      <c r="P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X1111">
        <v>0</v>
      </c>
      <c r="Y1111">
        <v>0</v>
      </c>
      <c r="Z1111">
        <v>0</v>
      </c>
      <c r="AB1111">
        <v>6.8537000000000001E-2</v>
      </c>
      <c r="AC1111">
        <v>7.2620000000000002E-3</v>
      </c>
      <c r="AD1111">
        <v>0</v>
      </c>
      <c r="AE1111">
        <v>0</v>
      </c>
      <c r="AF1111">
        <v>0</v>
      </c>
    </row>
    <row r="1112" spans="1:32">
      <c r="A1112" t="s">
        <v>16</v>
      </c>
      <c r="B1112" t="s">
        <v>1228</v>
      </c>
      <c r="C1112" t="s">
        <v>1626</v>
      </c>
      <c r="D1112" t="s">
        <v>1627</v>
      </c>
      <c r="E1112" t="s">
        <v>107</v>
      </c>
      <c r="F1112" t="s">
        <v>112</v>
      </c>
      <c r="G1112" t="s">
        <v>138</v>
      </c>
      <c r="I1112">
        <v>0</v>
      </c>
      <c r="J1112">
        <v>0</v>
      </c>
      <c r="K1112">
        <v>0</v>
      </c>
      <c r="M1112">
        <v>0</v>
      </c>
      <c r="N1112">
        <v>0</v>
      </c>
      <c r="O1112">
        <v>0</v>
      </c>
      <c r="P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X1112">
        <v>0</v>
      </c>
      <c r="Y1112">
        <v>0</v>
      </c>
      <c r="Z1112">
        <v>0</v>
      </c>
      <c r="AB1112">
        <v>7.0690000000000003E-2</v>
      </c>
      <c r="AC1112">
        <v>7.2620000000000002E-3</v>
      </c>
      <c r="AD1112">
        <v>0</v>
      </c>
      <c r="AE1112">
        <v>0</v>
      </c>
      <c r="AF1112">
        <v>0</v>
      </c>
    </row>
    <row r="1113" spans="1:32">
      <c r="A1113" t="s">
        <v>16</v>
      </c>
      <c r="B1113" t="s">
        <v>1231</v>
      </c>
      <c r="C1113" t="s">
        <v>1626</v>
      </c>
      <c r="D1113" t="s">
        <v>1628</v>
      </c>
      <c r="E1113" t="s">
        <v>107</v>
      </c>
      <c r="F1113" t="s">
        <v>112</v>
      </c>
      <c r="G1113" t="s">
        <v>138</v>
      </c>
      <c r="I1113">
        <v>0</v>
      </c>
      <c r="J1113">
        <v>0</v>
      </c>
      <c r="K1113">
        <v>0</v>
      </c>
      <c r="M1113">
        <v>0</v>
      </c>
      <c r="N1113">
        <v>0</v>
      </c>
      <c r="O1113">
        <v>0</v>
      </c>
      <c r="P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X1113">
        <v>0</v>
      </c>
      <c r="Y1113">
        <v>0</v>
      </c>
      <c r="Z1113">
        <v>0</v>
      </c>
      <c r="AB1113">
        <v>7.0690000000000003E-2</v>
      </c>
      <c r="AC1113">
        <v>7.2620000000000002E-3</v>
      </c>
      <c r="AD1113">
        <v>0</v>
      </c>
      <c r="AE1113">
        <v>0</v>
      </c>
      <c r="AF1113">
        <v>0</v>
      </c>
    </row>
    <row r="1114" spans="1:32">
      <c r="A1114" t="s">
        <v>16</v>
      </c>
      <c r="B1114" t="s">
        <v>1228</v>
      </c>
      <c r="C1114" t="s">
        <v>1629</v>
      </c>
      <c r="D1114" t="s">
        <v>1630</v>
      </c>
      <c r="E1114" t="s">
        <v>107</v>
      </c>
      <c r="F1114" t="s">
        <v>112</v>
      </c>
      <c r="G1114" t="s">
        <v>143</v>
      </c>
      <c r="I1114">
        <v>1</v>
      </c>
      <c r="J1114">
        <v>1.58280010194497</v>
      </c>
      <c r="K1114">
        <v>0.05</v>
      </c>
      <c r="M1114">
        <v>2.6328001019449698</v>
      </c>
      <c r="N1114">
        <v>72.240766066108506</v>
      </c>
      <c r="O1114">
        <v>186.42887387309801</v>
      </c>
      <c r="P1114">
        <v>1128.6882715013901</v>
      </c>
      <c r="R1114">
        <v>1387.35791144059</v>
      </c>
      <c r="S1114">
        <v>7807807.7966986001</v>
      </c>
      <c r="T1114">
        <v>23250940.9872583</v>
      </c>
      <c r="U1114">
        <v>15119664.901611101</v>
      </c>
      <c r="V1114">
        <v>46178413.685567997</v>
      </c>
      <c r="X1114">
        <v>0.32736877325601399</v>
      </c>
      <c r="Y1114">
        <v>0.77714732098792805</v>
      </c>
      <c r="Z1114">
        <v>0.52704552907751601</v>
      </c>
      <c r="AB1114">
        <v>7.4528999999999998E-2</v>
      </c>
      <c r="AC1114">
        <v>7.2620000000000002E-3</v>
      </c>
      <c r="AD1114">
        <v>0.82705762364763502</v>
      </c>
      <c r="AE1114">
        <v>0.41729881615827802</v>
      </c>
      <c r="AF1114">
        <v>3.9589475417508901</v>
      </c>
    </row>
    <row r="1115" spans="1:32">
      <c r="A1115" t="s">
        <v>16</v>
      </c>
      <c r="B1115" t="s">
        <v>1231</v>
      </c>
      <c r="C1115" t="s">
        <v>1629</v>
      </c>
      <c r="D1115" t="s">
        <v>1631</v>
      </c>
      <c r="E1115" t="s">
        <v>107</v>
      </c>
      <c r="F1115" t="s">
        <v>112</v>
      </c>
      <c r="G1115" t="s">
        <v>143</v>
      </c>
      <c r="I1115">
        <v>1</v>
      </c>
      <c r="J1115">
        <v>1.58097628578482</v>
      </c>
      <c r="K1115">
        <v>0.05</v>
      </c>
      <c r="M1115">
        <v>2.6309762857848198</v>
      </c>
      <c r="N1115">
        <v>72.240766066108506</v>
      </c>
      <c r="O1115">
        <v>186.21405711103699</v>
      </c>
      <c r="P1115">
        <v>1128.6882715013901</v>
      </c>
      <c r="R1115">
        <v>1387.1430946785299</v>
      </c>
      <c r="S1115">
        <v>7807807.7966986001</v>
      </c>
      <c r="T1115">
        <v>23224149.5801442</v>
      </c>
      <c r="U1115">
        <v>15119664.901611101</v>
      </c>
      <c r="V1115">
        <v>46151622.278453901</v>
      </c>
      <c r="X1115">
        <v>0.32736877325601399</v>
      </c>
      <c r="Y1115">
        <v>0.77625183592882496</v>
      </c>
      <c r="Z1115">
        <v>0.52704552907751701</v>
      </c>
      <c r="AB1115">
        <v>7.4528999999999998E-2</v>
      </c>
      <c r="AC1115">
        <v>7.2620000000000002E-3</v>
      </c>
      <c r="AD1115">
        <v>0.82648469710517902</v>
      </c>
      <c r="AE1115">
        <v>0.417009741296894</v>
      </c>
      <c r="AF1115">
        <v>3.95626172418689</v>
      </c>
    </row>
    <row r="1116" spans="1:32">
      <c r="A1116" t="s">
        <v>16</v>
      </c>
      <c r="B1116" t="s">
        <v>1228</v>
      </c>
      <c r="C1116" t="s">
        <v>1632</v>
      </c>
      <c r="D1116" t="s">
        <v>1633</v>
      </c>
      <c r="E1116" t="s">
        <v>107</v>
      </c>
      <c r="F1116" t="s">
        <v>112</v>
      </c>
      <c r="G1116" t="s">
        <v>148</v>
      </c>
      <c r="I1116">
        <v>1</v>
      </c>
      <c r="J1116">
        <v>1.99517133139044</v>
      </c>
      <c r="K1116">
        <v>1.5490107399914599E-2</v>
      </c>
      <c r="M1116">
        <v>3.0106614387903501</v>
      </c>
      <c r="N1116">
        <v>72.240766066108506</v>
      </c>
      <c r="O1116">
        <v>234.99969707983999</v>
      </c>
      <c r="P1116">
        <v>606.53071488765397</v>
      </c>
      <c r="R1116">
        <v>913.77117803360204</v>
      </c>
      <c r="S1116">
        <v>7807807.7966986001</v>
      </c>
      <c r="T1116">
        <v>29308572.086029202</v>
      </c>
      <c r="U1116">
        <v>12883620.1172565</v>
      </c>
      <c r="V1116">
        <v>49999999.999984302</v>
      </c>
      <c r="X1116">
        <v>0.32736877325601399</v>
      </c>
      <c r="Y1116">
        <v>0.97961963307726796</v>
      </c>
      <c r="Z1116">
        <v>0.27232880517585001</v>
      </c>
      <c r="AB1116">
        <v>7.4528999999999998E-2</v>
      </c>
      <c r="AC1116">
        <v>7.2620000000000002E-3</v>
      </c>
      <c r="AD1116">
        <v>0.94575752003885505</v>
      </c>
      <c r="AE1116">
        <v>0.47718983804827098</v>
      </c>
      <c r="AF1116">
        <v>4.5153997968774799</v>
      </c>
    </row>
    <row r="1117" spans="1:32">
      <c r="A1117" t="s">
        <v>16</v>
      </c>
      <c r="B1117" t="s">
        <v>1231</v>
      </c>
      <c r="C1117" t="s">
        <v>1632</v>
      </c>
      <c r="D1117" t="s">
        <v>1634</v>
      </c>
      <c r="E1117" t="s">
        <v>107</v>
      </c>
      <c r="F1117" t="s">
        <v>112</v>
      </c>
      <c r="G1117" t="s">
        <v>148</v>
      </c>
      <c r="I1117">
        <v>1</v>
      </c>
      <c r="J1117">
        <v>1.9894319481557201</v>
      </c>
      <c r="K1117">
        <v>1.55914743097306E-2</v>
      </c>
      <c r="M1117">
        <v>3.0050234224654502</v>
      </c>
      <c r="N1117">
        <v>72.240766066108506</v>
      </c>
      <c r="O1117">
        <v>234.32368830787999</v>
      </c>
      <c r="P1117">
        <v>610.49983806345494</v>
      </c>
      <c r="R1117">
        <v>917.06429243744401</v>
      </c>
      <c r="S1117">
        <v>7807807.7966986001</v>
      </c>
      <c r="T1117">
        <v>29224261.969590899</v>
      </c>
      <c r="U1117">
        <v>12967930.233694799</v>
      </c>
      <c r="V1117">
        <v>49999999.999984302</v>
      </c>
      <c r="X1117">
        <v>0.32736877325601399</v>
      </c>
      <c r="Y1117">
        <v>0.97680162321013297</v>
      </c>
      <c r="Z1117">
        <v>0.27411091867073201</v>
      </c>
      <c r="AB1117">
        <v>7.4528999999999998E-2</v>
      </c>
      <c r="AC1117">
        <v>7.2620000000000002E-3</v>
      </c>
      <c r="AD1117">
        <v>0.94398641543417405</v>
      </c>
      <c r="AE1117">
        <v>0.47629621246077403</v>
      </c>
      <c r="AF1117">
        <v>4.5070970503604002</v>
      </c>
    </row>
    <row r="1118" spans="1:32">
      <c r="A1118" t="s">
        <v>16</v>
      </c>
      <c r="B1118" t="s">
        <v>1228</v>
      </c>
      <c r="C1118" t="s">
        <v>1635</v>
      </c>
      <c r="D1118" t="s">
        <v>1636</v>
      </c>
      <c r="E1118" t="s">
        <v>107</v>
      </c>
      <c r="F1118" t="s">
        <v>112</v>
      </c>
      <c r="G1118" t="s">
        <v>153</v>
      </c>
      <c r="I1118">
        <v>1</v>
      </c>
      <c r="J1118">
        <v>1</v>
      </c>
      <c r="K1118">
        <v>1.6105909874271001E-2</v>
      </c>
      <c r="M1118">
        <v>2.0161059098742702</v>
      </c>
      <c r="N1118">
        <v>72.240766066108506</v>
      </c>
      <c r="O1118">
        <v>117.784219020463</v>
      </c>
      <c r="P1118">
        <v>243.22014141797001</v>
      </c>
      <c r="R1118">
        <v>433.24512650454102</v>
      </c>
      <c r="S1118">
        <v>7807807.7966986001</v>
      </c>
      <c r="T1118">
        <v>14689752.015233699</v>
      </c>
      <c r="U1118">
        <v>11340709.650678501</v>
      </c>
      <c r="V1118">
        <v>33838269.462610804</v>
      </c>
      <c r="X1118">
        <v>0.32736877325601399</v>
      </c>
      <c r="Y1118">
        <v>0.49099524319776999</v>
      </c>
      <c r="Z1118">
        <v>0.87363556556927302</v>
      </c>
      <c r="AB1118">
        <v>7.4709999999999999E-2</v>
      </c>
      <c r="AC1118">
        <v>7.2620000000000002E-3</v>
      </c>
      <c r="AD1118">
        <v>0.63333169943694401</v>
      </c>
      <c r="AE1118">
        <v>0.31955278671507198</v>
      </c>
      <c r="AF1118">
        <v>3.0509623960262902</v>
      </c>
    </row>
    <row r="1119" spans="1:32">
      <c r="A1119" t="s">
        <v>16</v>
      </c>
      <c r="B1119" t="s">
        <v>1231</v>
      </c>
      <c r="C1119" t="s">
        <v>1635</v>
      </c>
      <c r="D1119" t="s">
        <v>1637</v>
      </c>
      <c r="E1119" t="s">
        <v>107</v>
      </c>
      <c r="F1119" t="s">
        <v>112</v>
      </c>
      <c r="G1119" t="s">
        <v>153</v>
      </c>
      <c r="I1119">
        <v>1</v>
      </c>
      <c r="J1119">
        <v>1</v>
      </c>
      <c r="K1119">
        <v>1.6080578170926701E-2</v>
      </c>
      <c r="M1119">
        <v>2.0160805781709299</v>
      </c>
      <c r="N1119">
        <v>72.240766066108506</v>
      </c>
      <c r="O1119">
        <v>117.784219020463</v>
      </c>
      <c r="P1119">
        <v>242.837599821883</v>
      </c>
      <c r="R1119">
        <v>432.86258490845398</v>
      </c>
      <c r="S1119">
        <v>7807807.7966986001</v>
      </c>
      <c r="T1119">
        <v>14689752.015233699</v>
      </c>
      <c r="U1119">
        <v>11322872.751377201</v>
      </c>
      <c r="V1119">
        <v>33820432.563309498</v>
      </c>
      <c r="X1119">
        <v>0.32736877325601399</v>
      </c>
      <c r="Y1119">
        <v>0.49099524319776999</v>
      </c>
      <c r="Z1119">
        <v>0.87226149374404105</v>
      </c>
      <c r="AB1119">
        <v>7.4709999999999999E-2</v>
      </c>
      <c r="AC1119">
        <v>7.2620000000000002E-3</v>
      </c>
      <c r="AD1119">
        <v>0.63332374183379903</v>
      </c>
      <c r="AE1119">
        <v>0.31954877164009199</v>
      </c>
      <c r="AF1119">
        <v>3.0509250916448201</v>
      </c>
    </row>
    <row r="1120" spans="1:32">
      <c r="A1120" t="s">
        <v>16</v>
      </c>
      <c r="B1120" t="s">
        <v>1228</v>
      </c>
      <c r="C1120" t="s">
        <v>1638</v>
      </c>
      <c r="D1120" t="s">
        <v>1639</v>
      </c>
      <c r="E1120" t="s">
        <v>107</v>
      </c>
      <c r="F1120" t="s">
        <v>138</v>
      </c>
      <c r="G1120" t="s">
        <v>153</v>
      </c>
      <c r="I1120">
        <v>0</v>
      </c>
      <c r="J1120">
        <v>0</v>
      </c>
      <c r="K1120">
        <v>0</v>
      </c>
      <c r="M1120">
        <v>0</v>
      </c>
      <c r="N1120">
        <v>0</v>
      </c>
      <c r="O1120">
        <v>0</v>
      </c>
      <c r="P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X1120">
        <v>0</v>
      </c>
      <c r="Y1120">
        <v>0</v>
      </c>
      <c r="Z1120">
        <v>0</v>
      </c>
      <c r="AB1120">
        <v>6.8498000000000003E-2</v>
      </c>
      <c r="AC1120">
        <v>7.2620000000000002E-3</v>
      </c>
      <c r="AD1120">
        <v>0</v>
      </c>
      <c r="AE1120">
        <v>0</v>
      </c>
      <c r="AF1120">
        <v>0</v>
      </c>
    </row>
    <row r="1121" spans="1:32">
      <c r="A1121" t="s">
        <v>16</v>
      </c>
      <c r="B1121" t="s">
        <v>1231</v>
      </c>
      <c r="C1121" t="s">
        <v>1638</v>
      </c>
      <c r="D1121" t="s">
        <v>1640</v>
      </c>
      <c r="E1121" t="s">
        <v>107</v>
      </c>
      <c r="F1121" t="s">
        <v>138</v>
      </c>
      <c r="G1121" t="s">
        <v>153</v>
      </c>
      <c r="I1121">
        <v>0</v>
      </c>
      <c r="J1121">
        <v>0</v>
      </c>
      <c r="K1121">
        <v>0</v>
      </c>
      <c r="M1121">
        <v>0</v>
      </c>
      <c r="N1121">
        <v>0</v>
      </c>
      <c r="O1121">
        <v>0</v>
      </c>
      <c r="P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X1121">
        <v>0</v>
      </c>
      <c r="Y1121">
        <v>0</v>
      </c>
      <c r="Z1121">
        <v>0</v>
      </c>
      <c r="AB1121">
        <v>6.8498000000000003E-2</v>
      </c>
      <c r="AC1121">
        <v>7.2620000000000002E-3</v>
      </c>
      <c r="AD1121">
        <v>0</v>
      </c>
      <c r="AE1121">
        <v>0</v>
      </c>
      <c r="AF1121">
        <v>0</v>
      </c>
    </row>
    <row r="1122" spans="1:32">
      <c r="A1122" t="s">
        <v>16</v>
      </c>
      <c r="B1122" t="s">
        <v>1228</v>
      </c>
      <c r="C1122" t="s">
        <v>1641</v>
      </c>
      <c r="D1122" t="s">
        <v>1642</v>
      </c>
      <c r="E1122" t="s">
        <v>107</v>
      </c>
      <c r="F1122" t="s">
        <v>143</v>
      </c>
      <c r="G1122" t="s">
        <v>153</v>
      </c>
      <c r="I1122">
        <v>0</v>
      </c>
      <c r="J1122">
        <v>0</v>
      </c>
      <c r="K1122">
        <v>0</v>
      </c>
      <c r="M1122">
        <v>0</v>
      </c>
      <c r="N1122">
        <v>0</v>
      </c>
      <c r="O1122">
        <v>0</v>
      </c>
      <c r="P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X1122">
        <v>0</v>
      </c>
      <c r="Y1122">
        <v>0</v>
      </c>
      <c r="Z1122">
        <v>0</v>
      </c>
      <c r="AB1122">
        <v>7.2336999999999999E-2</v>
      </c>
      <c r="AC1122">
        <v>7.2620000000000002E-3</v>
      </c>
      <c r="AD1122">
        <v>0</v>
      </c>
      <c r="AE1122">
        <v>0</v>
      </c>
      <c r="AF1122">
        <v>0</v>
      </c>
    </row>
    <row r="1123" spans="1:32">
      <c r="A1123" t="s">
        <v>16</v>
      </c>
      <c r="B1123" t="s">
        <v>1231</v>
      </c>
      <c r="C1123" t="s">
        <v>1641</v>
      </c>
      <c r="D1123" t="s">
        <v>1643</v>
      </c>
      <c r="E1123" t="s">
        <v>107</v>
      </c>
      <c r="F1123" t="s">
        <v>143</v>
      </c>
      <c r="G1123" t="s">
        <v>153</v>
      </c>
      <c r="I1123">
        <v>0</v>
      </c>
      <c r="J1123">
        <v>0</v>
      </c>
      <c r="K1123">
        <v>0</v>
      </c>
      <c r="M1123">
        <v>0</v>
      </c>
      <c r="N1123">
        <v>0</v>
      </c>
      <c r="O1123">
        <v>0</v>
      </c>
      <c r="P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X1123">
        <v>0</v>
      </c>
      <c r="Y1123">
        <v>0</v>
      </c>
      <c r="Z1123">
        <v>0</v>
      </c>
      <c r="AB1123">
        <v>7.2336999999999999E-2</v>
      </c>
      <c r="AC1123">
        <v>7.2620000000000002E-3</v>
      </c>
      <c r="AD1123">
        <v>0</v>
      </c>
      <c r="AE1123">
        <v>0</v>
      </c>
      <c r="AF1123">
        <v>0</v>
      </c>
    </row>
    <row r="1124" spans="1:32">
      <c r="A1124" t="s">
        <v>16</v>
      </c>
      <c r="B1124" t="s">
        <v>1228</v>
      </c>
      <c r="C1124" t="s">
        <v>1644</v>
      </c>
      <c r="D1124" t="s">
        <v>1645</v>
      </c>
      <c r="E1124" t="s">
        <v>107</v>
      </c>
      <c r="F1124" t="s">
        <v>148</v>
      </c>
      <c r="G1124" t="s">
        <v>153</v>
      </c>
      <c r="I1124">
        <v>0</v>
      </c>
      <c r="J1124">
        <v>0</v>
      </c>
      <c r="K1124">
        <v>0</v>
      </c>
      <c r="M1124">
        <v>0</v>
      </c>
      <c r="N1124">
        <v>0</v>
      </c>
      <c r="O1124">
        <v>0</v>
      </c>
      <c r="P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X1124">
        <v>0</v>
      </c>
      <c r="Y1124">
        <v>0</v>
      </c>
      <c r="Z1124">
        <v>0</v>
      </c>
      <c r="AB1124">
        <v>7.2336999999999999E-2</v>
      </c>
      <c r="AC1124">
        <v>7.2620000000000002E-3</v>
      </c>
      <c r="AD1124">
        <v>0</v>
      </c>
      <c r="AE1124">
        <v>0</v>
      </c>
      <c r="AF1124">
        <v>0</v>
      </c>
    </row>
    <row r="1125" spans="1:32">
      <c r="A1125" t="s">
        <v>16</v>
      </c>
      <c r="B1125" t="s">
        <v>1231</v>
      </c>
      <c r="C1125" t="s">
        <v>1644</v>
      </c>
      <c r="D1125" t="s">
        <v>1646</v>
      </c>
      <c r="E1125" t="s">
        <v>107</v>
      </c>
      <c r="F1125" t="s">
        <v>148</v>
      </c>
      <c r="G1125" t="s">
        <v>153</v>
      </c>
      <c r="I1125">
        <v>0</v>
      </c>
      <c r="J1125">
        <v>0</v>
      </c>
      <c r="K1125">
        <v>0</v>
      </c>
      <c r="M1125">
        <v>0</v>
      </c>
      <c r="N1125">
        <v>0</v>
      </c>
      <c r="O1125">
        <v>0</v>
      </c>
      <c r="P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X1125">
        <v>0</v>
      </c>
      <c r="Y1125">
        <v>0</v>
      </c>
      <c r="Z1125">
        <v>0</v>
      </c>
      <c r="AB1125">
        <v>7.2336999999999999E-2</v>
      </c>
      <c r="AC1125">
        <v>7.2620000000000002E-3</v>
      </c>
      <c r="AD1125">
        <v>0</v>
      </c>
      <c r="AE1125">
        <v>0</v>
      </c>
      <c r="AF1125">
        <v>0</v>
      </c>
    </row>
    <row r="1126" spans="1:32">
      <c r="A1126" t="s">
        <v>16</v>
      </c>
      <c r="B1126" t="s">
        <v>1228</v>
      </c>
      <c r="C1126" t="s">
        <v>1647</v>
      </c>
      <c r="D1126" t="s">
        <v>1648</v>
      </c>
      <c r="E1126" t="s">
        <v>112</v>
      </c>
      <c r="F1126" t="s">
        <v>138</v>
      </c>
      <c r="G1126" t="s">
        <v>153</v>
      </c>
      <c r="I1126">
        <v>0</v>
      </c>
      <c r="J1126">
        <v>0</v>
      </c>
      <c r="K1126">
        <v>0</v>
      </c>
      <c r="M1126">
        <v>0</v>
      </c>
      <c r="N1126">
        <v>0</v>
      </c>
      <c r="O1126">
        <v>0</v>
      </c>
      <c r="P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X1126">
        <v>0</v>
      </c>
      <c r="Y1126">
        <v>0</v>
      </c>
      <c r="Z1126">
        <v>0</v>
      </c>
      <c r="AB1126">
        <v>6.8498000000000003E-2</v>
      </c>
      <c r="AC1126">
        <v>7.2620000000000002E-3</v>
      </c>
      <c r="AD1126">
        <v>0</v>
      </c>
      <c r="AE1126">
        <v>0</v>
      </c>
      <c r="AF1126">
        <v>0</v>
      </c>
    </row>
    <row r="1127" spans="1:32">
      <c r="A1127" t="s">
        <v>16</v>
      </c>
      <c r="B1127" t="s">
        <v>1231</v>
      </c>
      <c r="C1127" t="s">
        <v>1647</v>
      </c>
      <c r="D1127" t="s">
        <v>1649</v>
      </c>
      <c r="E1127" t="s">
        <v>112</v>
      </c>
      <c r="F1127" t="s">
        <v>138</v>
      </c>
      <c r="G1127" t="s">
        <v>153</v>
      </c>
      <c r="I1127">
        <v>0</v>
      </c>
      <c r="J1127">
        <v>0</v>
      </c>
      <c r="K1127">
        <v>0</v>
      </c>
      <c r="M1127">
        <v>0</v>
      </c>
      <c r="N1127">
        <v>0</v>
      </c>
      <c r="O1127">
        <v>0</v>
      </c>
      <c r="P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X1127">
        <v>0</v>
      </c>
      <c r="Y1127">
        <v>0</v>
      </c>
      <c r="Z1127">
        <v>0</v>
      </c>
      <c r="AB1127">
        <v>6.8498000000000003E-2</v>
      </c>
      <c r="AC1127">
        <v>7.2620000000000002E-3</v>
      </c>
      <c r="AD1127">
        <v>0</v>
      </c>
      <c r="AE1127">
        <v>0</v>
      </c>
      <c r="AF1127">
        <v>0</v>
      </c>
    </row>
    <row r="1128" spans="1:32">
      <c r="A1128" t="s">
        <v>16</v>
      </c>
      <c r="B1128" t="s">
        <v>1228</v>
      </c>
      <c r="C1128" t="s">
        <v>1650</v>
      </c>
      <c r="D1128" t="s">
        <v>1651</v>
      </c>
      <c r="E1128" t="s">
        <v>112</v>
      </c>
      <c r="F1128" t="s">
        <v>143</v>
      </c>
      <c r="G1128" t="s">
        <v>153</v>
      </c>
      <c r="I1128">
        <v>0</v>
      </c>
      <c r="J1128">
        <v>0</v>
      </c>
      <c r="K1128">
        <v>0</v>
      </c>
      <c r="M1128">
        <v>0</v>
      </c>
      <c r="N1128">
        <v>0</v>
      </c>
      <c r="O1128">
        <v>0</v>
      </c>
      <c r="P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X1128">
        <v>0</v>
      </c>
      <c r="Y1128">
        <v>0</v>
      </c>
      <c r="Z1128">
        <v>0</v>
      </c>
      <c r="AB1128">
        <v>7.2336999999999999E-2</v>
      </c>
      <c r="AC1128">
        <v>7.2620000000000002E-3</v>
      </c>
      <c r="AD1128">
        <v>0</v>
      </c>
      <c r="AE1128">
        <v>0</v>
      </c>
      <c r="AF1128">
        <v>0</v>
      </c>
    </row>
    <row r="1129" spans="1:32">
      <c r="A1129" t="s">
        <v>16</v>
      </c>
      <c r="B1129" t="s">
        <v>1231</v>
      </c>
      <c r="C1129" t="s">
        <v>1650</v>
      </c>
      <c r="D1129" t="s">
        <v>1652</v>
      </c>
      <c r="E1129" t="s">
        <v>112</v>
      </c>
      <c r="F1129" t="s">
        <v>143</v>
      </c>
      <c r="G1129" t="s">
        <v>153</v>
      </c>
      <c r="I1129">
        <v>0</v>
      </c>
      <c r="J1129">
        <v>0</v>
      </c>
      <c r="K1129">
        <v>0</v>
      </c>
      <c r="M1129">
        <v>0</v>
      </c>
      <c r="N1129">
        <v>0</v>
      </c>
      <c r="O1129">
        <v>0</v>
      </c>
      <c r="P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X1129">
        <v>0</v>
      </c>
      <c r="Y1129">
        <v>0</v>
      </c>
      <c r="Z1129">
        <v>0</v>
      </c>
      <c r="AB1129">
        <v>7.2336999999999999E-2</v>
      </c>
      <c r="AC1129">
        <v>7.2620000000000002E-3</v>
      </c>
      <c r="AD1129">
        <v>0</v>
      </c>
      <c r="AE1129">
        <v>0</v>
      </c>
      <c r="AF1129">
        <v>0</v>
      </c>
    </row>
    <row r="1130" spans="1:32">
      <c r="A1130" t="s">
        <v>16</v>
      </c>
      <c r="B1130" t="s">
        <v>1228</v>
      </c>
      <c r="C1130" t="s">
        <v>1653</v>
      </c>
      <c r="D1130" t="s">
        <v>1654</v>
      </c>
      <c r="E1130" t="s">
        <v>112</v>
      </c>
      <c r="F1130" t="s">
        <v>148</v>
      </c>
      <c r="G1130" t="s">
        <v>153</v>
      </c>
      <c r="I1130">
        <v>0</v>
      </c>
      <c r="J1130">
        <v>0</v>
      </c>
      <c r="K1130">
        <v>0</v>
      </c>
      <c r="M1130">
        <v>0</v>
      </c>
      <c r="N1130">
        <v>0</v>
      </c>
      <c r="O1130">
        <v>0</v>
      </c>
      <c r="P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X1130">
        <v>0</v>
      </c>
      <c r="Y1130">
        <v>0</v>
      </c>
      <c r="Z1130">
        <v>0</v>
      </c>
      <c r="AB1130">
        <v>7.2336999999999999E-2</v>
      </c>
      <c r="AC1130">
        <v>7.2620000000000002E-3</v>
      </c>
      <c r="AD1130">
        <v>0</v>
      </c>
      <c r="AE1130">
        <v>0</v>
      </c>
      <c r="AF1130">
        <v>0</v>
      </c>
    </row>
    <row r="1131" spans="1:32">
      <c r="A1131" t="s">
        <v>16</v>
      </c>
      <c r="B1131" t="s">
        <v>1231</v>
      </c>
      <c r="C1131" t="s">
        <v>1653</v>
      </c>
      <c r="D1131" t="s">
        <v>1655</v>
      </c>
      <c r="E1131" t="s">
        <v>112</v>
      </c>
      <c r="F1131" t="s">
        <v>148</v>
      </c>
      <c r="G1131" t="s">
        <v>153</v>
      </c>
      <c r="I1131">
        <v>0</v>
      </c>
      <c r="J1131">
        <v>0</v>
      </c>
      <c r="K1131">
        <v>0</v>
      </c>
      <c r="M1131">
        <v>0</v>
      </c>
      <c r="N1131">
        <v>0</v>
      </c>
      <c r="O1131">
        <v>0</v>
      </c>
      <c r="P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X1131">
        <v>0</v>
      </c>
      <c r="Y1131">
        <v>0</v>
      </c>
      <c r="Z1131">
        <v>0</v>
      </c>
      <c r="AB1131">
        <v>7.2336999999999999E-2</v>
      </c>
      <c r="AC1131">
        <v>7.2620000000000002E-3</v>
      </c>
      <c r="AD1131">
        <v>0</v>
      </c>
      <c r="AE1131">
        <v>0</v>
      </c>
      <c r="AF1131">
        <v>0</v>
      </c>
    </row>
    <row r="1132" spans="1:32">
      <c r="A1132" t="s">
        <v>16</v>
      </c>
      <c r="B1132" t="s">
        <v>1228</v>
      </c>
      <c r="C1132" t="s">
        <v>1656</v>
      </c>
      <c r="D1132" t="s">
        <v>1657</v>
      </c>
      <c r="E1132" t="s">
        <v>90</v>
      </c>
      <c r="F1132" t="s">
        <v>97</v>
      </c>
      <c r="G1132" t="s">
        <v>121</v>
      </c>
      <c r="H1132" t="s">
        <v>102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0.10502</v>
      </c>
      <c r="AC1132">
        <v>7.2620000000000002E-3</v>
      </c>
      <c r="AD1132">
        <v>0</v>
      </c>
      <c r="AE1132">
        <v>0</v>
      </c>
      <c r="AF1132">
        <v>0</v>
      </c>
    </row>
    <row r="1133" spans="1:32">
      <c r="A1133" t="s">
        <v>16</v>
      </c>
      <c r="B1133" t="s">
        <v>1231</v>
      </c>
      <c r="C1133" t="s">
        <v>1656</v>
      </c>
      <c r="D1133" t="s">
        <v>1658</v>
      </c>
      <c r="E1133" t="s">
        <v>90</v>
      </c>
      <c r="F1133" t="s">
        <v>97</v>
      </c>
      <c r="G1133" t="s">
        <v>121</v>
      </c>
      <c r="H1133" t="s">
        <v>102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0.10502</v>
      </c>
      <c r="AC1133">
        <v>7.2620000000000002E-3</v>
      </c>
      <c r="AD1133">
        <v>0</v>
      </c>
      <c r="AE1133">
        <v>0</v>
      </c>
      <c r="AF1133">
        <v>0</v>
      </c>
    </row>
    <row r="1134" spans="1:32">
      <c r="A1134" t="s">
        <v>16</v>
      </c>
      <c r="B1134" t="s">
        <v>1228</v>
      </c>
      <c r="C1134" t="s">
        <v>1659</v>
      </c>
      <c r="D1134" t="s">
        <v>1660</v>
      </c>
      <c r="E1134" t="s">
        <v>90</v>
      </c>
      <c r="F1134" t="s">
        <v>97</v>
      </c>
      <c r="G1134" t="s">
        <v>121</v>
      </c>
      <c r="H1134" t="s">
        <v>107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0.10882</v>
      </c>
      <c r="AC1134">
        <v>7.2620000000000002E-3</v>
      </c>
      <c r="AD1134">
        <v>0</v>
      </c>
      <c r="AE1134">
        <v>0</v>
      </c>
      <c r="AF1134">
        <v>0</v>
      </c>
    </row>
    <row r="1135" spans="1:32">
      <c r="A1135" t="s">
        <v>16</v>
      </c>
      <c r="B1135" t="s">
        <v>1231</v>
      </c>
      <c r="C1135" t="s">
        <v>1659</v>
      </c>
      <c r="D1135" t="s">
        <v>1661</v>
      </c>
      <c r="E1135" t="s">
        <v>90</v>
      </c>
      <c r="F1135" t="s">
        <v>97</v>
      </c>
      <c r="G1135" t="s">
        <v>121</v>
      </c>
      <c r="H1135" t="s">
        <v>107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0.10882</v>
      </c>
      <c r="AC1135">
        <v>7.2620000000000002E-3</v>
      </c>
      <c r="AD1135">
        <v>0</v>
      </c>
      <c r="AE1135">
        <v>0</v>
      </c>
      <c r="AF1135">
        <v>0</v>
      </c>
    </row>
    <row r="1136" spans="1:32">
      <c r="A1136" t="s">
        <v>16</v>
      </c>
      <c r="B1136" t="s">
        <v>1228</v>
      </c>
      <c r="C1136" t="s">
        <v>1662</v>
      </c>
      <c r="D1136" t="s">
        <v>1663</v>
      </c>
      <c r="E1136" t="s">
        <v>90</v>
      </c>
      <c r="F1136" t="s">
        <v>97</v>
      </c>
      <c r="G1136" t="s">
        <v>121</v>
      </c>
      <c r="H1136" t="s">
        <v>112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0.10882</v>
      </c>
      <c r="AC1136">
        <v>7.2620000000000002E-3</v>
      </c>
      <c r="AD1136">
        <v>0</v>
      </c>
      <c r="AE1136">
        <v>0</v>
      </c>
      <c r="AF1136">
        <v>0</v>
      </c>
    </row>
    <row r="1137" spans="1:32">
      <c r="A1137" t="s">
        <v>16</v>
      </c>
      <c r="B1137" t="s">
        <v>1231</v>
      </c>
      <c r="C1137" t="s">
        <v>1662</v>
      </c>
      <c r="D1137" t="s">
        <v>1664</v>
      </c>
      <c r="E1137" t="s">
        <v>90</v>
      </c>
      <c r="F1137" t="s">
        <v>97</v>
      </c>
      <c r="G1137" t="s">
        <v>121</v>
      </c>
      <c r="H1137" t="s">
        <v>112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0.10882</v>
      </c>
      <c r="AC1137">
        <v>7.2620000000000002E-3</v>
      </c>
      <c r="AD1137">
        <v>0</v>
      </c>
      <c r="AE1137">
        <v>0</v>
      </c>
      <c r="AF1137">
        <v>0</v>
      </c>
    </row>
    <row r="1138" spans="1:32">
      <c r="A1138" t="s">
        <v>16</v>
      </c>
      <c r="B1138" t="s">
        <v>1228</v>
      </c>
      <c r="C1138" t="s">
        <v>1665</v>
      </c>
      <c r="D1138" t="s">
        <v>1666</v>
      </c>
      <c r="E1138" t="s">
        <v>90</v>
      </c>
      <c r="F1138" t="s">
        <v>97</v>
      </c>
      <c r="G1138" t="s">
        <v>121</v>
      </c>
      <c r="H1138" t="s">
        <v>138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0.102608</v>
      </c>
      <c r="AC1138">
        <v>7.2620000000000002E-3</v>
      </c>
      <c r="AD1138">
        <v>0</v>
      </c>
      <c r="AE1138">
        <v>0</v>
      </c>
      <c r="AF1138">
        <v>0</v>
      </c>
    </row>
    <row r="1139" spans="1:32">
      <c r="A1139" t="s">
        <v>16</v>
      </c>
      <c r="B1139" t="s">
        <v>1231</v>
      </c>
      <c r="C1139" t="s">
        <v>1665</v>
      </c>
      <c r="D1139" t="s">
        <v>1667</v>
      </c>
      <c r="E1139" t="s">
        <v>90</v>
      </c>
      <c r="F1139" t="s">
        <v>97</v>
      </c>
      <c r="G1139" t="s">
        <v>121</v>
      </c>
      <c r="H1139" t="s">
        <v>138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0.102608</v>
      </c>
      <c r="AC1139">
        <v>7.2620000000000002E-3</v>
      </c>
      <c r="AD1139">
        <v>0</v>
      </c>
      <c r="AE1139">
        <v>0</v>
      </c>
      <c r="AF1139">
        <v>0</v>
      </c>
    </row>
    <row r="1140" spans="1:32">
      <c r="A1140" t="s">
        <v>16</v>
      </c>
      <c r="B1140" t="s">
        <v>1228</v>
      </c>
      <c r="C1140" t="s">
        <v>1668</v>
      </c>
      <c r="D1140" t="s">
        <v>1669</v>
      </c>
      <c r="E1140" t="s">
        <v>90</v>
      </c>
      <c r="F1140" t="s">
        <v>97</v>
      </c>
      <c r="G1140" t="s">
        <v>121</v>
      </c>
      <c r="H1140" t="s">
        <v>143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0.106447</v>
      </c>
      <c r="AC1140">
        <v>7.2620000000000002E-3</v>
      </c>
      <c r="AD1140">
        <v>0</v>
      </c>
      <c r="AE1140">
        <v>0</v>
      </c>
      <c r="AF1140">
        <v>0</v>
      </c>
    </row>
    <row r="1141" spans="1:32">
      <c r="A1141" t="s">
        <v>16</v>
      </c>
      <c r="B1141" t="s">
        <v>1231</v>
      </c>
      <c r="C1141" t="s">
        <v>1668</v>
      </c>
      <c r="D1141" t="s">
        <v>1670</v>
      </c>
      <c r="E1141" t="s">
        <v>90</v>
      </c>
      <c r="F1141" t="s">
        <v>97</v>
      </c>
      <c r="G1141" t="s">
        <v>121</v>
      </c>
      <c r="H1141" t="s">
        <v>143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0.106447</v>
      </c>
      <c r="AC1141">
        <v>7.2620000000000002E-3</v>
      </c>
      <c r="AD1141">
        <v>0</v>
      </c>
      <c r="AE1141">
        <v>0</v>
      </c>
      <c r="AF1141">
        <v>0</v>
      </c>
    </row>
    <row r="1142" spans="1:32">
      <c r="A1142" t="s">
        <v>16</v>
      </c>
      <c r="B1142" t="s">
        <v>1228</v>
      </c>
      <c r="C1142" t="s">
        <v>1671</v>
      </c>
      <c r="D1142" t="s">
        <v>1672</v>
      </c>
      <c r="E1142" t="s">
        <v>90</v>
      </c>
      <c r="F1142" t="s">
        <v>97</v>
      </c>
      <c r="G1142" t="s">
        <v>121</v>
      </c>
      <c r="H1142" t="s">
        <v>148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0.106447</v>
      </c>
      <c r="AC1142">
        <v>7.2620000000000002E-3</v>
      </c>
      <c r="AD1142">
        <v>0</v>
      </c>
      <c r="AE1142">
        <v>0</v>
      </c>
      <c r="AF1142">
        <v>0</v>
      </c>
    </row>
    <row r="1143" spans="1:32">
      <c r="A1143" t="s">
        <v>16</v>
      </c>
      <c r="B1143" t="s">
        <v>1231</v>
      </c>
      <c r="C1143" t="s">
        <v>1671</v>
      </c>
      <c r="D1143" t="s">
        <v>1673</v>
      </c>
      <c r="E1143" t="s">
        <v>90</v>
      </c>
      <c r="F1143" t="s">
        <v>97</v>
      </c>
      <c r="G1143" t="s">
        <v>121</v>
      </c>
      <c r="H1143" t="s">
        <v>148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0.106447</v>
      </c>
      <c r="AC1143">
        <v>7.2620000000000002E-3</v>
      </c>
      <c r="AD1143">
        <v>0</v>
      </c>
      <c r="AE1143">
        <v>0</v>
      </c>
      <c r="AF1143">
        <v>0</v>
      </c>
    </row>
    <row r="1144" spans="1:32">
      <c r="A1144" t="s">
        <v>16</v>
      </c>
      <c r="B1144" t="s">
        <v>1228</v>
      </c>
      <c r="C1144" t="s">
        <v>1674</v>
      </c>
      <c r="D1144" t="s">
        <v>1675</v>
      </c>
      <c r="E1144" t="s">
        <v>90</v>
      </c>
      <c r="F1144" t="s">
        <v>97</v>
      </c>
      <c r="G1144" t="s">
        <v>121</v>
      </c>
      <c r="H1144" t="s">
        <v>153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0.106628</v>
      </c>
      <c r="AC1144">
        <v>7.2620000000000002E-3</v>
      </c>
      <c r="AD1144">
        <v>0</v>
      </c>
      <c r="AE1144">
        <v>0</v>
      </c>
      <c r="AF1144">
        <v>0</v>
      </c>
    </row>
    <row r="1145" spans="1:32">
      <c r="A1145" t="s">
        <v>16</v>
      </c>
      <c r="B1145" t="s">
        <v>1231</v>
      </c>
      <c r="C1145" t="s">
        <v>1674</v>
      </c>
      <c r="D1145" t="s">
        <v>1676</v>
      </c>
      <c r="E1145" t="s">
        <v>90</v>
      </c>
      <c r="F1145" t="s">
        <v>97</v>
      </c>
      <c r="G1145" t="s">
        <v>121</v>
      </c>
      <c r="H1145" t="s">
        <v>153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0.106628</v>
      </c>
      <c r="AC1145">
        <v>7.2620000000000002E-3</v>
      </c>
      <c r="AD1145">
        <v>0</v>
      </c>
      <c r="AE1145">
        <v>0</v>
      </c>
      <c r="AF1145">
        <v>0</v>
      </c>
    </row>
    <row r="1146" spans="1:32">
      <c r="A1146" t="s">
        <v>16</v>
      </c>
      <c r="B1146" t="s">
        <v>1228</v>
      </c>
      <c r="C1146" t="s">
        <v>1677</v>
      </c>
      <c r="D1146" t="s">
        <v>1678</v>
      </c>
      <c r="E1146" t="s">
        <v>90</v>
      </c>
      <c r="F1146" t="s">
        <v>97</v>
      </c>
      <c r="G1146" t="s">
        <v>102</v>
      </c>
      <c r="H1146" t="s">
        <v>107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0.10502</v>
      </c>
      <c r="AC1146">
        <v>7.2620000000000002E-3</v>
      </c>
      <c r="AD1146">
        <v>0</v>
      </c>
      <c r="AE1146">
        <v>0</v>
      </c>
      <c r="AF1146">
        <v>0</v>
      </c>
    </row>
    <row r="1147" spans="1:32">
      <c r="A1147" t="s">
        <v>16</v>
      </c>
      <c r="B1147" t="s">
        <v>1231</v>
      </c>
      <c r="C1147" t="s">
        <v>1677</v>
      </c>
      <c r="D1147" t="s">
        <v>1679</v>
      </c>
      <c r="E1147" t="s">
        <v>90</v>
      </c>
      <c r="F1147" t="s">
        <v>97</v>
      </c>
      <c r="G1147" t="s">
        <v>102</v>
      </c>
      <c r="H1147" t="s">
        <v>107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0.10502</v>
      </c>
      <c r="AC1147">
        <v>7.2620000000000002E-3</v>
      </c>
      <c r="AD1147">
        <v>0</v>
      </c>
      <c r="AE1147">
        <v>0</v>
      </c>
      <c r="AF1147">
        <v>0</v>
      </c>
    </row>
    <row r="1148" spans="1:32">
      <c r="A1148" t="s">
        <v>16</v>
      </c>
      <c r="B1148" t="s">
        <v>1228</v>
      </c>
      <c r="C1148" t="s">
        <v>1680</v>
      </c>
      <c r="D1148" t="s">
        <v>1681</v>
      </c>
      <c r="E1148" t="s">
        <v>90</v>
      </c>
      <c r="F1148" t="s">
        <v>97</v>
      </c>
      <c r="G1148" t="s">
        <v>102</v>
      </c>
      <c r="H1148" t="s">
        <v>112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0.10502</v>
      </c>
      <c r="AC1148">
        <v>7.2620000000000002E-3</v>
      </c>
      <c r="AD1148">
        <v>0</v>
      </c>
      <c r="AE1148">
        <v>0</v>
      </c>
      <c r="AF1148">
        <v>0</v>
      </c>
    </row>
    <row r="1149" spans="1:32">
      <c r="A1149" t="s">
        <v>16</v>
      </c>
      <c r="B1149" t="s">
        <v>1231</v>
      </c>
      <c r="C1149" t="s">
        <v>1680</v>
      </c>
      <c r="D1149" t="s">
        <v>1682</v>
      </c>
      <c r="E1149" t="s">
        <v>90</v>
      </c>
      <c r="F1149" t="s">
        <v>97</v>
      </c>
      <c r="G1149" t="s">
        <v>102</v>
      </c>
      <c r="H1149" t="s">
        <v>112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0.10502</v>
      </c>
      <c r="AC1149">
        <v>7.2620000000000002E-3</v>
      </c>
      <c r="AD1149">
        <v>0</v>
      </c>
      <c r="AE1149">
        <v>0</v>
      </c>
      <c r="AF1149">
        <v>0</v>
      </c>
    </row>
    <row r="1150" spans="1:32">
      <c r="A1150" t="s">
        <v>16</v>
      </c>
      <c r="B1150" t="s">
        <v>1228</v>
      </c>
      <c r="C1150" t="s">
        <v>1683</v>
      </c>
      <c r="D1150" t="s">
        <v>1684</v>
      </c>
      <c r="E1150" t="s">
        <v>90</v>
      </c>
      <c r="F1150" t="s">
        <v>97</v>
      </c>
      <c r="G1150" t="s">
        <v>102</v>
      </c>
      <c r="H1150" t="s">
        <v>138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9.8808000000000007E-2</v>
      </c>
      <c r="AC1150">
        <v>7.2620000000000002E-3</v>
      </c>
      <c r="AD1150">
        <v>0</v>
      </c>
      <c r="AE1150">
        <v>0</v>
      </c>
      <c r="AF1150">
        <v>0</v>
      </c>
    </row>
    <row r="1151" spans="1:32">
      <c r="A1151" t="s">
        <v>16</v>
      </c>
      <c r="B1151" t="s">
        <v>1231</v>
      </c>
      <c r="C1151" t="s">
        <v>1683</v>
      </c>
      <c r="D1151" t="s">
        <v>1685</v>
      </c>
      <c r="E1151" t="s">
        <v>90</v>
      </c>
      <c r="F1151" t="s">
        <v>97</v>
      </c>
      <c r="G1151" t="s">
        <v>102</v>
      </c>
      <c r="H1151" t="s">
        <v>138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9.8808000000000007E-2</v>
      </c>
      <c r="AC1151">
        <v>7.2620000000000002E-3</v>
      </c>
      <c r="AD1151">
        <v>0</v>
      </c>
      <c r="AE1151">
        <v>0</v>
      </c>
      <c r="AF1151">
        <v>0</v>
      </c>
    </row>
    <row r="1152" spans="1:32">
      <c r="A1152" t="s">
        <v>16</v>
      </c>
      <c r="B1152" t="s">
        <v>1228</v>
      </c>
      <c r="C1152" t="s">
        <v>1686</v>
      </c>
      <c r="D1152" t="s">
        <v>1687</v>
      </c>
      <c r="E1152" t="s">
        <v>90</v>
      </c>
      <c r="F1152" t="s">
        <v>97</v>
      </c>
      <c r="G1152" t="s">
        <v>102</v>
      </c>
      <c r="H1152" t="s">
        <v>143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0.102647</v>
      </c>
      <c r="AC1152">
        <v>7.2620000000000002E-3</v>
      </c>
      <c r="AD1152">
        <v>0</v>
      </c>
      <c r="AE1152">
        <v>0</v>
      </c>
      <c r="AF1152">
        <v>0</v>
      </c>
    </row>
    <row r="1153" spans="1:32">
      <c r="A1153" t="s">
        <v>16</v>
      </c>
      <c r="B1153" t="s">
        <v>1231</v>
      </c>
      <c r="C1153" t="s">
        <v>1686</v>
      </c>
      <c r="D1153" t="s">
        <v>1688</v>
      </c>
      <c r="E1153" t="s">
        <v>90</v>
      </c>
      <c r="F1153" t="s">
        <v>97</v>
      </c>
      <c r="G1153" t="s">
        <v>102</v>
      </c>
      <c r="H1153" t="s">
        <v>143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0.102647</v>
      </c>
      <c r="AC1153">
        <v>7.2620000000000002E-3</v>
      </c>
      <c r="AD1153">
        <v>0</v>
      </c>
      <c r="AE1153">
        <v>0</v>
      </c>
      <c r="AF1153">
        <v>0</v>
      </c>
    </row>
    <row r="1154" spans="1:32">
      <c r="A1154" t="s">
        <v>16</v>
      </c>
      <c r="B1154" t="s">
        <v>1228</v>
      </c>
      <c r="C1154" t="s">
        <v>1689</v>
      </c>
      <c r="D1154" t="s">
        <v>1690</v>
      </c>
      <c r="E1154" t="s">
        <v>90</v>
      </c>
      <c r="F1154" t="s">
        <v>97</v>
      </c>
      <c r="G1154" t="s">
        <v>102</v>
      </c>
      <c r="H1154" t="s">
        <v>148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0.102647</v>
      </c>
      <c r="AC1154">
        <v>7.2620000000000002E-3</v>
      </c>
      <c r="AD1154">
        <v>0</v>
      </c>
      <c r="AE1154">
        <v>0</v>
      </c>
      <c r="AF1154">
        <v>0</v>
      </c>
    </row>
    <row r="1155" spans="1:32">
      <c r="A1155" t="s">
        <v>16</v>
      </c>
      <c r="B1155" t="s">
        <v>1231</v>
      </c>
      <c r="C1155" t="s">
        <v>1689</v>
      </c>
      <c r="D1155" t="s">
        <v>1691</v>
      </c>
      <c r="E1155" t="s">
        <v>90</v>
      </c>
      <c r="F1155" t="s">
        <v>97</v>
      </c>
      <c r="G1155" t="s">
        <v>102</v>
      </c>
      <c r="H1155" t="s">
        <v>148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0.102647</v>
      </c>
      <c r="AC1155">
        <v>7.2620000000000002E-3</v>
      </c>
      <c r="AD1155">
        <v>0</v>
      </c>
      <c r="AE1155">
        <v>0</v>
      </c>
      <c r="AF1155">
        <v>0</v>
      </c>
    </row>
    <row r="1156" spans="1:32">
      <c r="A1156" t="s">
        <v>16</v>
      </c>
      <c r="B1156" t="s">
        <v>1228</v>
      </c>
      <c r="C1156" t="s">
        <v>1692</v>
      </c>
      <c r="D1156" t="s">
        <v>1693</v>
      </c>
      <c r="E1156" t="s">
        <v>90</v>
      </c>
      <c r="F1156" t="s">
        <v>97</v>
      </c>
      <c r="G1156" t="s">
        <v>102</v>
      </c>
      <c r="H1156" t="s">
        <v>153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0.102828</v>
      </c>
      <c r="AC1156">
        <v>7.2620000000000002E-3</v>
      </c>
      <c r="AD1156">
        <v>0</v>
      </c>
      <c r="AE1156">
        <v>0</v>
      </c>
      <c r="AF1156">
        <v>0</v>
      </c>
    </row>
    <row r="1157" spans="1:32">
      <c r="A1157" t="s">
        <v>16</v>
      </c>
      <c r="B1157" t="s">
        <v>1231</v>
      </c>
      <c r="C1157" t="s">
        <v>1692</v>
      </c>
      <c r="D1157" t="s">
        <v>1694</v>
      </c>
      <c r="E1157" t="s">
        <v>90</v>
      </c>
      <c r="F1157" t="s">
        <v>97</v>
      </c>
      <c r="G1157" t="s">
        <v>102</v>
      </c>
      <c r="H1157" t="s">
        <v>153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0.102828</v>
      </c>
      <c r="AC1157">
        <v>7.2620000000000002E-3</v>
      </c>
      <c r="AD1157">
        <v>0</v>
      </c>
      <c r="AE1157">
        <v>0</v>
      </c>
      <c r="AF1157">
        <v>0</v>
      </c>
    </row>
    <row r="1158" spans="1:32">
      <c r="A1158" t="s">
        <v>16</v>
      </c>
      <c r="B1158" t="s">
        <v>1228</v>
      </c>
      <c r="C1158" t="s">
        <v>1695</v>
      </c>
      <c r="D1158" t="s">
        <v>1696</v>
      </c>
      <c r="E1158" t="s">
        <v>90</v>
      </c>
      <c r="F1158" t="s">
        <v>97</v>
      </c>
      <c r="G1158" t="s">
        <v>107</v>
      </c>
      <c r="H1158" t="s">
        <v>112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0.10882</v>
      </c>
      <c r="AC1158">
        <v>7.2620000000000002E-3</v>
      </c>
      <c r="AD1158">
        <v>0</v>
      </c>
      <c r="AE1158">
        <v>0</v>
      </c>
      <c r="AF1158">
        <v>0</v>
      </c>
    </row>
    <row r="1159" spans="1:32">
      <c r="A1159" t="s">
        <v>16</v>
      </c>
      <c r="B1159" t="s">
        <v>1231</v>
      </c>
      <c r="C1159" t="s">
        <v>1695</v>
      </c>
      <c r="D1159" t="s">
        <v>1697</v>
      </c>
      <c r="E1159" t="s">
        <v>90</v>
      </c>
      <c r="F1159" t="s">
        <v>97</v>
      </c>
      <c r="G1159" t="s">
        <v>107</v>
      </c>
      <c r="H1159" t="s">
        <v>112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0.10882</v>
      </c>
      <c r="AC1159">
        <v>7.2620000000000002E-3</v>
      </c>
      <c r="AD1159">
        <v>0</v>
      </c>
      <c r="AE1159">
        <v>0</v>
      </c>
      <c r="AF1159">
        <v>0</v>
      </c>
    </row>
    <row r="1160" spans="1:32">
      <c r="A1160" t="s">
        <v>16</v>
      </c>
      <c r="B1160" t="s">
        <v>1228</v>
      </c>
      <c r="C1160" t="s">
        <v>1698</v>
      </c>
      <c r="D1160" t="s">
        <v>1699</v>
      </c>
      <c r="E1160" t="s">
        <v>90</v>
      </c>
      <c r="F1160" t="s">
        <v>97</v>
      </c>
      <c r="G1160" t="s">
        <v>107</v>
      </c>
      <c r="H1160" t="s">
        <v>138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0.102608</v>
      </c>
      <c r="AC1160">
        <v>7.2620000000000002E-3</v>
      </c>
      <c r="AD1160">
        <v>0</v>
      </c>
      <c r="AE1160">
        <v>0</v>
      </c>
      <c r="AF1160">
        <v>0</v>
      </c>
    </row>
    <row r="1161" spans="1:32">
      <c r="A1161" t="s">
        <v>16</v>
      </c>
      <c r="B1161" t="s">
        <v>1231</v>
      </c>
      <c r="C1161" t="s">
        <v>1698</v>
      </c>
      <c r="D1161" t="s">
        <v>1700</v>
      </c>
      <c r="E1161" t="s">
        <v>90</v>
      </c>
      <c r="F1161" t="s">
        <v>97</v>
      </c>
      <c r="G1161" t="s">
        <v>107</v>
      </c>
      <c r="H1161" t="s">
        <v>138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0.102608</v>
      </c>
      <c r="AC1161">
        <v>7.2620000000000002E-3</v>
      </c>
      <c r="AD1161">
        <v>0</v>
      </c>
      <c r="AE1161">
        <v>0</v>
      </c>
      <c r="AF1161">
        <v>0</v>
      </c>
    </row>
    <row r="1162" spans="1:32">
      <c r="A1162" t="s">
        <v>16</v>
      </c>
      <c r="B1162" t="s">
        <v>1228</v>
      </c>
      <c r="C1162" t="s">
        <v>1701</v>
      </c>
      <c r="D1162" t="s">
        <v>1702</v>
      </c>
      <c r="E1162" t="s">
        <v>90</v>
      </c>
      <c r="F1162" t="s">
        <v>97</v>
      </c>
      <c r="G1162" t="s">
        <v>107</v>
      </c>
      <c r="H1162" t="s">
        <v>143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0.106447</v>
      </c>
      <c r="AC1162">
        <v>7.2620000000000002E-3</v>
      </c>
      <c r="AD1162">
        <v>0</v>
      </c>
      <c r="AE1162">
        <v>0</v>
      </c>
      <c r="AF1162">
        <v>0</v>
      </c>
    </row>
    <row r="1163" spans="1:32">
      <c r="A1163" t="s">
        <v>16</v>
      </c>
      <c r="B1163" t="s">
        <v>1231</v>
      </c>
      <c r="C1163" t="s">
        <v>1701</v>
      </c>
      <c r="D1163" t="s">
        <v>1703</v>
      </c>
      <c r="E1163" t="s">
        <v>90</v>
      </c>
      <c r="F1163" t="s">
        <v>97</v>
      </c>
      <c r="G1163" t="s">
        <v>107</v>
      </c>
      <c r="H1163" t="s">
        <v>143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0.106447</v>
      </c>
      <c r="AC1163">
        <v>7.2620000000000002E-3</v>
      </c>
      <c r="AD1163">
        <v>0</v>
      </c>
      <c r="AE1163">
        <v>0</v>
      </c>
      <c r="AF1163">
        <v>0</v>
      </c>
    </row>
    <row r="1164" spans="1:32">
      <c r="A1164" t="s">
        <v>16</v>
      </c>
      <c r="B1164" t="s">
        <v>1228</v>
      </c>
      <c r="C1164" t="s">
        <v>1704</v>
      </c>
      <c r="D1164" t="s">
        <v>1705</v>
      </c>
      <c r="E1164" t="s">
        <v>90</v>
      </c>
      <c r="F1164" t="s">
        <v>97</v>
      </c>
      <c r="G1164" t="s">
        <v>107</v>
      </c>
      <c r="H1164" t="s">
        <v>148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0.106447</v>
      </c>
      <c r="AC1164">
        <v>7.2620000000000002E-3</v>
      </c>
      <c r="AD1164">
        <v>0</v>
      </c>
      <c r="AE1164">
        <v>0</v>
      </c>
      <c r="AF1164">
        <v>0</v>
      </c>
    </row>
    <row r="1165" spans="1:32">
      <c r="A1165" t="s">
        <v>16</v>
      </c>
      <c r="B1165" t="s">
        <v>1231</v>
      </c>
      <c r="C1165" t="s">
        <v>1704</v>
      </c>
      <c r="D1165" t="s">
        <v>1706</v>
      </c>
      <c r="E1165" t="s">
        <v>90</v>
      </c>
      <c r="F1165" t="s">
        <v>97</v>
      </c>
      <c r="G1165" t="s">
        <v>107</v>
      </c>
      <c r="H1165" t="s">
        <v>148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0.106447</v>
      </c>
      <c r="AC1165">
        <v>7.2620000000000002E-3</v>
      </c>
      <c r="AD1165">
        <v>0</v>
      </c>
      <c r="AE1165">
        <v>0</v>
      </c>
      <c r="AF1165">
        <v>0</v>
      </c>
    </row>
    <row r="1166" spans="1:32">
      <c r="A1166" t="s">
        <v>16</v>
      </c>
      <c r="B1166" t="s">
        <v>1228</v>
      </c>
      <c r="C1166" t="s">
        <v>1707</v>
      </c>
      <c r="D1166" t="s">
        <v>1708</v>
      </c>
      <c r="E1166" t="s">
        <v>90</v>
      </c>
      <c r="F1166" t="s">
        <v>97</v>
      </c>
      <c r="G1166" t="s">
        <v>107</v>
      </c>
      <c r="H1166" t="s">
        <v>153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0.106628</v>
      </c>
      <c r="AC1166">
        <v>7.2620000000000002E-3</v>
      </c>
      <c r="AD1166">
        <v>0</v>
      </c>
      <c r="AE1166">
        <v>0</v>
      </c>
      <c r="AF1166">
        <v>0</v>
      </c>
    </row>
    <row r="1167" spans="1:32">
      <c r="A1167" t="s">
        <v>16</v>
      </c>
      <c r="B1167" t="s">
        <v>1231</v>
      </c>
      <c r="C1167" t="s">
        <v>1707</v>
      </c>
      <c r="D1167" t="s">
        <v>1709</v>
      </c>
      <c r="E1167" t="s">
        <v>90</v>
      </c>
      <c r="F1167" t="s">
        <v>97</v>
      </c>
      <c r="G1167" t="s">
        <v>107</v>
      </c>
      <c r="H1167" t="s">
        <v>153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0.106628</v>
      </c>
      <c r="AC1167">
        <v>7.2620000000000002E-3</v>
      </c>
      <c r="AD1167">
        <v>0</v>
      </c>
      <c r="AE1167">
        <v>0</v>
      </c>
      <c r="AF1167">
        <v>0</v>
      </c>
    </row>
    <row r="1168" spans="1:32">
      <c r="A1168" t="s">
        <v>16</v>
      </c>
      <c r="B1168" t="s">
        <v>1228</v>
      </c>
      <c r="C1168" t="s">
        <v>1710</v>
      </c>
      <c r="D1168" t="s">
        <v>1711</v>
      </c>
      <c r="E1168" t="s">
        <v>90</v>
      </c>
      <c r="F1168" t="s">
        <v>97</v>
      </c>
      <c r="G1168" t="s">
        <v>112</v>
      </c>
      <c r="H1168" t="s">
        <v>138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0.102608</v>
      </c>
      <c r="AC1168">
        <v>7.2620000000000002E-3</v>
      </c>
      <c r="AD1168">
        <v>0</v>
      </c>
      <c r="AE1168">
        <v>0</v>
      </c>
      <c r="AF1168">
        <v>0</v>
      </c>
    </row>
    <row r="1169" spans="1:32">
      <c r="A1169" t="s">
        <v>16</v>
      </c>
      <c r="B1169" t="s">
        <v>1231</v>
      </c>
      <c r="C1169" t="s">
        <v>1710</v>
      </c>
      <c r="D1169" t="s">
        <v>1712</v>
      </c>
      <c r="E1169" t="s">
        <v>90</v>
      </c>
      <c r="F1169" t="s">
        <v>97</v>
      </c>
      <c r="G1169" t="s">
        <v>112</v>
      </c>
      <c r="H1169" t="s">
        <v>138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0.102608</v>
      </c>
      <c r="AC1169">
        <v>7.2620000000000002E-3</v>
      </c>
      <c r="AD1169">
        <v>0</v>
      </c>
      <c r="AE1169">
        <v>0</v>
      </c>
      <c r="AF1169">
        <v>0</v>
      </c>
    </row>
    <row r="1170" spans="1:32">
      <c r="A1170" t="s">
        <v>16</v>
      </c>
      <c r="B1170" t="s">
        <v>1228</v>
      </c>
      <c r="C1170" t="s">
        <v>1713</v>
      </c>
      <c r="D1170" t="s">
        <v>1714</v>
      </c>
      <c r="E1170" t="s">
        <v>90</v>
      </c>
      <c r="F1170" t="s">
        <v>97</v>
      </c>
      <c r="G1170" t="s">
        <v>112</v>
      </c>
      <c r="H1170" t="s">
        <v>143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0.106447</v>
      </c>
      <c r="AC1170">
        <v>7.2620000000000002E-3</v>
      </c>
      <c r="AD1170">
        <v>0</v>
      </c>
      <c r="AE1170">
        <v>0</v>
      </c>
      <c r="AF1170">
        <v>0</v>
      </c>
    </row>
    <row r="1171" spans="1:32">
      <c r="A1171" t="s">
        <v>16</v>
      </c>
      <c r="B1171" t="s">
        <v>1231</v>
      </c>
      <c r="C1171" t="s">
        <v>1713</v>
      </c>
      <c r="D1171" t="s">
        <v>1715</v>
      </c>
      <c r="E1171" t="s">
        <v>90</v>
      </c>
      <c r="F1171" t="s">
        <v>97</v>
      </c>
      <c r="G1171" t="s">
        <v>112</v>
      </c>
      <c r="H1171" t="s">
        <v>143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0.106447</v>
      </c>
      <c r="AC1171">
        <v>7.2620000000000002E-3</v>
      </c>
      <c r="AD1171">
        <v>0</v>
      </c>
      <c r="AE1171">
        <v>0</v>
      </c>
      <c r="AF1171">
        <v>0</v>
      </c>
    </row>
    <row r="1172" spans="1:32">
      <c r="A1172" t="s">
        <v>16</v>
      </c>
      <c r="B1172" t="s">
        <v>1228</v>
      </c>
      <c r="C1172" t="s">
        <v>1716</v>
      </c>
      <c r="D1172" t="s">
        <v>1717</v>
      </c>
      <c r="E1172" t="s">
        <v>90</v>
      </c>
      <c r="F1172" t="s">
        <v>97</v>
      </c>
      <c r="G1172" t="s">
        <v>112</v>
      </c>
      <c r="H1172" t="s">
        <v>148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0.106447</v>
      </c>
      <c r="AC1172">
        <v>7.2620000000000002E-3</v>
      </c>
      <c r="AD1172">
        <v>0</v>
      </c>
      <c r="AE1172">
        <v>0</v>
      </c>
      <c r="AF1172">
        <v>0</v>
      </c>
    </row>
    <row r="1173" spans="1:32">
      <c r="A1173" t="s">
        <v>16</v>
      </c>
      <c r="B1173" t="s">
        <v>1231</v>
      </c>
      <c r="C1173" t="s">
        <v>1716</v>
      </c>
      <c r="D1173" t="s">
        <v>1718</v>
      </c>
      <c r="E1173" t="s">
        <v>90</v>
      </c>
      <c r="F1173" t="s">
        <v>97</v>
      </c>
      <c r="G1173" t="s">
        <v>112</v>
      </c>
      <c r="H1173" t="s">
        <v>148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0.106447</v>
      </c>
      <c r="AC1173">
        <v>7.2620000000000002E-3</v>
      </c>
      <c r="AD1173">
        <v>0</v>
      </c>
      <c r="AE1173">
        <v>0</v>
      </c>
      <c r="AF1173">
        <v>0</v>
      </c>
    </row>
    <row r="1174" spans="1:32">
      <c r="A1174" t="s">
        <v>16</v>
      </c>
      <c r="B1174" t="s">
        <v>1228</v>
      </c>
      <c r="C1174" t="s">
        <v>1719</v>
      </c>
      <c r="D1174" t="s">
        <v>1720</v>
      </c>
      <c r="E1174" t="s">
        <v>90</v>
      </c>
      <c r="F1174" t="s">
        <v>97</v>
      </c>
      <c r="G1174" t="s">
        <v>112</v>
      </c>
      <c r="H1174" t="s">
        <v>153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0.106628</v>
      </c>
      <c r="AC1174">
        <v>7.2620000000000002E-3</v>
      </c>
      <c r="AD1174">
        <v>0</v>
      </c>
      <c r="AE1174">
        <v>0</v>
      </c>
      <c r="AF1174">
        <v>0</v>
      </c>
    </row>
    <row r="1175" spans="1:32">
      <c r="A1175" t="s">
        <v>16</v>
      </c>
      <c r="B1175" t="s">
        <v>1231</v>
      </c>
      <c r="C1175" t="s">
        <v>1719</v>
      </c>
      <c r="D1175" t="s">
        <v>1721</v>
      </c>
      <c r="E1175" t="s">
        <v>90</v>
      </c>
      <c r="F1175" t="s">
        <v>97</v>
      </c>
      <c r="G1175" t="s">
        <v>112</v>
      </c>
      <c r="H1175" t="s">
        <v>153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0.106628</v>
      </c>
      <c r="AC1175">
        <v>7.2620000000000002E-3</v>
      </c>
      <c r="AD1175">
        <v>0</v>
      </c>
      <c r="AE1175">
        <v>0</v>
      </c>
      <c r="AF1175">
        <v>0</v>
      </c>
    </row>
    <row r="1176" spans="1:32">
      <c r="A1176" t="s">
        <v>16</v>
      </c>
      <c r="B1176" t="s">
        <v>1228</v>
      </c>
      <c r="C1176" t="s">
        <v>1722</v>
      </c>
      <c r="D1176" t="s">
        <v>1723</v>
      </c>
      <c r="E1176" t="s">
        <v>90</v>
      </c>
      <c r="F1176" t="s">
        <v>97</v>
      </c>
      <c r="G1176" t="s">
        <v>138</v>
      </c>
      <c r="H1176" t="s">
        <v>153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0.10041600000000001</v>
      </c>
      <c r="AC1176">
        <v>7.2620000000000002E-3</v>
      </c>
      <c r="AD1176">
        <v>0</v>
      </c>
      <c r="AE1176">
        <v>0</v>
      </c>
      <c r="AF1176">
        <v>0</v>
      </c>
    </row>
    <row r="1177" spans="1:32">
      <c r="A1177" t="s">
        <v>16</v>
      </c>
      <c r="B1177" t="s">
        <v>1231</v>
      </c>
      <c r="C1177" t="s">
        <v>1722</v>
      </c>
      <c r="D1177" t="s">
        <v>1724</v>
      </c>
      <c r="E1177" t="s">
        <v>90</v>
      </c>
      <c r="F1177" t="s">
        <v>97</v>
      </c>
      <c r="G1177" t="s">
        <v>138</v>
      </c>
      <c r="H1177" t="s">
        <v>153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0.10041600000000001</v>
      </c>
      <c r="AC1177">
        <v>7.2620000000000002E-3</v>
      </c>
      <c r="AD1177">
        <v>0</v>
      </c>
      <c r="AE1177">
        <v>0</v>
      </c>
      <c r="AF1177">
        <v>0</v>
      </c>
    </row>
    <row r="1178" spans="1:32">
      <c r="A1178" t="s">
        <v>16</v>
      </c>
      <c r="B1178" t="s">
        <v>1228</v>
      </c>
      <c r="C1178" t="s">
        <v>1725</v>
      </c>
      <c r="D1178" t="s">
        <v>1726</v>
      </c>
      <c r="E1178" t="s">
        <v>90</v>
      </c>
      <c r="F1178" t="s">
        <v>97</v>
      </c>
      <c r="G1178" t="s">
        <v>143</v>
      </c>
      <c r="H1178" t="s">
        <v>153</v>
      </c>
      <c r="I1178">
        <v>1</v>
      </c>
      <c r="J1178">
        <v>1</v>
      </c>
      <c r="K1178">
        <v>1E-3</v>
      </c>
      <c r="L1178">
        <v>3.0000000000000001E-3</v>
      </c>
      <c r="M1178">
        <v>2.004</v>
      </c>
      <c r="N1178">
        <v>130.120370398657</v>
      </c>
      <c r="O1178">
        <v>162.97164351851899</v>
      </c>
      <c r="P1178">
        <v>22.573765430027802</v>
      </c>
      <c r="Q1178">
        <v>45.303893412413501</v>
      </c>
      <c r="R1178">
        <v>360.96967275961703</v>
      </c>
      <c r="S1178">
        <v>19107888.893042799</v>
      </c>
      <c r="T1178">
        <v>27529187.5</v>
      </c>
      <c r="U1178">
        <v>302393.29803222202</v>
      </c>
      <c r="V1178">
        <v>49051869.997398898</v>
      </c>
      <c r="W1178">
        <v>2112400.3063239302</v>
      </c>
      <c r="X1178">
        <v>0.46249068762714901</v>
      </c>
      <c r="Y1178">
        <v>0.767688294886122</v>
      </c>
      <c r="Z1178">
        <v>1.05409105815503E-2</v>
      </c>
      <c r="AA1178">
        <v>0.162729502224192</v>
      </c>
      <c r="AB1178">
        <v>0.104255</v>
      </c>
      <c r="AC1178">
        <v>7.2620000000000002E-3</v>
      </c>
      <c r="AD1178">
        <v>0.62952879581151799</v>
      </c>
      <c r="AE1178">
        <v>0.31763400000000003</v>
      </c>
      <c r="AF1178">
        <v>3.0626797958115199</v>
      </c>
    </row>
    <row r="1179" spans="1:32">
      <c r="A1179" t="s">
        <v>16</v>
      </c>
      <c r="B1179" t="s">
        <v>1231</v>
      </c>
      <c r="C1179" t="s">
        <v>1725</v>
      </c>
      <c r="D1179" t="s">
        <v>1727</v>
      </c>
      <c r="E1179" t="s">
        <v>90</v>
      </c>
      <c r="F1179" t="s">
        <v>97</v>
      </c>
      <c r="G1179" t="s">
        <v>143</v>
      </c>
      <c r="H1179" t="s">
        <v>153</v>
      </c>
      <c r="I1179">
        <v>1</v>
      </c>
      <c r="J1179">
        <v>1</v>
      </c>
      <c r="K1179">
        <v>1E-3</v>
      </c>
      <c r="L1179">
        <v>3.0000000000000001E-3</v>
      </c>
      <c r="M1179">
        <v>2.004</v>
      </c>
      <c r="N1179">
        <v>130.120370398657</v>
      </c>
      <c r="O1179">
        <v>162.97164351851899</v>
      </c>
      <c r="P1179">
        <v>22.573765430027802</v>
      </c>
      <c r="Q1179">
        <v>45.303893412413501</v>
      </c>
      <c r="R1179">
        <v>360.96967275961703</v>
      </c>
      <c r="S1179">
        <v>19107888.893042799</v>
      </c>
      <c r="T1179">
        <v>27529187.5</v>
      </c>
      <c r="U1179">
        <v>302393.29803222202</v>
      </c>
      <c r="V1179">
        <v>49051869.997398898</v>
      </c>
      <c r="W1179">
        <v>2112400.3063239302</v>
      </c>
      <c r="X1179">
        <v>0.46249068762714901</v>
      </c>
      <c r="Y1179">
        <v>0.767688294886122</v>
      </c>
      <c r="Z1179">
        <v>1.05409105815503E-2</v>
      </c>
      <c r="AA1179">
        <v>0.162729502224192</v>
      </c>
      <c r="AB1179">
        <v>0.104255</v>
      </c>
      <c r="AC1179">
        <v>7.2620000000000002E-3</v>
      </c>
      <c r="AD1179">
        <v>0.62952879581151799</v>
      </c>
      <c r="AE1179">
        <v>0.31763400000000003</v>
      </c>
      <c r="AF1179">
        <v>3.0626797958115199</v>
      </c>
    </row>
    <row r="1180" spans="1:32">
      <c r="A1180" t="s">
        <v>16</v>
      </c>
      <c r="B1180" t="s">
        <v>1228</v>
      </c>
      <c r="C1180" t="s">
        <v>1728</v>
      </c>
      <c r="D1180" t="s">
        <v>1729</v>
      </c>
      <c r="E1180" t="s">
        <v>90</v>
      </c>
      <c r="F1180" t="s">
        <v>97</v>
      </c>
      <c r="G1180" t="s">
        <v>148</v>
      </c>
      <c r="H1180" t="s">
        <v>153</v>
      </c>
      <c r="I1180">
        <v>1</v>
      </c>
      <c r="J1180">
        <v>1</v>
      </c>
      <c r="K1180">
        <v>1E-3</v>
      </c>
      <c r="L1180">
        <v>3.0000000000000001E-3</v>
      </c>
      <c r="M1180">
        <v>2.004</v>
      </c>
      <c r="N1180">
        <v>130.120370398657</v>
      </c>
      <c r="O1180">
        <v>162.97164351851899</v>
      </c>
      <c r="P1180">
        <v>39.156004489097199</v>
      </c>
      <c r="Q1180">
        <v>45.303893412413501</v>
      </c>
      <c r="R1180">
        <v>377.55191181868702</v>
      </c>
      <c r="S1180">
        <v>19107888.893042799</v>
      </c>
      <c r="T1180">
        <v>27529187.5</v>
      </c>
      <c r="U1180">
        <v>831732.13617147005</v>
      </c>
      <c r="V1180">
        <v>49581208.835538201</v>
      </c>
      <c r="W1180">
        <v>2112400.3063239302</v>
      </c>
      <c r="X1180">
        <v>0.46249068762714901</v>
      </c>
      <c r="Y1180">
        <v>0.767688294886122</v>
      </c>
      <c r="Z1180">
        <v>1.7580820981096101E-2</v>
      </c>
      <c r="AA1180">
        <v>0.162729502224192</v>
      </c>
      <c r="AB1180">
        <v>0.104255</v>
      </c>
      <c r="AC1180">
        <v>7.2620000000000002E-3</v>
      </c>
      <c r="AD1180">
        <v>0.62952879581151799</v>
      </c>
      <c r="AE1180">
        <v>0.31763400000000003</v>
      </c>
      <c r="AF1180">
        <v>3.0626797958115199</v>
      </c>
    </row>
    <row r="1181" spans="1:32">
      <c r="A1181" t="s">
        <v>16</v>
      </c>
      <c r="B1181" t="s">
        <v>1231</v>
      </c>
      <c r="C1181" t="s">
        <v>1728</v>
      </c>
      <c r="D1181" t="s">
        <v>1730</v>
      </c>
      <c r="E1181" t="s">
        <v>90</v>
      </c>
      <c r="F1181" t="s">
        <v>97</v>
      </c>
      <c r="G1181" t="s">
        <v>148</v>
      </c>
      <c r="H1181" t="s">
        <v>153</v>
      </c>
      <c r="I1181">
        <v>1</v>
      </c>
      <c r="J1181">
        <v>1</v>
      </c>
      <c r="K1181">
        <v>1E-3</v>
      </c>
      <c r="L1181">
        <v>3.0000000000000001E-3</v>
      </c>
      <c r="M1181">
        <v>2.004</v>
      </c>
      <c r="N1181">
        <v>130.120370398657</v>
      </c>
      <c r="O1181">
        <v>162.97164351851899</v>
      </c>
      <c r="P1181">
        <v>39.156004489097199</v>
      </c>
      <c r="Q1181">
        <v>45.303893412413501</v>
      </c>
      <c r="R1181">
        <v>377.55191181868702</v>
      </c>
      <c r="S1181">
        <v>19107888.893042799</v>
      </c>
      <c r="T1181">
        <v>27529187.5</v>
      </c>
      <c r="U1181">
        <v>831732.13617147005</v>
      </c>
      <c r="V1181">
        <v>49581208.835538201</v>
      </c>
      <c r="W1181">
        <v>2112400.3063239302</v>
      </c>
      <c r="X1181">
        <v>0.46249068762714901</v>
      </c>
      <c r="Y1181">
        <v>0.767688294886122</v>
      </c>
      <c r="Z1181">
        <v>1.7580820981096101E-2</v>
      </c>
      <c r="AA1181">
        <v>0.162729502224192</v>
      </c>
      <c r="AB1181">
        <v>0.104255</v>
      </c>
      <c r="AC1181">
        <v>7.2620000000000002E-3</v>
      </c>
      <c r="AD1181">
        <v>0.62952879581151799</v>
      </c>
      <c r="AE1181">
        <v>0.31763400000000003</v>
      </c>
      <c r="AF1181">
        <v>3.0626797958115199</v>
      </c>
    </row>
    <row r="1182" spans="1:32">
      <c r="A1182" t="s">
        <v>16</v>
      </c>
      <c r="B1182" t="s">
        <v>1228</v>
      </c>
      <c r="C1182" t="s">
        <v>1731</v>
      </c>
      <c r="D1182" t="s">
        <v>1732</v>
      </c>
      <c r="E1182" t="s">
        <v>90</v>
      </c>
      <c r="F1182" t="s">
        <v>121</v>
      </c>
      <c r="G1182" t="s">
        <v>102</v>
      </c>
      <c r="H1182" t="s">
        <v>107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0.101878</v>
      </c>
      <c r="AC1182">
        <v>7.2620000000000002E-3</v>
      </c>
      <c r="AD1182">
        <v>0</v>
      </c>
      <c r="AE1182">
        <v>0</v>
      </c>
      <c r="AF1182">
        <v>0</v>
      </c>
    </row>
    <row r="1183" spans="1:32">
      <c r="A1183" t="s">
        <v>16</v>
      </c>
      <c r="B1183" t="s">
        <v>1231</v>
      </c>
      <c r="C1183" t="s">
        <v>1731</v>
      </c>
      <c r="D1183" t="s">
        <v>1733</v>
      </c>
      <c r="E1183" t="s">
        <v>90</v>
      </c>
      <c r="F1183" t="s">
        <v>121</v>
      </c>
      <c r="G1183" t="s">
        <v>102</v>
      </c>
      <c r="H1183" t="s">
        <v>107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0.101878</v>
      </c>
      <c r="AC1183">
        <v>7.2620000000000002E-3</v>
      </c>
      <c r="AD1183">
        <v>0</v>
      </c>
      <c r="AE1183">
        <v>0</v>
      </c>
      <c r="AF1183">
        <v>0</v>
      </c>
    </row>
    <row r="1184" spans="1:32">
      <c r="A1184" t="s">
        <v>16</v>
      </c>
      <c r="B1184" t="s">
        <v>1228</v>
      </c>
      <c r="C1184" t="s">
        <v>1734</v>
      </c>
      <c r="D1184" t="s">
        <v>1735</v>
      </c>
      <c r="E1184" t="s">
        <v>90</v>
      </c>
      <c r="F1184" t="s">
        <v>121</v>
      </c>
      <c r="G1184" t="s">
        <v>102</v>
      </c>
      <c r="H1184" t="s">
        <v>112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0.101878</v>
      </c>
      <c r="AC1184">
        <v>7.2620000000000002E-3</v>
      </c>
      <c r="AD1184">
        <v>0</v>
      </c>
      <c r="AE1184">
        <v>0</v>
      </c>
      <c r="AF1184">
        <v>0</v>
      </c>
    </row>
    <row r="1185" spans="1:32">
      <c r="A1185" t="s">
        <v>16</v>
      </c>
      <c r="B1185" t="s">
        <v>1231</v>
      </c>
      <c r="C1185" t="s">
        <v>1734</v>
      </c>
      <c r="D1185" t="s">
        <v>1736</v>
      </c>
      <c r="E1185" t="s">
        <v>90</v>
      </c>
      <c r="F1185" t="s">
        <v>121</v>
      </c>
      <c r="G1185" t="s">
        <v>102</v>
      </c>
      <c r="H1185" t="s">
        <v>112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0.101878</v>
      </c>
      <c r="AC1185">
        <v>7.2620000000000002E-3</v>
      </c>
      <c r="AD1185">
        <v>0</v>
      </c>
      <c r="AE1185">
        <v>0</v>
      </c>
      <c r="AF1185">
        <v>0</v>
      </c>
    </row>
    <row r="1186" spans="1:32">
      <c r="A1186" t="s">
        <v>16</v>
      </c>
      <c r="B1186" t="s">
        <v>1228</v>
      </c>
      <c r="C1186" t="s">
        <v>1737</v>
      </c>
      <c r="D1186" t="s">
        <v>1738</v>
      </c>
      <c r="E1186" t="s">
        <v>90</v>
      </c>
      <c r="F1186" t="s">
        <v>121</v>
      </c>
      <c r="G1186" t="s">
        <v>102</v>
      </c>
      <c r="H1186" t="s">
        <v>138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9.5666000000000001E-2</v>
      </c>
      <c r="AC1186">
        <v>7.2620000000000002E-3</v>
      </c>
      <c r="AD1186">
        <v>0</v>
      </c>
      <c r="AE1186">
        <v>0</v>
      </c>
      <c r="AF1186">
        <v>0</v>
      </c>
    </row>
    <row r="1187" spans="1:32">
      <c r="A1187" t="s">
        <v>16</v>
      </c>
      <c r="B1187" t="s">
        <v>1231</v>
      </c>
      <c r="C1187" t="s">
        <v>1737</v>
      </c>
      <c r="D1187" t="s">
        <v>1739</v>
      </c>
      <c r="E1187" t="s">
        <v>90</v>
      </c>
      <c r="F1187" t="s">
        <v>121</v>
      </c>
      <c r="G1187" t="s">
        <v>102</v>
      </c>
      <c r="H1187" t="s">
        <v>138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9.5666000000000001E-2</v>
      </c>
      <c r="AC1187">
        <v>7.2620000000000002E-3</v>
      </c>
      <c r="AD1187">
        <v>0</v>
      </c>
      <c r="AE1187">
        <v>0</v>
      </c>
      <c r="AF1187">
        <v>0</v>
      </c>
    </row>
    <row r="1188" spans="1:32">
      <c r="A1188" t="s">
        <v>16</v>
      </c>
      <c r="B1188" t="s">
        <v>1228</v>
      </c>
      <c r="C1188" t="s">
        <v>1740</v>
      </c>
      <c r="D1188" t="s">
        <v>1741</v>
      </c>
      <c r="E1188" t="s">
        <v>90</v>
      </c>
      <c r="F1188" t="s">
        <v>121</v>
      </c>
      <c r="G1188" t="s">
        <v>102</v>
      </c>
      <c r="H1188" t="s">
        <v>143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9.9504999999999996E-2</v>
      </c>
      <c r="AC1188">
        <v>7.2620000000000002E-3</v>
      </c>
      <c r="AD1188">
        <v>0</v>
      </c>
      <c r="AE1188">
        <v>0</v>
      </c>
      <c r="AF1188">
        <v>0</v>
      </c>
    </row>
    <row r="1189" spans="1:32">
      <c r="A1189" t="s">
        <v>16</v>
      </c>
      <c r="B1189" t="s">
        <v>1231</v>
      </c>
      <c r="C1189" t="s">
        <v>1740</v>
      </c>
      <c r="D1189" t="s">
        <v>1742</v>
      </c>
      <c r="E1189" t="s">
        <v>90</v>
      </c>
      <c r="F1189" t="s">
        <v>121</v>
      </c>
      <c r="G1189" t="s">
        <v>102</v>
      </c>
      <c r="H1189" t="s">
        <v>143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9.9504999999999996E-2</v>
      </c>
      <c r="AC1189">
        <v>7.2620000000000002E-3</v>
      </c>
      <c r="AD1189">
        <v>0</v>
      </c>
      <c r="AE1189">
        <v>0</v>
      </c>
      <c r="AF1189">
        <v>0</v>
      </c>
    </row>
    <row r="1190" spans="1:32">
      <c r="A1190" t="s">
        <v>16</v>
      </c>
      <c r="B1190" t="s">
        <v>1228</v>
      </c>
      <c r="C1190" t="s">
        <v>1743</v>
      </c>
      <c r="D1190" t="s">
        <v>1744</v>
      </c>
      <c r="E1190" t="s">
        <v>90</v>
      </c>
      <c r="F1190" t="s">
        <v>121</v>
      </c>
      <c r="G1190" t="s">
        <v>102</v>
      </c>
      <c r="H1190" t="s">
        <v>148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9.9504999999999996E-2</v>
      </c>
      <c r="AC1190">
        <v>7.2620000000000002E-3</v>
      </c>
      <c r="AD1190">
        <v>0</v>
      </c>
      <c r="AE1190">
        <v>0</v>
      </c>
      <c r="AF1190">
        <v>0</v>
      </c>
    </row>
    <row r="1191" spans="1:32">
      <c r="A1191" t="s">
        <v>16</v>
      </c>
      <c r="B1191" t="s">
        <v>1231</v>
      </c>
      <c r="C1191" t="s">
        <v>1743</v>
      </c>
      <c r="D1191" t="s">
        <v>1745</v>
      </c>
      <c r="E1191" t="s">
        <v>90</v>
      </c>
      <c r="F1191" t="s">
        <v>121</v>
      </c>
      <c r="G1191" t="s">
        <v>102</v>
      </c>
      <c r="H1191" t="s">
        <v>148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9.9504999999999996E-2</v>
      </c>
      <c r="AC1191">
        <v>7.2620000000000002E-3</v>
      </c>
      <c r="AD1191">
        <v>0</v>
      </c>
      <c r="AE1191">
        <v>0</v>
      </c>
      <c r="AF1191">
        <v>0</v>
      </c>
    </row>
    <row r="1192" spans="1:32">
      <c r="A1192" t="s">
        <v>16</v>
      </c>
      <c r="B1192" t="s">
        <v>1228</v>
      </c>
      <c r="C1192" t="s">
        <v>1746</v>
      </c>
      <c r="D1192" t="s">
        <v>1747</v>
      </c>
      <c r="E1192" t="s">
        <v>90</v>
      </c>
      <c r="F1192" t="s">
        <v>121</v>
      </c>
      <c r="G1192" t="s">
        <v>102</v>
      </c>
      <c r="H1192" t="s">
        <v>153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9.9685999999999997E-2</v>
      </c>
      <c r="AC1192">
        <v>7.2620000000000002E-3</v>
      </c>
      <c r="AD1192">
        <v>0</v>
      </c>
      <c r="AE1192">
        <v>0</v>
      </c>
      <c r="AF1192">
        <v>0</v>
      </c>
    </row>
    <row r="1193" spans="1:32">
      <c r="A1193" t="s">
        <v>16</v>
      </c>
      <c r="B1193" t="s">
        <v>1231</v>
      </c>
      <c r="C1193" t="s">
        <v>1746</v>
      </c>
      <c r="D1193" t="s">
        <v>1748</v>
      </c>
      <c r="E1193" t="s">
        <v>90</v>
      </c>
      <c r="F1193" t="s">
        <v>121</v>
      </c>
      <c r="G1193" t="s">
        <v>102</v>
      </c>
      <c r="H1193" t="s">
        <v>153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9.9685999999999997E-2</v>
      </c>
      <c r="AC1193">
        <v>7.2620000000000002E-3</v>
      </c>
      <c r="AD1193">
        <v>0</v>
      </c>
      <c r="AE1193">
        <v>0</v>
      </c>
      <c r="AF1193">
        <v>0</v>
      </c>
    </row>
    <row r="1194" spans="1:32">
      <c r="A1194" t="s">
        <v>16</v>
      </c>
      <c r="B1194" t="s">
        <v>1228</v>
      </c>
      <c r="C1194" t="s">
        <v>1749</v>
      </c>
      <c r="D1194" t="s">
        <v>1750</v>
      </c>
      <c r="E1194" t="s">
        <v>90</v>
      </c>
      <c r="F1194" t="s">
        <v>121</v>
      </c>
      <c r="G1194" t="s">
        <v>107</v>
      </c>
      <c r="H1194" t="s">
        <v>112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0.10567799999999999</v>
      </c>
      <c r="AC1194">
        <v>7.2620000000000002E-3</v>
      </c>
      <c r="AD1194">
        <v>0</v>
      </c>
      <c r="AE1194">
        <v>0</v>
      </c>
      <c r="AF1194">
        <v>0</v>
      </c>
    </row>
    <row r="1195" spans="1:32">
      <c r="A1195" t="s">
        <v>16</v>
      </c>
      <c r="B1195" t="s">
        <v>1231</v>
      </c>
      <c r="C1195" t="s">
        <v>1749</v>
      </c>
      <c r="D1195" t="s">
        <v>1751</v>
      </c>
      <c r="E1195" t="s">
        <v>90</v>
      </c>
      <c r="F1195" t="s">
        <v>121</v>
      </c>
      <c r="G1195" t="s">
        <v>107</v>
      </c>
      <c r="H1195" t="s">
        <v>112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0.10567799999999999</v>
      </c>
      <c r="AC1195">
        <v>7.2620000000000002E-3</v>
      </c>
      <c r="AD1195">
        <v>0</v>
      </c>
      <c r="AE1195">
        <v>0</v>
      </c>
      <c r="AF1195">
        <v>0</v>
      </c>
    </row>
    <row r="1196" spans="1:32">
      <c r="A1196" t="s">
        <v>16</v>
      </c>
      <c r="B1196" t="s">
        <v>1228</v>
      </c>
      <c r="C1196" t="s">
        <v>1752</v>
      </c>
      <c r="D1196" t="s">
        <v>1753</v>
      </c>
      <c r="E1196" t="s">
        <v>90</v>
      </c>
      <c r="F1196" t="s">
        <v>121</v>
      </c>
      <c r="G1196" t="s">
        <v>107</v>
      </c>
      <c r="H1196" t="s">
        <v>138</v>
      </c>
      <c r="I1196">
        <v>1</v>
      </c>
      <c r="J1196">
        <v>1</v>
      </c>
      <c r="K1196">
        <v>1</v>
      </c>
      <c r="L1196">
        <v>3.00000000000001E-3</v>
      </c>
      <c r="M1196">
        <v>3.0030000000000001</v>
      </c>
      <c r="N1196">
        <v>130.120370398657</v>
      </c>
      <c r="O1196">
        <v>332.01491764770799</v>
      </c>
      <c r="P1196">
        <v>72.240766066108506</v>
      </c>
      <c r="Q1196">
        <v>129.08487655729999</v>
      </c>
      <c r="R1196">
        <v>663.46093066977403</v>
      </c>
      <c r="S1196">
        <v>19107888.893042799</v>
      </c>
      <c r="T1196">
        <v>12014443.070973899</v>
      </c>
      <c r="U1196">
        <v>7807807.7966986001</v>
      </c>
      <c r="V1196">
        <v>47517054.114241503</v>
      </c>
      <c r="W1196">
        <v>8586914.3535261992</v>
      </c>
      <c r="X1196">
        <v>0.46249068762714801</v>
      </c>
      <c r="Y1196">
        <v>1.21006373689028</v>
      </c>
      <c r="Z1196">
        <v>0.32736877325601399</v>
      </c>
      <c r="AA1196">
        <v>6.1042847367160202E-2</v>
      </c>
      <c r="AB1196">
        <v>9.9465999999999999E-2</v>
      </c>
      <c r="AC1196">
        <v>7.2620000000000002E-3</v>
      </c>
      <c r="AD1196">
        <v>0.94335078534031402</v>
      </c>
      <c r="AE1196">
        <v>0.4759755</v>
      </c>
      <c r="AF1196">
        <v>4.52905428534031</v>
      </c>
    </row>
    <row r="1197" spans="1:32">
      <c r="A1197" t="s">
        <v>16</v>
      </c>
      <c r="B1197" t="s">
        <v>1231</v>
      </c>
      <c r="C1197" t="s">
        <v>1752</v>
      </c>
      <c r="D1197" t="s">
        <v>1754</v>
      </c>
      <c r="E1197" t="s">
        <v>90</v>
      </c>
      <c r="F1197" t="s">
        <v>121</v>
      </c>
      <c r="G1197" t="s">
        <v>107</v>
      </c>
      <c r="H1197" t="s">
        <v>138</v>
      </c>
      <c r="I1197">
        <v>1</v>
      </c>
      <c r="J1197">
        <v>1</v>
      </c>
      <c r="K1197">
        <v>1</v>
      </c>
      <c r="L1197">
        <v>3.00000000000001E-3</v>
      </c>
      <c r="M1197">
        <v>3.0030000000000001</v>
      </c>
      <c r="N1197">
        <v>130.120370398657</v>
      </c>
      <c r="O1197">
        <v>332.01491764770799</v>
      </c>
      <c r="P1197">
        <v>72.240766066108506</v>
      </c>
      <c r="Q1197">
        <v>129.08487655729999</v>
      </c>
      <c r="R1197">
        <v>663.46093066977403</v>
      </c>
      <c r="S1197">
        <v>19107888.893042799</v>
      </c>
      <c r="T1197">
        <v>12014443.070973899</v>
      </c>
      <c r="U1197">
        <v>7807807.7966986001</v>
      </c>
      <c r="V1197">
        <v>47517054.114241503</v>
      </c>
      <c r="W1197">
        <v>8586914.3535261992</v>
      </c>
      <c r="X1197">
        <v>0.46249068762714801</v>
      </c>
      <c r="Y1197">
        <v>1.21006373689028</v>
      </c>
      <c r="Z1197">
        <v>0.32736877325601399</v>
      </c>
      <c r="AA1197">
        <v>6.1042847367160202E-2</v>
      </c>
      <c r="AB1197">
        <v>9.9465999999999999E-2</v>
      </c>
      <c r="AC1197">
        <v>7.2620000000000002E-3</v>
      </c>
      <c r="AD1197">
        <v>0.94335078534031402</v>
      </c>
      <c r="AE1197">
        <v>0.4759755</v>
      </c>
      <c r="AF1197">
        <v>4.52905428534031</v>
      </c>
    </row>
    <row r="1198" spans="1:32">
      <c r="A1198" t="s">
        <v>16</v>
      </c>
      <c r="B1198" t="s">
        <v>1228</v>
      </c>
      <c r="C1198" t="s">
        <v>1755</v>
      </c>
      <c r="D1198" t="s">
        <v>1756</v>
      </c>
      <c r="E1198" t="s">
        <v>90</v>
      </c>
      <c r="F1198" t="s">
        <v>121</v>
      </c>
      <c r="G1198" t="s">
        <v>107</v>
      </c>
      <c r="H1198" t="s">
        <v>143</v>
      </c>
      <c r="I1198">
        <v>1</v>
      </c>
      <c r="J1198">
        <v>1</v>
      </c>
      <c r="K1198">
        <v>1</v>
      </c>
      <c r="L1198">
        <v>1E-3</v>
      </c>
      <c r="M1198">
        <v>3.0009999999999999</v>
      </c>
      <c r="N1198">
        <v>130.120370398657</v>
      </c>
      <c r="O1198">
        <v>332.01491764770799</v>
      </c>
      <c r="P1198">
        <v>72.240766066108506</v>
      </c>
      <c r="Q1198">
        <v>22.573765430027901</v>
      </c>
      <c r="R1198">
        <v>556.94981954250204</v>
      </c>
      <c r="S1198">
        <v>19107888.893042799</v>
      </c>
      <c r="T1198">
        <v>12014443.070973899</v>
      </c>
      <c r="U1198">
        <v>7807807.7966986001</v>
      </c>
      <c r="V1198">
        <v>39232533.0587475</v>
      </c>
      <c r="W1198">
        <v>302393.29803222301</v>
      </c>
      <c r="X1198">
        <v>0.46249068762714801</v>
      </c>
      <c r="Y1198">
        <v>1.21006373689028</v>
      </c>
      <c r="Z1198">
        <v>0.32736877325601399</v>
      </c>
      <c r="AA1198">
        <v>1.05409105815504E-2</v>
      </c>
      <c r="AB1198">
        <v>0.10330499999999999</v>
      </c>
      <c r="AC1198">
        <v>7.2620000000000002E-3</v>
      </c>
      <c r="AD1198">
        <v>0.94272251308900501</v>
      </c>
      <c r="AE1198">
        <v>0.47565849999999998</v>
      </c>
      <c r="AF1198">
        <v>4.5299480130890002</v>
      </c>
    </row>
    <row r="1199" spans="1:32">
      <c r="A1199" t="s">
        <v>16</v>
      </c>
      <c r="B1199" t="s">
        <v>1231</v>
      </c>
      <c r="C1199" t="s">
        <v>1755</v>
      </c>
      <c r="D1199" t="s">
        <v>1757</v>
      </c>
      <c r="E1199" t="s">
        <v>90</v>
      </c>
      <c r="F1199" t="s">
        <v>121</v>
      </c>
      <c r="G1199" t="s">
        <v>107</v>
      </c>
      <c r="H1199" t="s">
        <v>143</v>
      </c>
      <c r="I1199">
        <v>1</v>
      </c>
      <c r="J1199">
        <v>1</v>
      </c>
      <c r="K1199">
        <v>1</v>
      </c>
      <c r="L1199">
        <v>1E-3</v>
      </c>
      <c r="M1199">
        <v>3.0009999999999999</v>
      </c>
      <c r="N1199">
        <v>130.120370398657</v>
      </c>
      <c r="O1199">
        <v>332.01491764770799</v>
      </c>
      <c r="P1199">
        <v>72.240766066108506</v>
      </c>
      <c r="Q1199">
        <v>22.573765430027901</v>
      </c>
      <c r="R1199">
        <v>556.94981954250204</v>
      </c>
      <c r="S1199">
        <v>19107888.893042799</v>
      </c>
      <c r="T1199">
        <v>12014443.070973899</v>
      </c>
      <c r="U1199">
        <v>7807807.7966986001</v>
      </c>
      <c r="V1199">
        <v>39232533.0587475</v>
      </c>
      <c r="W1199">
        <v>302393.29803222301</v>
      </c>
      <c r="X1199">
        <v>0.46249068762714801</v>
      </c>
      <c r="Y1199">
        <v>1.21006373689028</v>
      </c>
      <c r="Z1199">
        <v>0.32736877325601399</v>
      </c>
      <c r="AA1199">
        <v>1.05409105815504E-2</v>
      </c>
      <c r="AB1199">
        <v>0.10330499999999999</v>
      </c>
      <c r="AC1199">
        <v>7.2620000000000002E-3</v>
      </c>
      <c r="AD1199">
        <v>0.94272251308900501</v>
      </c>
      <c r="AE1199">
        <v>0.47565849999999998</v>
      </c>
      <c r="AF1199">
        <v>4.5299480130890002</v>
      </c>
    </row>
    <row r="1200" spans="1:32">
      <c r="A1200" t="s">
        <v>16</v>
      </c>
      <c r="B1200" t="s">
        <v>1228</v>
      </c>
      <c r="C1200" t="s">
        <v>1758</v>
      </c>
      <c r="D1200" t="s">
        <v>1759</v>
      </c>
      <c r="E1200" t="s">
        <v>90</v>
      </c>
      <c r="F1200" t="s">
        <v>121</v>
      </c>
      <c r="G1200" t="s">
        <v>107</v>
      </c>
      <c r="H1200" t="s">
        <v>148</v>
      </c>
      <c r="I1200">
        <v>1</v>
      </c>
      <c r="J1200">
        <v>1</v>
      </c>
      <c r="K1200">
        <v>1</v>
      </c>
      <c r="L1200">
        <v>9.9999999999999894E-4</v>
      </c>
      <c r="M1200">
        <v>3.0009999999999999</v>
      </c>
      <c r="N1200">
        <v>130.120370398657</v>
      </c>
      <c r="O1200">
        <v>332.01491764770799</v>
      </c>
      <c r="P1200">
        <v>72.240766066108506</v>
      </c>
      <c r="Q1200">
        <v>39.156004489097199</v>
      </c>
      <c r="R1200">
        <v>573.53205860157198</v>
      </c>
      <c r="S1200">
        <v>19107888.893042799</v>
      </c>
      <c r="T1200">
        <v>12014443.070973899</v>
      </c>
      <c r="U1200">
        <v>7807807.7966986001</v>
      </c>
      <c r="V1200">
        <v>39761871.896886699</v>
      </c>
      <c r="W1200">
        <v>831732.136171469</v>
      </c>
      <c r="X1200">
        <v>0.46249068762714901</v>
      </c>
      <c r="Y1200">
        <v>1.21006373689028</v>
      </c>
      <c r="Z1200">
        <v>0.32736877325601399</v>
      </c>
      <c r="AA1200">
        <v>1.7580820981096101E-2</v>
      </c>
      <c r="AB1200">
        <v>0.10330499999999999</v>
      </c>
      <c r="AC1200">
        <v>7.2620000000000002E-3</v>
      </c>
      <c r="AD1200">
        <v>0.94272251308900501</v>
      </c>
      <c r="AE1200">
        <v>0.47565849999999998</v>
      </c>
      <c r="AF1200">
        <v>4.5299480130890002</v>
      </c>
    </row>
    <row r="1201" spans="1:32">
      <c r="A1201" t="s">
        <v>16</v>
      </c>
      <c r="B1201" t="s">
        <v>1231</v>
      </c>
      <c r="C1201" t="s">
        <v>1758</v>
      </c>
      <c r="D1201" t="s">
        <v>1760</v>
      </c>
      <c r="E1201" t="s">
        <v>90</v>
      </c>
      <c r="F1201" t="s">
        <v>121</v>
      </c>
      <c r="G1201" t="s">
        <v>107</v>
      </c>
      <c r="H1201" t="s">
        <v>148</v>
      </c>
      <c r="I1201">
        <v>1</v>
      </c>
      <c r="J1201">
        <v>1</v>
      </c>
      <c r="K1201">
        <v>1</v>
      </c>
      <c r="L1201">
        <v>9.9999999999999894E-4</v>
      </c>
      <c r="M1201">
        <v>3.0009999999999999</v>
      </c>
      <c r="N1201">
        <v>130.120370398657</v>
      </c>
      <c r="O1201">
        <v>332.01491764770799</v>
      </c>
      <c r="P1201">
        <v>72.240766066108506</v>
      </c>
      <c r="Q1201">
        <v>39.156004489097199</v>
      </c>
      <c r="R1201">
        <v>573.53205860157198</v>
      </c>
      <c r="S1201">
        <v>19107888.893042799</v>
      </c>
      <c r="T1201">
        <v>12014443.070973899</v>
      </c>
      <c r="U1201">
        <v>7807807.7966986001</v>
      </c>
      <c r="V1201">
        <v>39761871.896886699</v>
      </c>
      <c r="W1201">
        <v>831732.136171469</v>
      </c>
      <c r="X1201">
        <v>0.46249068762714901</v>
      </c>
      <c r="Y1201">
        <v>1.21006373689028</v>
      </c>
      <c r="Z1201">
        <v>0.32736877325601399</v>
      </c>
      <c r="AA1201">
        <v>1.7580820981096101E-2</v>
      </c>
      <c r="AB1201">
        <v>0.10330499999999999</v>
      </c>
      <c r="AC1201">
        <v>7.2620000000000002E-3</v>
      </c>
      <c r="AD1201">
        <v>0.94272251308900501</v>
      </c>
      <c r="AE1201">
        <v>0.47565849999999998</v>
      </c>
      <c r="AF1201">
        <v>4.5299480130890002</v>
      </c>
    </row>
    <row r="1202" spans="1:32">
      <c r="A1202" t="s">
        <v>16</v>
      </c>
      <c r="B1202" t="s">
        <v>1228</v>
      </c>
      <c r="C1202" t="s">
        <v>1761</v>
      </c>
      <c r="D1202" t="s">
        <v>1762</v>
      </c>
      <c r="E1202" t="s">
        <v>90</v>
      </c>
      <c r="F1202" t="s">
        <v>121</v>
      </c>
      <c r="G1202" t="s">
        <v>107</v>
      </c>
      <c r="H1202" t="s">
        <v>153</v>
      </c>
      <c r="I1202">
        <v>1</v>
      </c>
      <c r="J1202">
        <v>1</v>
      </c>
      <c r="K1202">
        <v>1</v>
      </c>
      <c r="L1202">
        <v>3.0000000000000001E-3</v>
      </c>
      <c r="M1202">
        <v>3.0030000000000001</v>
      </c>
      <c r="N1202">
        <v>130.120370398657</v>
      </c>
      <c r="O1202">
        <v>332.01491764770799</v>
      </c>
      <c r="P1202">
        <v>72.240766066108506</v>
      </c>
      <c r="Q1202">
        <v>45.303893412413402</v>
      </c>
      <c r="R1202">
        <v>579.67994752488801</v>
      </c>
      <c r="S1202">
        <v>19107888.893042799</v>
      </c>
      <c r="T1202">
        <v>12014443.070973899</v>
      </c>
      <c r="U1202">
        <v>7807807.7966986001</v>
      </c>
      <c r="V1202">
        <v>41042540.067039199</v>
      </c>
      <c r="W1202">
        <v>2112400.3063239302</v>
      </c>
      <c r="X1202">
        <v>0.46249068762714901</v>
      </c>
      <c r="Y1202">
        <v>1.21006373689028</v>
      </c>
      <c r="Z1202">
        <v>0.32736877325601399</v>
      </c>
      <c r="AA1202">
        <v>0.162729502224192</v>
      </c>
      <c r="AB1202">
        <v>0.10348599999999999</v>
      </c>
      <c r="AC1202">
        <v>7.2620000000000002E-3</v>
      </c>
      <c r="AD1202">
        <v>0.94335078534031402</v>
      </c>
      <c r="AE1202">
        <v>0.4759755</v>
      </c>
      <c r="AF1202">
        <v>4.5330742853403097</v>
      </c>
    </row>
    <row r="1203" spans="1:32">
      <c r="A1203" t="s">
        <v>16</v>
      </c>
      <c r="B1203" t="s">
        <v>1231</v>
      </c>
      <c r="C1203" t="s">
        <v>1761</v>
      </c>
      <c r="D1203" t="s">
        <v>1763</v>
      </c>
      <c r="E1203" t="s">
        <v>90</v>
      </c>
      <c r="F1203" t="s">
        <v>121</v>
      </c>
      <c r="G1203" t="s">
        <v>107</v>
      </c>
      <c r="H1203" t="s">
        <v>153</v>
      </c>
      <c r="I1203">
        <v>1</v>
      </c>
      <c r="J1203">
        <v>1</v>
      </c>
      <c r="K1203">
        <v>1</v>
      </c>
      <c r="L1203">
        <v>3.0000000000000001E-3</v>
      </c>
      <c r="M1203">
        <v>3.0030000000000001</v>
      </c>
      <c r="N1203">
        <v>130.120370398657</v>
      </c>
      <c r="O1203">
        <v>332.01491764770799</v>
      </c>
      <c r="P1203">
        <v>72.240766066108506</v>
      </c>
      <c r="Q1203">
        <v>45.303893412413402</v>
      </c>
      <c r="R1203">
        <v>579.67994752488801</v>
      </c>
      <c r="S1203">
        <v>19107888.893042799</v>
      </c>
      <c r="T1203">
        <v>12014443.070973899</v>
      </c>
      <c r="U1203">
        <v>7807807.7966986001</v>
      </c>
      <c r="V1203">
        <v>41042540.067039199</v>
      </c>
      <c r="W1203">
        <v>2112400.3063239302</v>
      </c>
      <c r="X1203">
        <v>0.46249068762714901</v>
      </c>
      <c r="Y1203">
        <v>1.21006373689028</v>
      </c>
      <c r="Z1203">
        <v>0.32736877325601399</v>
      </c>
      <c r="AA1203">
        <v>0.162729502224192</v>
      </c>
      <c r="AB1203">
        <v>0.10348599999999999</v>
      </c>
      <c r="AC1203">
        <v>7.2620000000000002E-3</v>
      </c>
      <c r="AD1203">
        <v>0.94335078534031402</v>
      </c>
      <c r="AE1203">
        <v>0.4759755</v>
      </c>
      <c r="AF1203">
        <v>4.5330742853403097</v>
      </c>
    </row>
    <row r="1204" spans="1:32">
      <c r="A1204" t="s">
        <v>16</v>
      </c>
      <c r="B1204" t="s">
        <v>1228</v>
      </c>
      <c r="C1204" t="s">
        <v>1764</v>
      </c>
      <c r="D1204" t="s">
        <v>1765</v>
      </c>
      <c r="E1204" t="s">
        <v>90</v>
      </c>
      <c r="F1204" t="s">
        <v>121</v>
      </c>
      <c r="G1204" t="s">
        <v>112</v>
      </c>
      <c r="H1204" t="s">
        <v>138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9.9465999999999999E-2</v>
      </c>
      <c r="AC1204">
        <v>7.2620000000000002E-3</v>
      </c>
      <c r="AD1204">
        <v>0</v>
      </c>
      <c r="AE1204">
        <v>0</v>
      </c>
      <c r="AF1204">
        <v>0</v>
      </c>
    </row>
    <row r="1205" spans="1:32">
      <c r="A1205" t="s">
        <v>16</v>
      </c>
      <c r="B1205" t="s">
        <v>1231</v>
      </c>
      <c r="C1205" t="s">
        <v>1764</v>
      </c>
      <c r="D1205" t="s">
        <v>1766</v>
      </c>
      <c r="E1205" t="s">
        <v>90</v>
      </c>
      <c r="F1205" t="s">
        <v>121</v>
      </c>
      <c r="G1205" t="s">
        <v>112</v>
      </c>
      <c r="H1205" t="s">
        <v>138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9.9465999999999999E-2</v>
      </c>
      <c r="AC1205">
        <v>7.2620000000000002E-3</v>
      </c>
      <c r="AD1205">
        <v>0</v>
      </c>
      <c r="AE1205">
        <v>0</v>
      </c>
      <c r="AF1205">
        <v>0</v>
      </c>
    </row>
    <row r="1206" spans="1:32">
      <c r="A1206" t="s">
        <v>16</v>
      </c>
      <c r="B1206" t="s">
        <v>1228</v>
      </c>
      <c r="C1206" t="s">
        <v>1767</v>
      </c>
      <c r="D1206" t="s">
        <v>1768</v>
      </c>
      <c r="E1206" t="s">
        <v>90</v>
      </c>
      <c r="F1206" t="s">
        <v>121</v>
      </c>
      <c r="G1206" t="s">
        <v>112</v>
      </c>
      <c r="H1206" t="s">
        <v>143</v>
      </c>
      <c r="I1206">
        <v>1</v>
      </c>
      <c r="J1206">
        <v>1</v>
      </c>
      <c r="K1206">
        <v>1</v>
      </c>
      <c r="L1206">
        <v>1E-3</v>
      </c>
      <c r="M1206">
        <v>3.0009999999999999</v>
      </c>
      <c r="N1206">
        <v>130.120370398657</v>
      </c>
      <c r="O1206">
        <v>332.01491764770799</v>
      </c>
      <c r="P1206">
        <v>117.784219020463</v>
      </c>
      <c r="Q1206">
        <v>22.573765430027802</v>
      </c>
      <c r="R1206">
        <v>602.493272496857</v>
      </c>
      <c r="S1206">
        <v>19107888.893042799</v>
      </c>
      <c r="T1206">
        <v>12014443.070973899</v>
      </c>
      <c r="U1206">
        <v>14689752.015233699</v>
      </c>
      <c r="V1206">
        <v>46114477.277282603</v>
      </c>
      <c r="W1206">
        <v>302393.29803222301</v>
      </c>
      <c r="X1206">
        <v>0.46249068762714901</v>
      </c>
      <c r="Y1206">
        <v>1.21006373689028</v>
      </c>
      <c r="Z1206">
        <v>0.49099524319776999</v>
      </c>
      <c r="AA1206">
        <v>1.05409105815504E-2</v>
      </c>
      <c r="AB1206">
        <v>0.10330499999999999</v>
      </c>
      <c r="AC1206">
        <v>7.2620000000000002E-3</v>
      </c>
      <c r="AD1206">
        <v>0.94272251308900501</v>
      </c>
      <c r="AE1206">
        <v>0.47565849999999998</v>
      </c>
      <c r="AF1206">
        <v>4.5299480130890002</v>
      </c>
    </row>
    <row r="1207" spans="1:32">
      <c r="A1207" t="s">
        <v>16</v>
      </c>
      <c r="B1207" t="s">
        <v>1231</v>
      </c>
      <c r="C1207" t="s">
        <v>1767</v>
      </c>
      <c r="D1207" t="s">
        <v>1769</v>
      </c>
      <c r="E1207" t="s">
        <v>90</v>
      </c>
      <c r="F1207" t="s">
        <v>121</v>
      </c>
      <c r="G1207" t="s">
        <v>112</v>
      </c>
      <c r="H1207" t="s">
        <v>143</v>
      </c>
      <c r="I1207">
        <v>1</v>
      </c>
      <c r="J1207">
        <v>1</v>
      </c>
      <c r="K1207">
        <v>1</v>
      </c>
      <c r="L1207">
        <v>1E-3</v>
      </c>
      <c r="M1207">
        <v>3.0009999999999999</v>
      </c>
      <c r="N1207">
        <v>130.120370398657</v>
      </c>
      <c r="O1207">
        <v>332.01491764770799</v>
      </c>
      <c r="P1207">
        <v>117.784219020463</v>
      </c>
      <c r="Q1207">
        <v>22.573765430027802</v>
      </c>
      <c r="R1207">
        <v>602.493272496857</v>
      </c>
      <c r="S1207">
        <v>19107888.893042799</v>
      </c>
      <c r="T1207">
        <v>12014443.070973899</v>
      </c>
      <c r="U1207">
        <v>14689752.015233699</v>
      </c>
      <c r="V1207">
        <v>46114477.277282603</v>
      </c>
      <c r="W1207">
        <v>302393.29803222301</v>
      </c>
      <c r="X1207">
        <v>0.46249068762714901</v>
      </c>
      <c r="Y1207">
        <v>1.21006373689028</v>
      </c>
      <c r="Z1207">
        <v>0.49099524319776999</v>
      </c>
      <c r="AA1207">
        <v>1.05409105815504E-2</v>
      </c>
      <c r="AB1207">
        <v>0.10330499999999999</v>
      </c>
      <c r="AC1207">
        <v>7.2620000000000002E-3</v>
      </c>
      <c r="AD1207">
        <v>0.94272251308900501</v>
      </c>
      <c r="AE1207">
        <v>0.47565849999999998</v>
      </c>
      <c r="AF1207">
        <v>4.5299480130890002</v>
      </c>
    </row>
    <row r="1208" spans="1:32">
      <c r="A1208" t="s">
        <v>16</v>
      </c>
      <c r="B1208" t="s">
        <v>1228</v>
      </c>
      <c r="C1208" t="s">
        <v>1770</v>
      </c>
      <c r="D1208" t="s">
        <v>1771</v>
      </c>
      <c r="E1208" t="s">
        <v>90</v>
      </c>
      <c r="F1208" t="s">
        <v>121</v>
      </c>
      <c r="G1208" t="s">
        <v>112</v>
      </c>
      <c r="H1208" t="s">
        <v>148</v>
      </c>
      <c r="I1208">
        <v>1</v>
      </c>
      <c r="J1208">
        <v>1</v>
      </c>
      <c r="K1208">
        <v>1</v>
      </c>
      <c r="L1208">
        <v>1E-3</v>
      </c>
      <c r="M1208">
        <v>3.0009999999999999</v>
      </c>
      <c r="N1208">
        <v>130.120370398657</v>
      </c>
      <c r="O1208">
        <v>332.01491764770799</v>
      </c>
      <c r="P1208">
        <v>117.784219020463</v>
      </c>
      <c r="Q1208">
        <v>39.156004489097398</v>
      </c>
      <c r="R1208">
        <v>619.07551155592603</v>
      </c>
      <c r="S1208">
        <v>19107888.893042799</v>
      </c>
      <c r="T1208">
        <v>12014443.070973899</v>
      </c>
      <c r="U1208">
        <v>14689752.015233699</v>
      </c>
      <c r="V1208">
        <v>46643816.115421802</v>
      </c>
      <c r="W1208">
        <v>831732.13617147296</v>
      </c>
      <c r="X1208">
        <v>0.46249068762714901</v>
      </c>
      <c r="Y1208">
        <v>1.21006373689028</v>
      </c>
      <c r="Z1208">
        <v>0.49099524319776999</v>
      </c>
      <c r="AA1208">
        <v>1.7580820981096201E-2</v>
      </c>
      <c r="AB1208">
        <v>0.10330499999999999</v>
      </c>
      <c r="AC1208">
        <v>7.2620000000000002E-3</v>
      </c>
      <c r="AD1208">
        <v>0.94272251308900501</v>
      </c>
      <c r="AE1208">
        <v>0.47565849999999998</v>
      </c>
      <c r="AF1208">
        <v>4.5299480130890002</v>
      </c>
    </row>
    <row r="1209" spans="1:32">
      <c r="A1209" t="s">
        <v>16</v>
      </c>
      <c r="B1209" t="s">
        <v>1231</v>
      </c>
      <c r="C1209" t="s">
        <v>1770</v>
      </c>
      <c r="D1209" t="s">
        <v>1772</v>
      </c>
      <c r="E1209" t="s">
        <v>90</v>
      </c>
      <c r="F1209" t="s">
        <v>121</v>
      </c>
      <c r="G1209" t="s">
        <v>112</v>
      </c>
      <c r="H1209" t="s">
        <v>148</v>
      </c>
      <c r="I1209">
        <v>1</v>
      </c>
      <c r="J1209">
        <v>1</v>
      </c>
      <c r="K1209">
        <v>1</v>
      </c>
      <c r="L1209">
        <v>1E-3</v>
      </c>
      <c r="M1209">
        <v>3.0009999999999999</v>
      </c>
      <c r="N1209">
        <v>130.120370398657</v>
      </c>
      <c r="O1209">
        <v>332.01491764770799</v>
      </c>
      <c r="P1209">
        <v>117.784219020463</v>
      </c>
      <c r="Q1209">
        <v>39.156004489097398</v>
      </c>
      <c r="R1209">
        <v>619.07551155592603</v>
      </c>
      <c r="S1209">
        <v>19107888.893042799</v>
      </c>
      <c r="T1209">
        <v>12014443.070973899</v>
      </c>
      <c r="U1209">
        <v>14689752.015233699</v>
      </c>
      <c r="V1209">
        <v>46643816.115421802</v>
      </c>
      <c r="W1209">
        <v>831732.13617147296</v>
      </c>
      <c r="X1209">
        <v>0.46249068762714901</v>
      </c>
      <c r="Y1209">
        <v>1.21006373689028</v>
      </c>
      <c r="Z1209">
        <v>0.49099524319776999</v>
      </c>
      <c r="AA1209">
        <v>1.7580820981096201E-2</v>
      </c>
      <c r="AB1209">
        <v>0.10330499999999999</v>
      </c>
      <c r="AC1209">
        <v>7.2620000000000002E-3</v>
      </c>
      <c r="AD1209">
        <v>0.94272251308900501</v>
      </c>
      <c r="AE1209">
        <v>0.47565849999999998</v>
      </c>
      <c r="AF1209">
        <v>4.5299480130890002</v>
      </c>
    </row>
    <row r="1210" spans="1:32">
      <c r="A1210" t="s">
        <v>16</v>
      </c>
      <c r="B1210" t="s">
        <v>1228</v>
      </c>
      <c r="C1210" t="s">
        <v>1773</v>
      </c>
      <c r="D1210" t="s">
        <v>1774</v>
      </c>
      <c r="E1210" t="s">
        <v>90</v>
      </c>
      <c r="F1210" t="s">
        <v>121</v>
      </c>
      <c r="G1210" t="s">
        <v>112</v>
      </c>
      <c r="H1210" t="s">
        <v>153</v>
      </c>
      <c r="I1210">
        <v>1</v>
      </c>
      <c r="J1210">
        <v>1</v>
      </c>
      <c r="K1210">
        <v>1</v>
      </c>
      <c r="L1210">
        <v>3.0000000000000001E-3</v>
      </c>
      <c r="M1210">
        <v>3.0030000000000001</v>
      </c>
      <c r="N1210">
        <v>130.120370398657</v>
      </c>
      <c r="O1210">
        <v>332.01491764770799</v>
      </c>
      <c r="P1210">
        <v>117.784219020463</v>
      </c>
      <c r="Q1210">
        <v>45.303893412413501</v>
      </c>
      <c r="R1210">
        <v>625.22340047924195</v>
      </c>
      <c r="S1210">
        <v>19107888.893042799</v>
      </c>
      <c r="T1210">
        <v>12014443.070973899</v>
      </c>
      <c r="U1210">
        <v>14689752.015233699</v>
      </c>
      <c r="V1210">
        <v>47924484.285574302</v>
      </c>
      <c r="W1210">
        <v>2112400.3063239302</v>
      </c>
      <c r="X1210">
        <v>0.46249068762714901</v>
      </c>
      <c r="Y1210">
        <v>1.21006373689028</v>
      </c>
      <c r="Z1210">
        <v>0.49099524319776999</v>
      </c>
      <c r="AA1210">
        <v>0.162729502224192</v>
      </c>
      <c r="AB1210">
        <v>0.10348599999999999</v>
      </c>
      <c r="AC1210">
        <v>7.2620000000000002E-3</v>
      </c>
      <c r="AD1210">
        <v>0.94335078534031402</v>
      </c>
      <c r="AE1210">
        <v>0.4759755</v>
      </c>
      <c r="AF1210">
        <v>4.5330742853403097</v>
      </c>
    </row>
    <row r="1211" spans="1:32">
      <c r="A1211" t="s">
        <v>16</v>
      </c>
      <c r="B1211" t="s">
        <v>1231</v>
      </c>
      <c r="C1211" t="s">
        <v>1773</v>
      </c>
      <c r="D1211" t="s">
        <v>1775</v>
      </c>
      <c r="E1211" t="s">
        <v>90</v>
      </c>
      <c r="F1211" t="s">
        <v>121</v>
      </c>
      <c r="G1211" t="s">
        <v>112</v>
      </c>
      <c r="H1211" t="s">
        <v>153</v>
      </c>
      <c r="I1211">
        <v>1</v>
      </c>
      <c r="J1211">
        <v>1</v>
      </c>
      <c r="K1211">
        <v>1</v>
      </c>
      <c r="L1211">
        <v>3.0000000000000001E-3</v>
      </c>
      <c r="M1211">
        <v>3.0030000000000001</v>
      </c>
      <c r="N1211">
        <v>130.120370398657</v>
      </c>
      <c r="O1211">
        <v>332.01491764770799</v>
      </c>
      <c r="P1211">
        <v>117.784219020463</v>
      </c>
      <c r="Q1211">
        <v>45.303893412413501</v>
      </c>
      <c r="R1211">
        <v>625.22340047924195</v>
      </c>
      <c r="S1211">
        <v>19107888.893042799</v>
      </c>
      <c r="T1211">
        <v>12014443.070973899</v>
      </c>
      <c r="U1211">
        <v>14689752.015233699</v>
      </c>
      <c r="V1211">
        <v>47924484.285574302</v>
      </c>
      <c r="W1211">
        <v>2112400.3063239302</v>
      </c>
      <c r="X1211">
        <v>0.46249068762714901</v>
      </c>
      <c r="Y1211">
        <v>1.21006373689028</v>
      </c>
      <c r="Z1211">
        <v>0.49099524319776999</v>
      </c>
      <c r="AA1211">
        <v>0.162729502224192</v>
      </c>
      <c r="AB1211">
        <v>0.10348599999999999</v>
      </c>
      <c r="AC1211">
        <v>7.2620000000000002E-3</v>
      </c>
      <c r="AD1211">
        <v>0.94335078534031402</v>
      </c>
      <c r="AE1211">
        <v>0.4759755</v>
      </c>
      <c r="AF1211">
        <v>4.5330742853403097</v>
      </c>
    </row>
    <row r="1212" spans="1:32">
      <c r="A1212" t="s">
        <v>16</v>
      </c>
      <c r="B1212" t="s">
        <v>1228</v>
      </c>
      <c r="C1212" t="s">
        <v>1776</v>
      </c>
      <c r="D1212" t="s">
        <v>1777</v>
      </c>
      <c r="E1212" t="s">
        <v>90</v>
      </c>
      <c r="F1212" t="s">
        <v>121</v>
      </c>
      <c r="G1212" t="s">
        <v>138</v>
      </c>
      <c r="H1212" t="s">
        <v>153</v>
      </c>
      <c r="I1212">
        <v>1</v>
      </c>
      <c r="J1212">
        <v>1</v>
      </c>
      <c r="K1212">
        <v>3.0000000000000001E-3</v>
      </c>
      <c r="L1212">
        <v>3.0000000000000001E-3</v>
      </c>
      <c r="M1212">
        <v>2.0059999999999998</v>
      </c>
      <c r="N1212">
        <v>130.120370398657</v>
      </c>
      <c r="O1212">
        <v>332.01491764770799</v>
      </c>
      <c r="P1212">
        <v>129.084876557299</v>
      </c>
      <c r="Q1212">
        <v>45.303893412413501</v>
      </c>
      <c r="R1212">
        <v>636.52405801607904</v>
      </c>
      <c r="S1212">
        <v>19107888.893042799</v>
      </c>
      <c r="T1212">
        <v>12014443.070973899</v>
      </c>
      <c r="U1212">
        <v>8586914.3535261806</v>
      </c>
      <c r="V1212">
        <v>41821646.623866796</v>
      </c>
      <c r="W1212">
        <v>2112400.3063239302</v>
      </c>
      <c r="X1212">
        <v>0.46249068762714901</v>
      </c>
      <c r="Y1212">
        <v>1.21006373689028</v>
      </c>
      <c r="Z1212">
        <v>6.1042847367160098E-2</v>
      </c>
      <c r="AA1212">
        <v>0.162729502224192</v>
      </c>
      <c r="AB1212">
        <v>9.7273999999999999E-2</v>
      </c>
      <c r="AC1212">
        <v>7.2620000000000002E-3</v>
      </c>
      <c r="AD1212">
        <v>0.63015706806282701</v>
      </c>
      <c r="AE1212">
        <v>0.31795099999999998</v>
      </c>
      <c r="AF1212">
        <v>3.0586440680628302</v>
      </c>
    </row>
    <row r="1213" spans="1:32">
      <c r="A1213" t="s">
        <v>16</v>
      </c>
      <c r="B1213" t="s">
        <v>1231</v>
      </c>
      <c r="C1213" t="s">
        <v>1776</v>
      </c>
      <c r="D1213" t="s">
        <v>1778</v>
      </c>
      <c r="E1213" t="s">
        <v>90</v>
      </c>
      <c r="F1213" t="s">
        <v>121</v>
      </c>
      <c r="G1213" t="s">
        <v>138</v>
      </c>
      <c r="H1213" t="s">
        <v>153</v>
      </c>
      <c r="I1213">
        <v>1</v>
      </c>
      <c r="J1213">
        <v>1</v>
      </c>
      <c r="K1213">
        <v>3.0000000000000001E-3</v>
      </c>
      <c r="L1213">
        <v>3.0000000000000001E-3</v>
      </c>
      <c r="M1213">
        <v>2.0059999999999998</v>
      </c>
      <c r="N1213">
        <v>130.120370398657</v>
      </c>
      <c r="O1213">
        <v>332.01491764770799</v>
      </c>
      <c r="P1213">
        <v>129.084876557299</v>
      </c>
      <c r="Q1213">
        <v>45.303893412413501</v>
      </c>
      <c r="R1213">
        <v>636.52405801607904</v>
      </c>
      <c r="S1213">
        <v>19107888.893042799</v>
      </c>
      <c r="T1213">
        <v>12014443.070973899</v>
      </c>
      <c r="U1213">
        <v>8586914.3535261806</v>
      </c>
      <c r="V1213">
        <v>41821646.623866796</v>
      </c>
      <c r="W1213">
        <v>2112400.3063239302</v>
      </c>
      <c r="X1213">
        <v>0.46249068762714901</v>
      </c>
      <c r="Y1213">
        <v>1.21006373689028</v>
      </c>
      <c r="Z1213">
        <v>6.1042847367160098E-2</v>
      </c>
      <c r="AA1213">
        <v>0.162729502224192</v>
      </c>
      <c r="AB1213">
        <v>9.7273999999999999E-2</v>
      </c>
      <c r="AC1213">
        <v>7.2620000000000002E-3</v>
      </c>
      <c r="AD1213">
        <v>0.63015706806282701</v>
      </c>
      <c r="AE1213">
        <v>0.31795099999999998</v>
      </c>
      <c r="AF1213">
        <v>3.0586440680628302</v>
      </c>
    </row>
    <row r="1214" spans="1:32">
      <c r="A1214" t="s">
        <v>16</v>
      </c>
      <c r="B1214" t="s">
        <v>1228</v>
      </c>
      <c r="C1214" t="s">
        <v>1779</v>
      </c>
      <c r="D1214" t="s">
        <v>1780</v>
      </c>
      <c r="E1214" t="s">
        <v>90</v>
      </c>
      <c r="F1214" t="s">
        <v>121</v>
      </c>
      <c r="G1214" t="s">
        <v>143</v>
      </c>
      <c r="H1214" t="s">
        <v>153</v>
      </c>
      <c r="I1214">
        <v>1</v>
      </c>
      <c r="J1214">
        <v>1</v>
      </c>
      <c r="K1214">
        <v>1E-3</v>
      </c>
      <c r="L1214">
        <v>3.0000000000000001E-3</v>
      </c>
      <c r="M1214">
        <v>2.004</v>
      </c>
      <c r="N1214">
        <v>130.120370398657</v>
      </c>
      <c r="O1214">
        <v>332.01491764770799</v>
      </c>
      <c r="P1214">
        <v>22.573765430027802</v>
      </c>
      <c r="Q1214">
        <v>45.303893412413501</v>
      </c>
      <c r="R1214">
        <v>530.01294688880705</v>
      </c>
      <c r="S1214">
        <v>19107888.893042799</v>
      </c>
      <c r="T1214">
        <v>12014443.070973899</v>
      </c>
      <c r="U1214">
        <v>302393.29803222202</v>
      </c>
      <c r="V1214">
        <v>33537125.568372801</v>
      </c>
      <c r="W1214">
        <v>2112400.3063239302</v>
      </c>
      <c r="X1214">
        <v>0.46249068762714901</v>
      </c>
      <c r="Y1214">
        <v>1.21006373689028</v>
      </c>
      <c r="Z1214">
        <v>1.05409105815503E-2</v>
      </c>
      <c r="AA1214">
        <v>0.162729502224193</v>
      </c>
      <c r="AB1214">
        <v>0.10111299999999999</v>
      </c>
      <c r="AC1214">
        <v>7.2620000000000002E-3</v>
      </c>
      <c r="AD1214">
        <v>0.62952879581151799</v>
      </c>
      <c r="AE1214">
        <v>0.31763400000000003</v>
      </c>
      <c r="AF1214">
        <v>3.05953779581152</v>
      </c>
    </row>
    <row r="1215" spans="1:32">
      <c r="A1215" t="s">
        <v>16</v>
      </c>
      <c r="B1215" t="s">
        <v>1231</v>
      </c>
      <c r="C1215" t="s">
        <v>1779</v>
      </c>
      <c r="D1215" t="s">
        <v>1781</v>
      </c>
      <c r="E1215" t="s">
        <v>90</v>
      </c>
      <c r="F1215" t="s">
        <v>121</v>
      </c>
      <c r="G1215" t="s">
        <v>143</v>
      </c>
      <c r="H1215" t="s">
        <v>153</v>
      </c>
      <c r="I1215">
        <v>1</v>
      </c>
      <c r="J1215">
        <v>1</v>
      </c>
      <c r="K1215">
        <v>1E-3</v>
      </c>
      <c r="L1215">
        <v>3.0000000000000001E-3</v>
      </c>
      <c r="M1215">
        <v>2.004</v>
      </c>
      <c r="N1215">
        <v>130.120370398657</v>
      </c>
      <c r="O1215">
        <v>332.01491764770799</v>
      </c>
      <c r="P1215">
        <v>22.573765430027802</v>
      </c>
      <c r="Q1215">
        <v>45.303893412413501</v>
      </c>
      <c r="R1215">
        <v>530.01294688880705</v>
      </c>
      <c r="S1215">
        <v>19107888.893042799</v>
      </c>
      <c r="T1215">
        <v>12014443.070973899</v>
      </c>
      <c r="U1215">
        <v>302393.29803222202</v>
      </c>
      <c r="V1215">
        <v>33537125.568372801</v>
      </c>
      <c r="W1215">
        <v>2112400.3063239302</v>
      </c>
      <c r="X1215">
        <v>0.46249068762714901</v>
      </c>
      <c r="Y1215">
        <v>1.21006373689028</v>
      </c>
      <c r="Z1215">
        <v>1.05409105815503E-2</v>
      </c>
      <c r="AA1215">
        <v>0.162729502224193</v>
      </c>
      <c r="AB1215">
        <v>0.10111299999999999</v>
      </c>
      <c r="AC1215">
        <v>7.2620000000000002E-3</v>
      </c>
      <c r="AD1215">
        <v>0.62952879581151799</v>
      </c>
      <c r="AE1215">
        <v>0.31763400000000003</v>
      </c>
      <c r="AF1215">
        <v>3.05953779581152</v>
      </c>
    </row>
    <row r="1216" spans="1:32">
      <c r="A1216" t="s">
        <v>16</v>
      </c>
      <c r="B1216" t="s">
        <v>1228</v>
      </c>
      <c r="C1216" t="s">
        <v>1782</v>
      </c>
      <c r="D1216" t="s">
        <v>1783</v>
      </c>
      <c r="E1216" t="s">
        <v>90</v>
      </c>
      <c r="F1216" t="s">
        <v>121</v>
      </c>
      <c r="G1216" t="s">
        <v>148</v>
      </c>
      <c r="H1216" t="s">
        <v>153</v>
      </c>
      <c r="I1216">
        <v>1</v>
      </c>
      <c r="J1216">
        <v>1</v>
      </c>
      <c r="K1216">
        <v>1E-3</v>
      </c>
      <c r="L1216">
        <v>3.0000000000000001E-3</v>
      </c>
      <c r="M1216">
        <v>2.004</v>
      </c>
      <c r="N1216">
        <v>130.120370398657</v>
      </c>
      <c r="O1216">
        <v>332.01491764770799</v>
      </c>
      <c r="P1216">
        <v>39.156004489097199</v>
      </c>
      <c r="Q1216">
        <v>45.303893412413501</v>
      </c>
      <c r="R1216">
        <v>546.59518594787596</v>
      </c>
      <c r="S1216">
        <v>19107888.893042799</v>
      </c>
      <c r="T1216">
        <v>12014443.070973899</v>
      </c>
      <c r="U1216">
        <v>831732.13617147005</v>
      </c>
      <c r="V1216">
        <v>34066464.406512097</v>
      </c>
      <c r="W1216">
        <v>2112400.3063239302</v>
      </c>
      <c r="X1216">
        <v>0.46249068762714901</v>
      </c>
      <c r="Y1216">
        <v>1.21006373689028</v>
      </c>
      <c r="Z1216">
        <v>1.7580820981096101E-2</v>
      </c>
      <c r="AA1216">
        <v>0.162729502224192</v>
      </c>
      <c r="AB1216">
        <v>0.10111299999999999</v>
      </c>
      <c r="AC1216">
        <v>7.2620000000000002E-3</v>
      </c>
      <c r="AD1216">
        <v>0.62952879581151799</v>
      </c>
      <c r="AE1216">
        <v>0.31763400000000003</v>
      </c>
      <c r="AF1216">
        <v>3.05953779581152</v>
      </c>
    </row>
    <row r="1217" spans="1:32">
      <c r="A1217" t="s">
        <v>16</v>
      </c>
      <c r="B1217" t="s">
        <v>1231</v>
      </c>
      <c r="C1217" t="s">
        <v>1782</v>
      </c>
      <c r="D1217" t="s">
        <v>1784</v>
      </c>
      <c r="E1217" t="s">
        <v>90</v>
      </c>
      <c r="F1217" t="s">
        <v>121</v>
      </c>
      <c r="G1217" t="s">
        <v>148</v>
      </c>
      <c r="H1217" t="s">
        <v>153</v>
      </c>
      <c r="I1217">
        <v>1</v>
      </c>
      <c r="J1217">
        <v>1</v>
      </c>
      <c r="K1217">
        <v>1E-3</v>
      </c>
      <c r="L1217">
        <v>3.0000000000000001E-3</v>
      </c>
      <c r="M1217">
        <v>2.004</v>
      </c>
      <c r="N1217">
        <v>130.120370398657</v>
      </c>
      <c r="O1217">
        <v>332.01491764770799</v>
      </c>
      <c r="P1217">
        <v>39.156004489097199</v>
      </c>
      <c r="Q1217">
        <v>45.303893412413501</v>
      </c>
      <c r="R1217">
        <v>546.59518594787596</v>
      </c>
      <c r="S1217">
        <v>19107888.893042799</v>
      </c>
      <c r="T1217">
        <v>12014443.070973899</v>
      </c>
      <c r="U1217">
        <v>831732.13617147005</v>
      </c>
      <c r="V1217">
        <v>34066464.406512097</v>
      </c>
      <c r="W1217">
        <v>2112400.3063239302</v>
      </c>
      <c r="X1217">
        <v>0.46249068762714901</v>
      </c>
      <c r="Y1217">
        <v>1.21006373689028</v>
      </c>
      <c r="Z1217">
        <v>1.7580820981096101E-2</v>
      </c>
      <c r="AA1217">
        <v>0.162729502224192</v>
      </c>
      <c r="AB1217">
        <v>0.10111299999999999</v>
      </c>
      <c r="AC1217">
        <v>7.2620000000000002E-3</v>
      </c>
      <c r="AD1217">
        <v>0.62952879581151799</v>
      </c>
      <c r="AE1217">
        <v>0.31763400000000003</v>
      </c>
      <c r="AF1217">
        <v>3.05953779581152</v>
      </c>
    </row>
    <row r="1218" spans="1:32">
      <c r="A1218" t="s">
        <v>16</v>
      </c>
      <c r="B1218" t="s">
        <v>1228</v>
      </c>
      <c r="C1218" t="s">
        <v>1785</v>
      </c>
      <c r="D1218" t="s">
        <v>1786</v>
      </c>
      <c r="E1218" t="s">
        <v>90</v>
      </c>
      <c r="F1218" t="s">
        <v>102</v>
      </c>
      <c r="G1218" t="s">
        <v>107</v>
      </c>
      <c r="H1218" t="s">
        <v>112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0.101878</v>
      </c>
      <c r="AC1218">
        <v>7.2620000000000002E-3</v>
      </c>
      <c r="AD1218">
        <v>0</v>
      </c>
      <c r="AE1218">
        <v>0</v>
      </c>
      <c r="AF1218">
        <v>0</v>
      </c>
    </row>
    <row r="1219" spans="1:32">
      <c r="A1219" t="s">
        <v>16</v>
      </c>
      <c r="B1219" t="s">
        <v>1231</v>
      </c>
      <c r="C1219" t="s">
        <v>1785</v>
      </c>
      <c r="D1219" t="s">
        <v>1787</v>
      </c>
      <c r="E1219" t="s">
        <v>90</v>
      </c>
      <c r="F1219" t="s">
        <v>102</v>
      </c>
      <c r="G1219" t="s">
        <v>107</v>
      </c>
      <c r="H1219" t="s">
        <v>112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0.101878</v>
      </c>
      <c r="AC1219">
        <v>7.2620000000000002E-3</v>
      </c>
      <c r="AD1219">
        <v>0</v>
      </c>
      <c r="AE1219">
        <v>0</v>
      </c>
      <c r="AF1219">
        <v>0</v>
      </c>
    </row>
    <row r="1220" spans="1:32">
      <c r="A1220" t="s">
        <v>16</v>
      </c>
      <c r="B1220" t="s">
        <v>1228</v>
      </c>
      <c r="C1220" t="s">
        <v>1788</v>
      </c>
      <c r="D1220" t="s">
        <v>1789</v>
      </c>
      <c r="E1220" t="s">
        <v>90</v>
      </c>
      <c r="F1220" t="s">
        <v>102</v>
      </c>
      <c r="G1220" t="s">
        <v>107</v>
      </c>
      <c r="H1220" t="s">
        <v>138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9.5666000000000001E-2</v>
      </c>
      <c r="AC1220">
        <v>7.2620000000000002E-3</v>
      </c>
      <c r="AD1220">
        <v>0</v>
      </c>
      <c r="AE1220">
        <v>0</v>
      </c>
      <c r="AF1220">
        <v>0</v>
      </c>
    </row>
    <row r="1221" spans="1:32">
      <c r="A1221" t="s">
        <v>16</v>
      </c>
      <c r="B1221" t="s">
        <v>1231</v>
      </c>
      <c r="C1221" t="s">
        <v>1788</v>
      </c>
      <c r="D1221" t="s">
        <v>1790</v>
      </c>
      <c r="E1221" t="s">
        <v>90</v>
      </c>
      <c r="F1221" t="s">
        <v>102</v>
      </c>
      <c r="G1221" t="s">
        <v>107</v>
      </c>
      <c r="H1221" t="s">
        <v>138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9.5666000000000001E-2</v>
      </c>
      <c r="AC1221">
        <v>7.2620000000000002E-3</v>
      </c>
      <c r="AD1221">
        <v>0</v>
      </c>
      <c r="AE1221">
        <v>0</v>
      </c>
      <c r="AF1221">
        <v>0</v>
      </c>
    </row>
    <row r="1222" spans="1:32">
      <c r="A1222" t="s">
        <v>16</v>
      </c>
      <c r="B1222" t="s">
        <v>1228</v>
      </c>
      <c r="C1222" t="s">
        <v>1791</v>
      </c>
      <c r="D1222" t="s">
        <v>1792</v>
      </c>
      <c r="E1222" t="s">
        <v>90</v>
      </c>
      <c r="F1222" t="s">
        <v>102</v>
      </c>
      <c r="G1222" t="s">
        <v>107</v>
      </c>
      <c r="H1222" t="s">
        <v>143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9.9504999999999996E-2</v>
      </c>
      <c r="AC1222">
        <v>7.2620000000000002E-3</v>
      </c>
      <c r="AD1222">
        <v>0</v>
      </c>
      <c r="AE1222">
        <v>0</v>
      </c>
      <c r="AF1222">
        <v>0</v>
      </c>
    </row>
    <row r="1223" spans="1:32">
      <c r="A1223" t="s">
        <v>16</v>
      </c>
      <c r="B1223" t="s">
        <v>1231</v>
      </c>
      <c r="C1223" t="s">
        <v>1791</v>
      </c>
      <c r="D1223" t="s">
        <v>1793</v>
      </c>
      <c r="E1223" t="s">
        <v>90</v>
      </c>
      <c r="F1223" t="s">
        <v>102</v>
      </c>
      <c r="G1223" t="s">
        <v>107</v>
      </c>
      <c r="H1223" t="s">
        <v>143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9.9504999999999996E-2</v>
      </c>
      <c r="AC1223">
        <v>7.2620000000000002E-3</v>
      </c>
      <c r="AD1223">
        <v>0</v>
      </c>
      <c r="AE1223">
        <v>0</v>
      </c>
      <c r="AF1223">
        <v>0</v>
      </c>
    </row>
    <row r="1224" spans="1:32">
      <c r="A1224" t="s">
        <v>16</v>
      </c>
      <c r="B1224" t="s">
        <v>1228</v>
      </c>
      <c r="C1224" t="s">
        <v>1794</v>
      </c>
      <c r="D1224" t="s">
        <v>1795</v>
      </c>
      <c r="E1224" t="s">
        <v>90</v>
      </c>
      <c r="F1224" t="s">
        <v>102</v>
      </c>
      <c r="G1224" t="s">
        <v>107</v>
      </c>
      <c r="H1224" t="s">
        <v>148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9.9504999999999996E-2</v>
      </c>
      <c r="AC1224">
        <v>7.2620000000000002E-3</v>
      </c>
      <c r="AD1224">
        <v>0</v>
      </c>
      <c r="AE1224">
        <v>0</v>
      </c>
      <c r="AF1224">
        <v>0</v>
      </c>
    </row>
    <row r="1225" spans="1:32">
      <c r="A1225" t="s">
        <v>16</v>
      </c>
      <c r="B1225" t="s">
        <v>1231</v>
      </c>
      <c r="C1225" t="s">
        <v>1794</v>
      </c>
      <c r="D1225" t="s">
        <v>1796</v>
      </c>
      <c r="E1225" t="s">
        <v>90</v>
      </c>
      <c r="F1225" t="s">
        <v>102</v>
      </c>
      <c r="G1225" t="s">
        <v>107</v>
      </c>
      <c r="H1225" t="s">
        <v>148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9.9504999999999996E-2</v>
      </c>
      <c r="AC1225">
        <v>7.2620000000000002E-3</v>
      </c>
      <c r="AD1225">
        <v>0</v>
      </c>
      <c r="AE1225">
        <v>0</v>
      </c>
      <c r="AF1225">
        <v>0</v>
      </c>
    </row>
    <row r="1226" spans="1:32">
      <c r="A1226" t="s">
        <v>16</v>
      </c>
      <c r="B1226" t="s">
        <v>1228</v>
      </c>
      <c r="C1226" t="s">
        <v>1797</v>
      </c>
      <c r="D1226" t="s">
        <v>1798</v>
      </c>
      <c r="E1226" t="s">
        <v>90</v>
      </c>
      <c r="F1226" t="s">
        <v>102</v>
      </c>
      <c r="G1226" t="s">
        <v>107</v>
      </c>
      <c r="H1226" t="s">
        <v>153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9.9685999999999997E-2</v>
      </c>
      <c r="AC1226">
        <v>7.2620000000000002E-3</v>
      </c>
      <c r="AD1226">
        <v>0</v>
      </c>
      <c r="AE1226">
        <v>0</v>
      </c>
      <c r="AF1226">
        <v>0</v>
      </c>
    </row>
    <row r="1227" spans="1:32">
      <c r="A1227" t="s">
        <v>16</v>
      </c>
      <c r="B1227" t="s">
        <v>1231</v>
      </c>
      <c r="C1227" t="s">
        <v>1797</v>
      </c>
      <c r="D1227" t="s">
        <v>1799</v>
      </c>
      <c r="E1227" t="s">
        <v>90</v>
      </c>
      <c r="F1227" t="s">
        <v>102</v>
      </c>
      <c r="G1227" t="s">
        <v>107</v>
      </c>
      <c r="H1227" t="s">
        <v>153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9.9685999999999997E-2</v>
      </c>
      <c r="AC1227">
        <v>7.2620000000000002E-3</v>
      </c>
      <c r="AD1227">
        <v>0</v>
      </c>
      <c r="AE1227">
        <v>0</v>
      </c>
      <c r="AF1227">
        <v>0</v>
      </c>
    </row>
    <row r="1228" spans="1:32">
      <c r="A1228" t="s">
        <v>16</v>
      </c>
      <c r="B1228" t="s">
        <v>1228</v>
      </c>
      <c r="C1228" t="s">
        <v>1800</v>
      </c>
      <c r="D1228" t="s">
        <v>1801</v>
      </c>
      <c r="E1228" t="s">
        <v>90</v>
      </c>
      <c r="F1228" t="s">
        <v>102</v>
      </c>
      <c r="G1228" t="s">
        <v>112</v>
      </c>
      <c r="H1228" t="s">
        <v>138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9.5666000000000001E-2</v>
      </c>
      <c r="AC1228">
        <v>7.2620000000000002E-3</v>
      </c>
      <c r="AD1228">
        <v>0</v>
      </c>
      <c r="AE1228">
        <v>0</v>
      </c>
      <c r="AF1228">
        <v>0</v>
      </c>
    </row>
    <row r="1229" spans="1:32">
      <c r="A1229" t="s">
        <v>16</v>
      </c>
      <c r="B1229" t="s">
        <v>1231</v>
      </c>
      <c r="C1229" t="s">
        <v>1800</v>
      </c>
      <c r="D1229" t="s">
        <v>1802</v>
      </c>
      <c r="E1229" t="s">
        <v>90</v>
      </c>
      <c r="F1229" t="s">
        <v>102</v>
      </c>
      <c r="G1229" t="s">
        <v>112</v>
      </c>
      <c r="H1229" t="s">
        <v>138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9.5666000000000001E-2</v>
      </c>
      <c r="AC1229">
        <v>7.2620000000000002E-3</v>
      </c>
      <c r="AD1229">
        <v>0</v>
      </c>
      <c r="AE1229">
        <v>0</v>
      </c>
      <c r="AF1229">
        <v>0</v>
      </c>
    </row>
    <row r="1230" spans="1:32">
      <c r="A1230" t="s">
        <v>16</v>
      </c>
      <c r="B1230" t="s">
        <v>1228</v>
      </c>
      <c r="C1230" t="s">
        <v>1803</v>
      </c>
      <c r="D1230" t="s">
        <v>1804</v>
      </c>
      <c r="E1230" t="s">
        <v>90</v>
      </c>
      <c r="F1230" t="s">
        <v>102</v>
      </c>
      <c r="G1230" t="s">
        <v>112</v>
      </c>
      <c r="H1230" t="s">
        <v>143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9.9504999999999996E-2</v>
      </c>
      <c r="AC1230">
        <v>7.2620000000000002E-3</v>
      </c>
      <c r="AD1230">
        <v>0</v>
      </c>
      <c r="AE1230">
        <v>0</v>
      </c>
      <c r="AF1230">
        <v>0</v>
      </c>
    </row>
    <row r="1231" spans="1:32">
      <c r="A1231" t="s">
        <v>16</v>
      </c>
      <c r="B1231" t="s">
        <v>1231</v>
      </c>
      <c r="C1231" t="s">
        <v>1803</v>
      </c>
      <c r="D1231" t="s">
        <v>1805</v>
      </c>
      <c r="E1231" t="s">
        <v>90</v>
      </c>
      <c r="F1231" t="s">
        <v>102</v>
      </c>
      <c r="G1231" t="s">
        <v>112</v>
      </c>
      <c r="H1231" t="s">
        <v>143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9.9504999999999996E-2</v>
      </c>
      <c r="AC1231">
        <v>7.2620000000000002E-3</v>
      </c>
      <c r="AD1231">
        <v>0</v>
      </c>
      <c r="AE1231">
        <v>0</v>
      </c>
      <c r="AF1231">
        <v>0</v>
      </c>
    </row>
    <row r="1232" spans="1:32">
      <c r="A1232" t="s">
        <v>16</v>
      </c>
      <c r="B1232" t="s">
        <v>1228</v>
      </c>
      <c r="C1232" t="s">
        <v>1806</v>
      </c>
      <c r="D1232" t="s">
        <v>1807</v>
      </c>
      <c r="E1232" t="s">
        <v>90</v>
      </c>
      <c r="F1232" t="s">
        <v>102</v>
      </c>
      <c r="G1232" t="s">
        <v>112</v>
      </c>
      <c r="H1232" t="s">
        <v>148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9.9504999999999996E-2</v>
      </c>
      <c r="AC1232">
        <v>7.2620000000000002E-3</v>
      </c>
      <c r="AD1232">
        <v>0</v>
      </c>
      <c r="AE1232">
        <v>0</v>
      </c>
      <c r="AF1232">
        <v>0</v>
      </c>
    </row>
    <row r="1233" spans="1:32">
      <c r="A1233" t="s">
        <v>16</v>
      </c>
      <c r="B1233" t="s">
        <v>1231</v>
      </c>
      <c r="C1233" t="s">
        <v>1806</v>
      </c>
      <c r="D1233" t="s">
        <v>1808</v>
      </c>
      <c r="E1233" t="s">
        <v>90</v>
      </c>
      <c r="F1233" t="s">
        <v>102</v>
      </c>
      <c r="G1233" t="s">
        <v>112</v>
      </c>
      <c r="H1233" t="s">
        <v>148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9.9504999999999996E-2</v>
      </c>
      <c r="AC1233">
        <v>7.2620000000000002E-3</v>
      </c>
      <c r="AD1233">
        <v>0</v>
      </c>
      <c r="AE1233">
        <v>0</v>
      </c>
      <c r="AF1233">
        <v>0</v>
      </c>
    </row>
    <row r="1234" spans="1:32">
      <c r="A1234" t="s">
        <v>16</v>
      </c>
      <c r="B1234" t="s">
        <v>1228</v>
      </c>
      <c r="C1234" t="s">
        <v>1809</v>
      </c>
      <c r="D1234" t="s">
        <v>1810</v>
      </c>
      <c r="E1234" t="s">
        <v>90</v>
      </c>
      <c r="F1234" t="s">
        <v>102</v>
      </c>
      <c r="G1234" t="s">
        <v>112</v>
      </c>
      <c r="H1234" t="s">
        <v>153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9.9685999999999997E-2</v>
      </c>
      <c r="AC1234">
        <v>7.2620000000000002E-3</v>
      </c>
      <c r="AD1234">
        <v>0</v>
      </c>
      <c r="AE1234">
        <v>0</v>
      </c>
      <c r="AF1234">
        <v>0</v>
      </c>
    </row>
    <row r="1235" spans="1:32">
      <c r="A1235" t="s">
        <v>16</v>
      </c>
      <c r="B1235" t="s">
        <v>1231</v>
      </c>
      <c r="C1235" t="s">
        <v>1809</v>
      </c>
      <c r="D1235" t="s">
        <v>1811</v>
      </c>
      <c r="E1235" t="s">
        <v>90</v>
      </c>
      <c r="F1235" t="s">
        <v>102</v>
      </c>
      <c r="G1235" t="s">
        <v>112</v>
      </c>
      <c r="H1235" t="s">
        <v>153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9.9685999999999997E-2</v>
      </c>
      <c r="AC1235">
        <v>7.2620000000000002E-3</v>
      </c>
      <c r="AD1235">
        <v>0</v>
      </c>
      <c r="AE1235">
        <v>0</v>
      </c>
      <c r="AF1235">
        <v>0</v>
      </c>
    </row>
    <row r="1236" spans="1:32">
      <c r="A1236" t="s">
        <v>16</v>
      </c>
      <c r="B1236" t="s">
        <v>1228</v>
      </c>
      <c r="C1236" t="s">
        <v>1812</v>
      </c>
      <c r="D1236" t="s">
        <v>1813</v>
      </c>
      <c r="E1236" t="s">
        <v>90</v>
      </c>
      <c r="F1236" t="s">
        <v>102</v>
      </c>
      <c r="G1236" t="s">
        <v>138</v>
      </c>
      <c r="H1236" t="s">
        <v>153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9.3474000000000002E-2</v>
      </c>
      <c r="AC1236">
        <v>7.2620000000000002E-3</v>
      </c>
      <c r="AD1236">
        <v>0</v>
      </c>
      <c r="AE1236">
        <v>0</v>
      </c>
      <c r="AF1236">
        <v>0</v>
      </c>
    </row>
    <row r="1237" spans="1:32">
      <c r="A1237" t="s">
        <v>16</v>
      </c>
      <c r="B1237" t="s">
        <v>1231</v>
      </c>
      <c r="C1237" t="s">
        <v>1812</v>
      </c>
      <c r="D1237" t="s">
        <v>1814</v>
      </c>
      <c r="E1237" t="s">
        <v>90</v>
      </c>
      <c r="F1237" t="s">
        <v>102</v>
      </c>
      <c r="G1237" t="s">
        <v>138</v>
      </c>
      <c r="H1237" t="s">
        <v>153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9.3474000000000002E-2</v>
      </c>
      <c r="AC1237">
        <v>7.2620000000000002E-3</v>
      </c>
      <c r="AD1237">
        <v>0</v>
      </c>
      <c r="AE1237">
        <v>0</v>
      </c>
      <c r="AF1237">
        <v>0</v>
      </c>
    </row>
    <row r="1238" spans="1:32">
      <c r="A1238" t="s">
        <v>16</v>
      </c>
      <c r="B1238" t="s">
        <v>1228</v>
      </c>
      <c r="C1238" t="s">
        <v>1815</v>
      </c>
      <c r="D1238" t="s">
        <v>1816</v>
      </c>
      <c r="E1238" t="s">
        <v>90</v>
      </c>
      <c r="F1238" t="s">
        <v>102</v>
      </c>
      <c r="G1238" t="s">
        <v>143</v>
      </c>
      <c r="H1238" t="s">
        <v>153</v>
      </c>
      <c r="I1238">
        <v>1</v>
      </c>
      <c r="J1238">
        <v>1</v>
      </c>
      <c r="K1238">
        <v>1E-3</v>
      </c>
      <c r="L1238">
        <v>1.18092737513313E-2</v>
      </c>
      <c r="M1238">
        <v>2.0128092737513299</v>
      </c>
      <c r="N1238">
        <v>130.120370398657</v>
      </c>
      <c r="O1238">
        <v>113.535244897963</v>
      </c>
      <c r="P1238">
        <v>22.573765430027802</v>
      </c>
      <c r="Q1238">
        <v>178.33535976944199</v>
      </c>
      <c r="R1238">
        <v>444.56474049609</v>
      </c>
      <c r="S1238">
        <v>19107888.893042799</v>
      </c>
      <c r="T1238">
        <v>19025617.251589801</v>
      </c>
      <c r="U1238">
        <v>302393.29803222202</v>
      </c>
      <c r="V1238">
        <v>46751203.939256601</v>
      </c>
      <c r="W1238">
        <v>8315304.4965918204</v>
      </c>
      <c r="X1238">
        <v>0.46249068762714901</v>
      </c>
      <c r="Y1238">
        <v>0.49668591806031198</v>
      </c>
      <c r="Z1238">
        <v>1.05409105815503E-2</v>
      </c>
      <c r="AA1238">
        <v>0.640572413061122</v>
      </c>
      <c r="AB1238">
        <v>9.7312999999999997E-2</v>
      </c>
      <c r="AC1238">
        <v>7.2620000000000002E-3</v>
      </c>
      <c r="AD1238">
        <v>0.63229610693759097</v>
      </c>
      <c r="AE1238">
        <v>0.31903026988958599</v>
      </c>
      <c r="AF1238">
        <v>3.06871065057851</v>
      </c>
    </row>
    <row r="1239" spans="1:32">
      <c r="A1239" t="s">
        <v>16</v>
      </c>
      <c r="B1239" t="s">
        <v>1231</v>
      </c>
      <c r="C1239" t="s">
        <v>1815</v>
      </c>
      <c r="D1239" t="s">
        <v>1817</v>
      </c>
      <c r="E1239" t="s">
        <v>90</v>
      </c>
      <c r="F1239" t="s">
        <v>102</v>
      </c>
      <c r="G1239" t="s">
        <v>143</v>
      </c>
      <c r="H1239" t="s">
        <v>153</v>
      </c>
      <c r="I1239">
        <v>1</v>
      </c>
      <c r="J1239">
        <v>1</v>
      </c>
      <c r="K1239">
        <v>1E-3</v>
      </c>
      <c r="L1239">
        <v>1.17971546248787E-2</v>
      </c>
      <c r="M1239">
        <v>2.01279715462488</v>
      </c>
      <c r="N1239">
        <v>130.120370398657</v>
      </c>
      <c r="O1239">
        <v>113.535244897963</v>
      </c>
      <c r="P1239">
        <v>22.573765430027802</v>
      </c>
      <c r="Q1239">
        <v>178.15234523175599</v>
      </c>
      <c r="R1239">
        <v>444.38172595840399</v>
      </c>
      <c r="S1239">
        <v>19107888.893042799</v>
      </c>
      <c r="T1239">
        <v>19025617.251589801</v>
      </c>
      <c r="U1239">
        <v>302393.29803222202</v>
      </c>
      <c r="V1239">
        <v>46742670.457112998</v>
      </c>
      <c r="W1239">
        <v>8306771.0144482004</v>
      </c>
      <c r="X1239">
        <v>0.46249068762714901</v>
      </c>
      <c r="Y1239">
        <v>0.49668591806031198</v>
      </c>
      <c r="Z1239">
        <v>1.05409105815503E-2</v>
      </c>
      <c r="AA1239">
        <v>0.63991503325611399</v>
      </c>
      <c r="AB1239">
        <v>9.7312999999999997E-2</v>
      </c>
      <c r="AC1239">
        <v>7.2620000000000002E-3</v>
      </c>
      <c r="AD1239">
        <v>0.63229229988216096</v>
      </c>
      <c r="AE1239">
        <v>0.319028349008043</v>
      </c>
      <c r="AF1239">
        <v>3.0686928035150798</v>
      </c>
    </row>
    <row r="1240" spans="1:32">
      <c r="A1240" t="s">
        <v>16</v>
      </c>
      <c r="B1240" t="s">
        <v>1228</v>
      </c>
      <c r="C1240" t="s">
        <v>1818</v>
      </c>
      <c r="D1240" t="s">
        <v>1819</v>
      </c>
      <c r="E1240" t="s">
        <v>90</v>
      </c>
      <c r="F1240" t="s">
        <v>102</v>
      </c>
      <c r="G1240" t="s">
        <v>148</v>
      </c>
      <c r="H1240" t="s">
        <v>153</v>
      </c>
      <c r="I1240">
        <v>1</v>
      </c>
      <c r="J1240">
        <v>1</v>
      </c>
      <c r="K1240">
        <v>1E-3</v>
      </c>
      <c r="L1240">
        <v>1.16440437235026E-2</v>
      </c>
      <c r="M1240">
        <v>2.0126440437234998</v>
      </c>
      <c r="N1240">
        <v>130.120370398657</v>
      </c>
      <c r="O1240">
        <v>113.535244897963</v>
      </c>
      <c r="P1240">
        <v>39.156004489097199</v>
      </c>
      <c r="Q1240">
        <v>175.84017191301501</v>
      </c>
      <c r="R1240">
        <v>458.65179169873301</v>
      </c>
      <c r="S1240">
        <v>19107888.893042799</v>
      </c>
      <c r="T1240">
        <v>19025617.251589801</v>
      </c>
      <c r="U1240">
        <v>831732.13617147005</v>
      </c>
      <c r="V1240">
        <v>47164198.790262803</v>
      </c>
      <c r="W1240">
        <v>8198960.5094587496</v>
      </c>
      <c r="X1240">
        <v>0.46249068762714901</v>
      </c>
      <c r="Y1240">
        <v>0.49668591806031198</v>
      </c>
      <c r="Z1240">
        <v>1.7580820981096101E-2</v>
      </c>
      <c r="AA1240">
        <v>0.63160981300077201</v>
      </c>
      <c r="AB1240">
        <v>9.7312999999999997E-2</v>
      </c>
      <c r="AC1240">
        <v>7.2620000000000002E-3</v>
      </c>
      <c r="AD1240">
        <v>0.63224420221680699</v>
      </c>
      <c r="AE1240">
        <v>0.31900408093017502</v>
      </c>
      <c r="AF1240">
        <v>3.0684673268704801</v>
      </c>
    </row>
    <row r="1241" spans="1:32">
      <c r="A1241" t="s">
        <v>16</v>
      </c>
      <c r="B1241" t="s">
        <v>1231</v>
      </c>
      <c r="C1241" t="s">
        <v>1818</v>
      </c>
      <c r="D1241" t="s">
        <v>1820</v>
      </c>
      <c r="E1241" t="s">
        <v>90</v>
      </c>
      <c r="F1241" t="s">
        <v>102</v>
      </c>
      <c r="G1241" t="s">
        <v>148</v>
      </c>
      <c r="H1241" t="s">
        <v>153</v>
      </c>
      <c r="I1241">
        <v>1</v>
      </c>
      <c r="J1241">
        <v>1</v>
      </c>
      <c r="K1241">
        <v>1E-3</v>
      </c>
      <c r="L1241">
        <v>1.16319231676008E-2</v>
      </c>
      <c r="M1241">
        <v>2.0126319231676</v>
      </c>
      <c r="N1241">
        <v>130.120370398657</v>
      </c>
      <c r="O1241">
        <v>113.535244897963</v>
      </c>
      <c r="P1241">
        <v>39.156004489097199</v>
      </c>
      <c r="Q1241">
        <v>175.65713578878999</v>
      </c>
      <c r="R1241">
        <v>458.46875557450699</v>
      </c>
      <c r="S1241">
        <v>19107888.893042799</v>
      </c>
      <c r="T1241">
        <v>19025617.251589801</v>
      </c>
      <c r="U1241">
        <v>831732.13617147005</v>
      </c>
      <c r="V1241">
        <v>47155664.301596098</v>
      </c>
      <c r="W1241">
        <v>8190426.0207921201</v>
      </c>
      <c r="X1241">
        <v>0.46249068762714901</v>
      </c>
      <c r="Y1241">
        <v>0.49668591806031198</v>
      </c>
      <c r="Z1241">
        <v>1.7580820981096101E-2</v>
      </c>
      <c r="AA1241">
        <v>0.63095235565790997</v>
      </c>
      <c r="AB1241">
        <v>9.7312999999999997E-2</v>
      </c>
      <c r="AC1241">
        <v>7.2620000000000002E-3</v>
      </c>
      <c r="AD1241">
        <v>0.63224039471233495</v>
      </c>
      <c r="AE1241">
        <v>0.31900215982206498</v>
      </c>
      <c r="AF1241">
        <v>3.0684494777019999</v>
      </c>
    </row>
    <row r="1242" spans="1:32">
      <c r="A1242" t="s">
        <v>16</v>
      </c>
      <c r="B1242" t="s">
        <v>1228</v>
      </c>
      <c r="C1242" t="s">
        <v>1821</v>
      </c>
      <c r="D1242" t="s">
        <v>1822</v>
      </c>
      <c r="E1242" t="s">
        <v>90</v>
      </c>
      <c r="F1242" t="s">
        <v>107</v>
      </c>
      <c r="G1242" t="s">
        <v>112</v>
      </c>
      <c r="H1242" t="s">
        <v>138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9.9465999999999999E-2</v>
      </c>
      <c r="AC1242">
        <v>7.2620000000000002E-3</v>
      </c>
      <c r="AD1242">
        <v>0</v>
      </c>
      <c r="AE1242">
        <v>0</v>
      </c>
      <c r="AF1242">
        <v>0</v>
      </c>
    </row>
    <row r="1243" spans="1:32">
      <c r="A1243" t="s">
        <v>16</v>
      </c>
      <c r="B1243" t="s">
        <v>1231</v>
      </c>
      <c r="C1243" t="s">
        <v>1821</v>
      </c>
      <c r="D1243" t="s">
        <v>1823</v>
      </c>
      <c r="E1243" t="s">
        <v>90</v>
      </c>
      <c r="F1243" t="s">
        <v>107</v>
      </c>
      <c r="G1243" t="s">
        <v>112</v>
      </c>
      <c r="H1243" t="s">
        <v>138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9.9465999999999999E-2</v>
      </c>
      <c r="AC1243">
        <v>7.2620000000000002E-3</v>
      </c>
      <c r="AD1243">
        <v>0</v>
      </c>
      <c r="AE1243">
        <v>0</v>
      </c>
      <c r="AF1243">
        <v>0</v>
      </c>
    </row>
    <row r="1244" spans="1:32">
      <c r="A1244" t="s">
        <v>16</v>
      </c>
      <c r="B1244" t="s">
        <v>1228</v>
      </c>
      <c r="C1244" t="s">
        <v>1824</v>
      </c>
      <c r="D1244" t="s">
        <v>1825</v>
      </c>
      <c r="E1244" t="s">
        <v>90</v>
      </c>
      <c r="F1244" t="s">
        <v>107</v>
      </c>
      <c r="G1244" t="s">
        <v>112</v>
      </c>
      <c r="H1244" t="s">
        <v>143</v>
      </c>
      <c r="I1244">
        <v>1</v>
      </c>
      <c r="J1244">
        <v>1</v>
      </c>
      <c r="K1244">
        <v>1.1549378786395901</v>
      </c>
      <c r="L1244">
        <v>2.0233756236800599E-2</v>
      </c>
      <c r="M1244">
        <v>3.1751716348763899</v>
      </c>
      <c r="N1244">
        <v>130.120370398657</v>
      </c>
      <c r="O1244">
        <v>72.240766066108506</v>
      </c>
      <c r="P1244">
        <v>136.033456052714</v>
      </c>
      <c r="Q1244">
        <v>456.75206705789901</v>
      </c>
      <c r="R1244">
        <v>795.14665957537898</v>
      </c>
      <c r="S1244">
        <v>19107888.893042799</v>
      </c>
      <c r="T1244">
        <v>7807807.7966986001</v>
      </c>
      <c r="U1244">
        <v>16965751.030215599</v>
      </c>
      <c r="V1244">
        <v>49999999.999983199</v>
      </c>
      <c r="W1244">
        <v>6118552.28002619</v>
      </c>
      <c r="X1244">
        <v>0.46249068762714801</v>
      </c>
      <c r="Y1244">
        <v>0.32736877325601399</v>
      </c>
      <c r="Z1244">
        <v>0.56706900460096099</v>
      </c>
      <c r="AA1244">
        <v>0.21328221522100199</v>
      </c>
      <c r="AB1244">
        <v>0.10330499999999999</v>
      </c>
      <c r="AC1244">
        <v>7.2620000000000002E-3</v>
      </c>
      <c r="AD1244">
        <v>0.99743611566797497</v>
      </c>
      <c r="AE1244">
        <v>0.50326470412790703</v>
      </c>
      <c r="AF1244">
        <v>4.7864394546722702</v>
      </c>
    </row>
    <row r="1245" spans="1:32">
      <c r="A1245" t="s">
        <v>16</v>
      </c>
      <c r="B1245" t="s">
        <v>1231</v>
      </c>
      <c r="C1245" t="s">
        <v>1824</v>
      </c>
      <c r="D1245" t="s">
        <v>1826</v>
      </c>
      <c r="E1245" t="s">
        <v>90</v>
      </c>
      <c r="F1245" t="s">
        <v>107</v>
      </c>
      <c r="G1245" t="s">
        <v>112</v>
      </c>
      <c r="H1245" t="s">
        <v>143</v>
      </c>
      <c r="I1245">
        <v>1</v>
      </c>
      <c r="J1245">
        <v>1</v>
      </c>
      <c r="K1245">
        <v>1.1345075189549401</v>
      </c>
      <c r="L1245">
        <v>2.1226228356065E-2</v>
      </c>
      <c r="M1245">
        <v>3.1557337473110101</v>
      </c>
      <c r="N1245">
        <v>130.120370398657</v>
      </c>
      <c r="O1245">
        <v>72.240766066108506</v>
      </c>
      <c r="P1245">
        <v>133.62708209295101</v>
      </c>
      <c r="Q1245">
        <v>479.15589987401597</v>
      </c>
      <c r="R1245">
        <v>815.14411843173298</v>
      </c>
      <c r="S1245">
        <v>19107888.893042799</v>
      </c>
      <c r="T1245">
        <v>7807807.7966986001</v>
      </c>
      <c r="U1245">
        <v>16665634.112866201</v>
      </c>
      <c r="V1245">
        <v>49999999.999983102</v>
      </c>
      <c r="W1245">
        <v>6418669.1973755797</v>
      </c>
      <c r="X1245">
        <v>0.46249068762714801</v>
      </c>
      <c r="Y1245">
        <v>0.32736877325601399</v>
      </c>
      <c r="Z1245">
        <v>0.557037795178982</v>
      </c>
      <c r="AA1245">
        <v>0.22374377508484999</v>
      </c>
      <c r="AB1245">
        <v>0.10330499999999999</v>
      </c>
      <c r="AC1245">
        <v>7.2620000000000002E-3</v>
      </c>
      <c r="AD1245">
        <v>0.99132997297728098</v>
      </c>
      <c r="AE1245">
        <v>0.50018379894879506</v>
      </c>
      <c r="AF1245">
        <v>4.7578145192370904</v>
      </c>
    </row>
    <row r="1246" spans="1:32">
      <c r="A1246" t="s">
        <v>16</v>
      </c>
      <c r="B1246" t="s">
        <v>1228</v>
      </c>
      <c r="C1246" t="s">
        <v>1827</v>
      </c>
      <c r="D1246" t="s">
        <v>1828</v>
      </c>
      <c r="E1246" t="s">
        <v>90</v>
      </c>
      <c r="F1246" t="s">
        <v>107</v>
      </c>
      <c r="G1246" t="s">
        <v>112</v>
      </c>
      <c r="H1246" t="s">
        <v>148</v>
      </c>
      <c r="I1246">
        <v>1</v>
      </c>
      <c r="J1246">
        <v>1</v>
      </c>
      <c r="K1246">
        <v>1.4889697538307201</v>
      </c>
      <c r="L1246">
        <v>1.45684748200689E-3</v>
      </c>
      <c r="M1246">
        <v>3.4904266013127301</v>
      </c>
      <c r="N1246">
        <v>130.120370398657</v>
      </c>
      <c r="O1246">
        <v>72.240766066108506</v>
      </c>
      <c r="P1246">
        <v>175.37713960004299</v>
      </c>
      <c r="Q1246">
        <v>57.044326545391897</v>
      </c>
      <c r="R1246">
        <v>434.7826026102</v>
      </c>
      <c r="S1246">
        <v>19107888.893042799</v>
      </c>
      <c r="T1246">
        <v>7807807.7966986001</v>
      </c>
      <c r="U1246">
        <v>21872596.4419569</v>
      </c>
      <c r="V1246">
        <v>49999999.999983899</v>
      </c>
      <c r="W1246">
        <v>1211706.8682856199</v>
      </c>
      <c r="X1246">
        <v>0.46249068762714901</v>
      </c>
      <c r="Y1246">
        <v>0.32736877325601399</v>
      </c>
      <c r="Z1246">
        <v>0.73107706639624004</v>
      </c>
      <c r="AA1246">
        <v>2.5612574777923801E-2</v>
      </c>
      <c r="AB1246">
        <v>0.10330499999999999</v>
      </c>
      <c r="AC1246">
        <v>7.2620000000000002E-3</v>
      </c>
      <c r="AD1246">
        <v>1.0964690894176099</v>
      </c>
      <c r="AE1246">
        <v>0.55323261630806797</v>
      </c>
      <c r="AF1246">
        <v>5.2506953070384101</v>
      </c>
    </row>
    <row r="1247" spans="1:32">
      <c r="A1247" t="s">
        <v>16</v>
      </c>
      <c r="B1247" t="s">
        <v>1231</v>
      </c>
      <c r="C1247" t="s">
        <v>1827</v>
      </c>
      <c r="D1247" t="s">
        <v>1829</v>
      </c>
      <c r="E1247" t="s">
        <v>90</v>
      </c>
      <c r="F1247" t="s">
        <v>107</v>
      </c>
      <c r="G1247" t="s">
        <v>112</v>
      </c>
      <c r="H1247" t="s">
        <v>148</v>
      </c>
      <c r="I1247">
        <v>1</v>
      </c>
      <c r="J1247">
        <v>1</v>
      </c>
      <c r="K1247">
        <v>1.4843475283593099</v>
      </c>
      <c r="L1247">
        <v>1.5384835556664499E-3</v>
      </c>
      <c r="M1247">
        <v>3.4858860119149799</v>
      </c>
      <c r="N1247">
        <v>130.120370398657</v>
      </c>
      <c r="O1247">
        <v>72.240766066108506</v>
      </c>
      <c r="P1247">
        <v>174.832714382756</v>
      </c>
      <c r="Q1247">
        <v>60.240869012077702</v>
      </c>
      <c r="R1247">
        <v>437.43471985960002</v>
      </c>
      <c r="S1247">
        <v>19107888.893042799</v>
      </c>
      <c r="T1247">
        <v>7807807.7966986001</v>
      </c>
      <c r="U1247">
        <v>21804697.096023399</v>
      </c>
      <c r="V1247">
        <v>49999999.999983899</v>
      </c>
      <c r="W1247">
        <v>1279606.2142191301</v>
      </c>
      <c r="X1247">
        <v>0.46249068762714901</v>
      </c>
      <c r="Y1247">
        <v>0.32736877325601399</v>
      </c>
      <c r="Z1247">
        <v>0.72880757567679</v>
      </c>
      <c r="AA1247">
        <v>2.7047803974531999E-2</v>
      </c>
      <c r="AB1247">
        <v>0.10330499999999999</v>
      </c>
      <c r="AC1247">
        <v>7.2620000000000002E-3</v>
      </c>
      <c r="AD1247">
        <v>1.0950427262560101</v>
      </c>
      <c r="AE1247">
        <v>0.55251293288852399</v>
      </c>
      <c r="AF1247">
        <v>5.24400867105952</v>
      </c>
    </row>
    <row r="1248" spans="1:32">
      <c r="A1248" t="s">
        <v>16</v>
      </c>
      <c r="B1248" t="s">
        <v>1228</v>
      </c>
      <c r="C1248" t="s">
        <v>1830</v>
      </c>
      <c r="D1248" t="s">
        <v>1831</v>
      </c>
      <c r="E1248" t="s">
        <v>90</v>
      </c>
      <c r="F1248" t="s">
        <v>107</v>
      </c>
      <c r="G1248" t="s">
        <v>112</v>
      </c>
      <c r="H1248" t="s">
        <v>153</v>
      </c>
      <c r="I1248">
        <v>1</v>
      </c>
      <c r="J1248">
        <v>1</v>
      </c>
      <c r="K1248">
        <v>1</v>
      </c>
      <c r="L1248">
        <v>5.6678078820638599E-3</v>
      </c>
      <c r="M1248">
        <v>3.0056678078820598</v>
      </c>
      <c r="N1248">
        <v>130.120370398657</v>
      </c>
      <c r="O1248">
        <v>72.240766066108506</v>
      </c>
      <c r="P1248">
        <v>117.784219020463</v>
      </c>
      <c r="Q1248">
        <v>85.591254723686106</v>
      </c>
      <c r="R1248">
        <v>405.73661020891501</v>
      </c>
      <c r="S1248">
        <v>19107888.893042799</v>
      </c>
      <c r="T1248">
        <v>7807807.7966986001</v>
      </c>
      <c r="U1248">
        <v>14689752.015233699</v>
      </c>
      <c r="V1248">
        <v>45596341.740394101</v>
      </c>
      <c r="W1248">
        <v>3990893.03541897</v>
      </c>
      <c r="X1248">
        <v>0.46249068762714901</v>
      </c>
      <c r="Y1248">
        <v>0.32736877325601399</v>
      </c>
      <c r="Z1248">
        <v>0.49099524319776999</v>
      </c>
      <c r="AA1248">
        <v>0.307439851783536</v>
      </c>
      <c r="AB1248">
        <v>0.10348599999999999</v>
      </c>
      <c r="AC1248">
        <v>7.2620000000000002E-3</v>
      </c>
      <c r="AD1248">
        <v>0.94418884017237603</v>
      </c>
      <c r="AE1248">
        <v>0.47639834754930699</v>
      </c>
      <c r="AF1248">
        <v>4.5370029956037499</v>
      </c>
    </row>
    <row r="1249" spans="1:32">
      <c r="A1249" t="s">
        <v>16</v>
      </c>
      <c r="B1249" t="s">
        <v>1231</v>
      </c>
      <c r="C1249" t="s">
        <v>1830</v>
      </c>
      <c r="D1249" t="s">
        <v>1832</v>
      </c>
      <c r="E1249" t="s">
        <v>90</v>
      </c>
      <c r="F1249" t="s">
        <v>107</v>
      </c>
      <c r="G1249" t="s">
        <v>112</v>
      </c>
      <c r="H1249" t="s">
        <v>153</v>
      </c>
      <c r="I1249">
        <v>1</v>
      </c>
      <c r="J1249">
        <v>1</v>
      </c>
      <c r="K1249">
        <v>1</v>
      </c>
      <c r="L1249">
        <v>5.6487818021979204E-3</v>
      </c>
      <c r="M1249">
        <v>3.0056487818022002</v>
      </c>
      <c r="N1249">
        <v>130.120370398657</v>
      </c>
      <c r="O1249">
        <v>72.240766066108506</v>
      </c>
      <c r="P1249">
        <v>117.784219020463</v>
      </c>
      <c r="Q1249">
        <v>85.303936225585105</v>
      </c>
      <c r="R1249">
        <v>405.44929171081401</v>
      </c>
      <c r="S1249">
        <v>19107888.893042799</v>
      </c>
      <c r="T1249">
        <v>7807807.7966986001</v>
      </c>
      <c r="U1249">
        <v>14689752.015233699</v>
      </c>
      <c r="V1249">
        <v>45582944.8414151</v>
      </c>
      <c r="W1249">
        <v>3977496.13643998</v>
      </c>
      <c r="X1249">
        <v>0.46249068762714901</v>
      </c>
      <c r="Y1249">
        <v>0.32736877325601399</v>
      </c>
      <c r="Z1249">
        <v>0.49099524319776999</v>
      </c>
      <c r="AA1249">
        <v>0.30640781694824798</v>
      </c>
      <c r="AB1249">
        <v>0.10348599999999999</v>
      </c>
      <c r="AC1249">
        <v>7.2620000000000002E-3</v>
      </c>
      <c r="AD1249">
        <v>0.94418286339336099</v>
      </c>
      <c r="AE1249">
        <v>0.47639533191564798</v>
      </c>
      <c r="AF1249">
        <v>4.5369749771112096</v>
      </c>
    </row>
    <row r="1250" spans="1:32">
      <c r="A1250" t="s">
        <v>16</v>
      </c>
      <c r="B1250" t="s">
        <v>1228</v>
      </c>
      <c r="C1250" t="s">
        <v>1833</v>
      </c>
      <c r="D1250" t="s">
        <v>1834</v>
      </c>
      <c r="E1250" t="s">
        <v>90</v>
      </c>
      <c r="F1250" t="s">
        <v>107</v>
      </c>
      <c r="G1250" t="s">
        <v>138</v>
      </c>
      <c r="H1250" t="s">
        <v>153</v>
      </c>
      <c r="I1250">
        <v>1</v>
      </c>
      <c r="J1250">
        <v>1</v>
      </c>
      <c r="K1250">
        <v>3.0000000000000001E-3</v>
      </c>
      <c r="L1250">
        <v>1.4642377384856201E-2</v>
      </c>
      <c r="M1250">
        <v>2.0176423773848602</v>
      </c>
      <c r="N1250">
        <v>130.120370398657</v>
      </c>
      <c r="O1250">
        <v>72.240766066108506</v>
      </c>
      <c r="P1250">
        <v>129.084876557299</v>
      </c>
      <c r="Q1250">
        <v>221.11890144928699</v>
      </c>
      <c r="R1250">
        <v>552.56491447135204</v>
      </c>
      <c r="S1250">
        <v>19107888.893042799</v>
      </c>
      <c r="T1250">
        <v>7807807.7966986001</v>
      </c>
      <c r="U1250">
        <v>8586914.3535261806</v>
      </c>
      <c r="V1250">
        <v>45812798.534294501</v>
      </c>
      <c r="W1250">
        <v>10310187.491026999</v>
      </c>
      <c r="X1250">
        <v>0.46249068762714801</v>
      </c>
      <c r="Y1250">
        <v>0.32736877325601399</v>
      </c>
      <c r="Z1250">
        <v>6.1042847367160098E-2</v>
      </c>
      <c r="AA1250">
        <v>0.79424892773880895</v>
      </c>
      <c r="AB1250">
        <v>9.7273999999999999E-2</v>
      </c>
      <c r="AC1250">
        <v>7.2620000000000002E-3</v>
      </c>
      <c r="AD1250">
        <v>0.63381435938791297</v>
      </c>
      <c r="AE1250">
        <v>0.31979631681550003</v>
      </c>
      <c r="AF1250">
        <v>3.0757890535882701</v>
      </c>
    </row>
    <row r="1251" spans="1:32">
      <c r="A1251" t="s">
        <v>16</v>
      </c>
      <c r="B1251" t="s">
        <v>1231</v>
      </c>
      <c r="C1251" t="s">
        <v>1833</v>
      </c>
      <c r="D1251" t="s">
        <v>1835</v>
      </c>
      <c r="E1251" t="s">
        <v>90</v>
      </c>
      <c r="F1251" t="s">
        <v>107</v>
      </c>
      <c r="G1251" t="s">
        <v>138</v>
      </c>
      <c r="H1251" t="s">
        <v>153</v>
      </c>
      <c r="I1251">
        <v>1</v>
      </c>
      <c r="J1251">
        <v>1</v>
      </c>
      <c r="K1251">
        <v>3.0000000000000001E-3</v>
      </c>
      <c r="L1251">
        <v>1.4623497507405599E-2</v>
      </c>
      <c r="M1251">
        <v>2.0176234975074099</v>
      </c>
      <c r="N1251">
        <v>130.120370398657</v>
      </c>
      <c r="O1251">
        <v>72.240766066108506</v>
      </c>
      <c r="P1251">
        <v>129.084876557299</v>
      </c>
      <c r="Q1251">
        <v>220.83379079739899</v>
      </c>
      <c r="R1251">
        <v>552.27980381946497</v>
      </c>
      <c r="S1251">
        <v>19107888.893042799</v>
      </c>
      <c r="T1251">
        <v>7807807.7966986001</v>
      </c>
      <c r="U1251">
        <v>8586914.3535261806</v>
      </c>
      <c r="V1251">
        <v>45799504.581324503</v>
      </c>
      <c r="W1251">
        <v>10296893.538056999</v>
      </c>
      <c r="X1251">
        <v>0.46249068762714801</v>
      </c>
      <c r="Y1251">
        <v>0.32736877325601399</v>
      </c>
      <c r="Z1251">
        <v>6.1042847367160098E-2</v>
      </c>
      <c r="AA1251">
        <v>0.79322482338561096</v>
      </c>
      <c r="AB1251">
        <v>9.7273999999999999E-2</v>
      </c>
      <c r="AC1251">
        <v>7.2620000000000002E-3</v>
      </c>
      <c r="AD1251">
        <v>0.63380842853635799</v>
      </c>
      <c r="AE1251">
        <v>0.31979332435492402</v>
      </c>
      <c r="AF1251">
        <v>3.0757612503986902</v>
      </c>
    </row>
    <row r="1252" spans="1:32">
      <c r="A1252" t="s">
        <v>16</v>
      </c>
      <c r="B1252" t="s">
        <v>1228</v>
      </c>
      <c r="C1252" t="s">
        <v>1836</v>
      </c>
      <c r="D1252" t="s">
        <v>1837</v>
      </c>
      <c r="E1252" t="s">
        <v>90</v>
      </c>
      <c r="F1252" t="s">
        <v>107</v>
      </c>
      <c r="G1252" t="s">
        <v>143</v>
      </c>
      <c r="H1252" t="s">
        <v>153</v>
      </c>
      <c r="I1252">
        <v>1</v>
      </c>
      <c r="J1252">
        <v>1</v>
      </c>
      <c r="K1252">
        <v>1E-3</v>
      </c>
      <c r="L1252">
        <v>1.59722232641729E-2</v>
      </c>
      <c r="M1252">
        <v>2.0169722232641698</v>
      </c>
      <c r="N1252">
        <v>130.120370398657</v>
      </c>
      <c r="O1252">
        <v>72.240766066108506</v>
      </c>
      <c r="P1252">
        <v>22.573765430027802</v>
      </c>
      <c r="Q1252">
        <v>241.201300106453</v>
      </c>
      <c r="R1252">
        <v>466.136202001247</v>
      </c>
      <c r="S1252">
        <v>19107888.893042799</v>
      </c>
      <c r="T1252">
        <v>7807807.7966986001</v>
      </c>
      <c r="U1252">
        <v>302393.29803222202</v>
      </c>
      <c r="V1252">
        <v>38464666.426411301</v>
      </c>
      <c r="W1252">
        <v>11246576.4386377</v>
      </c>
      <c r="X1252">
        <v>0.46249068762714801</v>
      </c>
      <c r="Y1252">
        <v>0.32736877325601399</v>
      </c>
      <c r="Z1252">
        <v>1.05409105815503E-2</v>
      </c>
      <c r="AA1252">
        <v>0.86638398039750697</v>
      </c>
      <c r="AB1252">
        <v>0.10111299999999999</v>
      </c>
      <c r="AC1252">
        <v>7.2620000000000002E-3</v>
      </c>
      <c r="AD1252">
        <v>0.63360383976885004</v>
      </c>
      <c r="AE1252">
        <v>0.31969009738737098</v>
      </c>
      <c r="AF1252">
        <v>3.07864116042039</v>
      </c>
    </row>
    <row r="1253" spans="1:32">
      <c r="A1253" t="s">
        <v>16</v>
      </c>
      <c r="B1253" t="s">
        <v>1231</v>
      </c>
      <c r="C1253" t="s">
        <v>1836</v>
      </c>
      <c r="D1253" t="s">
        <v>1838</v>
      </c>
      <c r="E1253" t="s">
        <v>90</v>
      </c>
      <c r="F1253" t="s">
        <v>107</v>
      </c>
      <c r="G1253" t="s">
        <v>143</v>
      </c>
      <c r="H1253" t="s">
        <v>153</v>
      </c>
      <c r="I1253">
        <v>1</v>
      </c>
      <c r="J1253">
        <v>1</v>
      </c>
      <c r="K1253">
        <v>1E-3</v>
      </c>
      <c r="L1253">
        <v>1.5953155821575801E-2</v>
      </c>
      <c r="M1253">
        <v>2.0169531558215801</v>
      </c>
      <c r="N1253">
        <v>130.120370398657</v>
      </c>
      <c r="O1253">
        <v>72.240766066108506</v>
      </c>
      <c r="P1253">
        <v>22.573765430027802</v>
      </c>
      <c r="Q1253">
        <v>240.91335697743099</v>
      </c>
      <c r="R1253">
        <v>465.84825887222399</v>
      </c>
      <c r="S1253">
        <v>19107888.893042799</v>
      </c>
      <c r="T1253">
        <v>7807807.7966986001</v>
      </c>
      <c r="U1253">
        <v>302393.29803222202</v>
      </c>
      <c r="V1253">
        <v>38451240.402550302</v>
      </c>
      <c r="W1253">
        <v>11233150.4147767</v>
      </c>
      <c r="X1253">
        <v>0.46249068762714901</v>
      </c>
      <c r="Y1253">
        <v>0.32736877325601399</v>
      </c>
      <c r="Z1253">
        <v>1.05409105815503E-2</v>
      </c>
      <c r="AA1253">
        <v>0.86534970191666705</v>
      </c>
      <c r="AB1253">
        <v>0.10111299999999999</v>
      </c>
      <c r="AC1253">
        <v>7.2620000000000002E-3</v>
      </c>
      <c r="AD1253">
        <v>0.63359784999630697</v>
      </c>
      <c r="AE1253">
        <v>0.31968707519771999</v>
      </c>
      <c r="AF1253">
        <v>3.0786130810155998</v>
      </c>
    </row>
    <row r="1254" spans="1:32">
      <c r="A1254" t="s">
        <v>16</v>
      </c>
      <c r="B1254" t="s">
        <v>1228</v>
      </c>
      <c r="C1254" t="s">
        <v>1839</v>
      </c>
      <c r="D1254" t="s">
        <v>1840</v>
      </c>
      <c r="E1254" t="s">
        <v>90</v>
      </c>
      <c r="F1254" t="s">
        <v>107</v>
      </c>
      <c r="G1254" t="s">
        <v>148</v>
      </c>
      <c r="H1254" t="s">
        <v>153</v>
      </c>
      <c r="I1254">
        <v>1</v>
      </c>
      <c r="J1254">
        <v>1</v>
      </c>
      <c r="K1254">
        <v>1E-3</v>
      </c>
      <c r="L1254">
        <v>1.58069932363442E-2</v>
      </c>
      <c r="M1254">
        <v>2.0168069932363402</v>
      </c>
      <c r="N1254">
        <v>130.120370398657</v>
      </c>
      <c r="O1254">
        <v>72.240766066108506</v>
      </c>
      <c r="P1254">
        <v>39.156004489097199</v>
      </c>
      <c r="Q1254">
        <v>238.70611225002699</v>
      </c>
      <c r="R1254">
        <v>480.22325320389001</v>
      </c>
      <c r="S1254">
        <v>19107888.893042799</v>
      </c>
      <c r="T1254">
        <v>7807807.7966986001</v>
      </c>
      <c r="U1254">
        <v>831732.13617147005</v>
      </c>
      <c r="V1254">
        <v>38877661.277417503</v>
      </c>
      <c r="W1254">
        <v>11130232.451504599</v>
      </c>
      <c r="X1254">
        <v>0.46249068762714901</v>
      </c>
      <c r="Y1254">
        <v>0.32736877325601399</v>
      </c>
      <c r="Z1254">
        <v>1.7580820981096101E-2</v>
      </c>
      <c r="AA1254">
        <v>0.85742138033715698</v>
      </c>
      <c r="AB1254">
        <v>0.10111299999999999</v>
      </c>
      <c r="AC1254">
        <v>7.2620000000000002E-3</v>
      </c>
      <c r="AD1254">
        <v>0.63355193504806595</v>
      </c>
      <c r="AE1254">
        <v>0.319663908427961</v>
      </c>
      <c r="AF1254">
        <v>3.0783978367123699</v>
      </c>
    </row>
    <row r="1255" spans="1:32">
      <c r="A1255" t="s">
        <v>16</v>
      </c>
      <c r="B1255" t="s">
        <v>1231</v>
      </c>
      <c r="C1255" t="s">
        <v>1839</v>
      </c>
      <c r="D1255" t="s">
        <v>1841</v>
      </c>
      <c r="E1255" t="s">
        <v>90</v>
      </c>
      <c r="F1255" t="s">
        <v>107</v>
      </c>
      <c r="G1255" t="s">
        <v>148</v>
      </c>
      <c r="H1255" t="s">
        <v>153</v>
      </c>
      <c r="I1255">
        <v>1</v>
      </c>
      <c r="J1255">
        <v>1</v>
      </c>
      <c r="K1255">
        <v>1E-3</v>
      </c>
      <c r="L1255">
        <v>1.5787924364297799E-2</v>
      </c>
      <c r="M1255">
        <v>2.0167879243643001</v>
      </c>
      <c r="N1255">
        <v>130.120370398657</v>
      </c>
      <c r="O1255">
        <v>72.240766066108506</v>
      </c>
      <c r="P1255">
        <v>39.156004489097199</v>
      </c>
      <c r="Q1255">
        <v>238.41814753446499</v>
      </c>
      <c r="R1255">
        <v>479.93528848832801</v>
      </c>
      <c r="S1255">
        <v>19107888.893042799</v>
      </c>
      <c r="T1255">
        <v>7807807.7966986001</v>
      </c>
      <c r="U1255">
        <v>831732.13617147005</v>
      </c>
      <c r="V1255">
        <v>38864234.247033499</v>
      </c>
      <c r="W1255">
        <v>11116805.421120601</v>
      </c>
      <c r="X1255">
        <v>0.46249068762714901</v>
      </c>
      <c r="Y1255">
        <v>0.32736877325601399</v>
      </c>
      <c r="Z1255">
        <v>1.7580820981096101E-2</v>
      </c>
      <c r="AA1255">
        <v>0.85638702431846203</v>
      </c>
      <c r="AB1255">
        <v>0.10111299999999999</v>
      </c>
      <c r="AC1255">
        <v>7.2620000000000002E-3</v>
      </c>
      <c r="AD1255">
        <v>0.63354594482648097</v>
      </c>
      <c r="AE1255">
        <v>0.31966088601174097</v>
      </c>
      <c r="AF1255">
        <v>3.07836975520252</v>
      </c>
    </row>
    <row r="1256" spans="1:32">
      <c r="A1256" t="s">
        <v>16</v>
      </c>
      <c r="B1256" t="s">
        <v>1228</v>
      </c>
      <c r="C1256" t="s">
        <v>1842</v>
      </c>
      <c r="D1256" t="s">
        <v>1843</v>
      </c>
      <c r="E1256" t="s">
        <v>90</v>
      </c>
      <c r="F1256" t="s">
        <v>112</v>
      </c>
      <c r="G1256" t="s">
        <v>138</v>
      </c>
      <c r="H1256" t="s">
        <v>153</v>
      </c>
      <c r="I1256">
        <v>1</v>
      </c>
      <c r="J1256">
        <v>1</v>
      </c>
      <c r="K1256">
        <v>3.0000000000000001E-3</v>
      </c>
      <c r="L1256">
        <v>1.00313655873083E-2</v>
      </c>
      <c r="M1256">
        <v>2.01303136558731</v>
      </c>
      <c r="N1256">
        <v>130.120370398657</v>
      </c>
      <c r="O1256">
        <v>117.784219020463</v>
      </c>
      <c r="P1256">
        <v>129.084876557299</v>
      </c>
      <c r="Q1256">
        <v>151.48663911612201</v>
      </c>
      <c r="R1256">
        <v>528.47610509254196</v>
      </c>
      <c r="S1256">
        <v>19107888.893042799</v>
      </c>
      <c r="T1256">
        <v>14689752.015233699</v>
      </c>
      <c r="U1256">
        <v>8586914.3535261806</v>
      </c>
      <c r="V1256">
        <v>49447975.174961798</v>
      </c>
      <c r="W1256">
        <v>7063419.9131591199</v>
      </c>
      <c r="X1256">
        <v>0.46249068762714901</v>
      </c>
      <c r="Y1256">
        <v>0.49099524319776999</v>
      </c>
      <c r="Z1256">
        <v>6.1042847367160098E-2</v>
      </c>
      <c r="AA1256">
        <v>0.544133042883856</v>
      </c>
      <c r="AB1256">
        <v>9.7273999999999999E-2</v>
      </c>
      <c r="AC1256">
        <v>7.2620000000000002E-3</v>
      </c>
      <c r="AD1256">
        <v>0.63236587400648403</v>
      </c>
      <c r="AE1256">
        <v>0.319065471445588</v>
      </c>
      <c r="AF1256">
        <v>3.0689987110393799</v>
      </c>
    </row>
    <row r="1257" spans="1:32">
      <c r="A1257" t="s">
        <v>16</v>
      </c>
      <c r="B1257" t="s">
        <v>1231</v>
      </c>
      <c r="C1257" t="s">
        <v>1842</v>
      </c>
      <c r="D1257" t="s">
        <v>1844</v>
      </c>
      <c r="E1257" t="s">
        <v>90</v>
      </c>
      <c r="F1257" t="s">
        <v>112</v>
      </c>
      <c r="G1257" t="s">
        <v>138</v>
      </c>
      <c r="H1257" t="s">
        <v>153</v>
      </c>
      <c r="I1257">
        <v>1</v>
      </c>
      <c r="J1257">
        <v>1</v>
      </c>
      <c r="K1257">
        <v>3.0000000000000001E-3</v>
      </c>
      <c r="L1257">
        <v>1.0016592783346099E-2</v>
      </c>
      <c r="M1257">
        <v>2.0130165927833499</v>
      </c>
      <c r="N1257">
        <v>130.120370398657</v>
      </c>
      <c r="O1257">
        <v>117.784219020463</v>
      </c>
      <c r="P1257">
        <v>129.084876557299</v>
      </c>
      <c r="Q1257">
        <v>151.26355060408699</v>
      </c>
      <c r="R1257">
        <v>528.25301658050705</v>
      </c>
      <c r="S1257">
        <v>19107888.893042799</v>
      </c>
      <c r="T1257">
        <v>14689752.015233699</v>
      </c>
      <c r="U1257">
        <v>8586914.3535261806</v>
      </c>
      <c r="V1257">
        <v>49437573.149756797</v>
      </c>
      <c r="W1257">
        <v>7053017.8879541103</v>
      </c>
      <c r="X1257">
        <v>0.46249068762714901</v>
      </c>
      <c r="Y1257">
        <v>0.49099524319776999</v>
      </c>
      <c r="Z1257">
        <v>6.1042847367160098E-2</v>
      </c>
      <c r="AA1257">
        <v>0.54333171920544798</v>
      </c>
      <c r="AB1257">
        <v>9.7273999999999999E-2</v>
      </c>
      <c r="AC1257">
        <v>7.2620000000000002E-3</v>
      </c>
      <c r="AD1257">
        <v>0.63236123333508298</v>
      </c>
      <c r="AE1257">
        <v>0.31906312995615999</v>
      </c>
      <c r="AF1257">
        <v>3.0689769560745899</v>
      </c>
    </row>
    <row r="1258" spans="1:32">
      <c r="A1258" t="s">
        <v>16</v>
      </c>
      <c r="B1258" t="s">
        <v>1228</v>
      </c>
      <c r="C1258" t="s">
        <v>1845</v>
      </c>
      <c r="D1258" t="s">
        <v>1846</v>
      </c>
      <c r="E1258" t="s">
        <v>90</v>
      </c>
      <c r="F1258" t="s">
        <v>112</v>
      </c>
      <c r="G1258" t="s">
        <v>143</v>
      </c>
      <c r="H1258" t="s">
        <v>153</v>
      </c>
      <c r="I1258">
        <v>1</v>
      </c>
      <c r="J1258">
        <v>1</v>
      </c>
      <c r="K1258">
        <v>1E-3</v>
      </c>
      <c r="L1258">
        <v>1.1361211466625E-2</v>
      </c>
      <c r="M1258">
        <v>2.0123612114666201</v>
      </c>
      <c r="N1258">
        <v>130.120370398657</v>
      </c>
      <c r="O1258">
        <v>117.784219020463</v>
      </c>
      <c r="P1258">
        <v>22.573765430027802</v>
      </c>
      <c r="Q1258">
        <v>171.56903777328901</v>
      </c>
      <c r="R1258">
        <v>442.04739262243697</v>
      </c>
      <c r="S1258">
        <v>19107888.893042799</v>
      </c>
      <c r="T1258">
        <v>14689752.015233699</v>
      </c>
      <c r="U1258">
        <v>302393.29803222202</v>
      </c>
      <c r="V1258">
        <v>42099843.067078598</v>
      </c>
      <c r="W1258">
        <v>7999808.86076984</v>
      </c>
      <c r="X1258">
        <v>0.46249068762714901</v>
      </c>
      <c r="Y1258">
        <v>0.49099524319776999</v>
      </c>
      <c r="Z1258">
        <v>1.05409105815503E-2</v>
      </c>
      <c r="AA1258">
        <v>0.61626809554255502</v>
      </c>
      <c r="AB1258">
        <v>0.10111299999999999</v>
      </c>
      <c r="AC1258">
        <v>7.2620000000000002E-3</v>
      </c>
      <c r="AD1258">
        <v>0.63215535438742099</v>
      </c>
      <c r="AE1258">
        <v>0.31895925201746</v>
      </c>
      <c r="AF1258">
        <v>3.07185081787151</v>
      </c>
    </row>
    <row r="1259" spans="1:32">
      <c r="A1259" t="s">
        <v>16</v>
      </c>
      <c r="B1259" t="s">
        <v>1231</v>
      </c>
      <c r="C1259" t="s">
        <v>1845</v>
      </c>
      <c r="D1259" t="s">
        <v>1847</v>
      </c>
      <c r="E1259" t="s">
        <v>90</v>
      </c>
      <c r="F1259" t="s">
        <v>112</v>
      </c>
      <c r="G1259" t="s">
        <v>143</v>
      </c>
      <c r="H1259" t="s">
        <v>153</v>
      </c>
      <c r="I1259">
        <v>1</v>
      </c>
      <c r="J1259">
        <v>1</v>
      </c>
      <c r="K1259">
        <v>1E-3</v>
      </c>
      <c r="L1259">
        <v>1.13462510975162E-2</v>
      </c>
      <c r="M1259">
        <v>2.0123462510975201</v>
      </c>
      <c r="N1259">
        <v>130.120370398657</v>
      </c>
      <c r="O1259">
        <v>117.784219020463</v>
      </c>
      <c r="P1259">
        <v>22.573765430027802</v>
      </c>
      <c r="Q1259">
        <v>171.343116784118</v>
      </c>
      <c r="R1259">
        <v>441.82147163326601</v>
      </c>
      <c r="S1259">
        <v>19107888.893042799</v>
      </c>
      <c r="T1259">
        <v>14689752.015233699</v>
      </c>
      <c r="U1259">
        <v>302393.29803222202</v>
      </c>
      <c r="V1259">
        <v>42089308.970982596</v>
      </c>
      <c r="W1259">
        <v>7989274.7646738496</v>
      </c>
      <c r="X1259">
        <v>0.46249068762714901</v>
      </c>
      <c r="Y1259">
        <v>0.49099524319776999</v>
      </c>
      <c r="Z1259">
        <v>1.05409105815503E-2</v>
      </c>
      <c r="AA1259">
        <v>0.61545659773650396</v>
      </c>
      <c r="AB1259">
        <v>0.10111299999999999</v>
      </c>
      <c r="AC1259">
        <v>7.2620000000000002E-3</v>
      </c>
      <c r="AD1259">
        <v>0.63215065479503096</v>
      </c>
      <c r="AE1259">
        <v>0.31895688079895601</v>
      </c>
      <c r="AF1259">
        <v>3.0718287866914999</v>
      </c>
    </row>
    <row r="1260" spans="1:32">
      <c r="A1260" t="s">
        <v>16</v>
      </c>
      <c r="B1260" t="s">
        <v>1228</v>
      </c>
      <c r="C1260" t="s">
        <v>1848</v>
      </c>
      <c r="D1260" t="s">
        <v>1849</v>
      </c>
      <c r="E1260" t="s">
        <v>90</v>
      </c>
      <c r="F1260" t="s">
        <v>112</v>
      </c>
      <c r="G1260" t="s">
        <v>148</v>
      </c>
      <c r="H1260" t="s">
        <v>153</v>
      </c>
      <c r="I1260">
        <v>1</v>
      </c>
      <c r="J1260">
        <v>1</v>
      </c>
      <c r="K1260">
        <v>1E-3</v>
      </c>
      <c r="L1260">
        <v>1.11959814387963E-2</v>
      </c>
      <c r="M1260">
        <v>2.0121959814388002</v>
      </c>
      <c r="N1260">
        <v>130.120370398657</v>
      </c>
      <c r="O1260">
        <v>117.784219020463</v>
      </c>
      <c r="P1260">
        <v>39.156004489097199</v>
      </c>
      <c r="Q1260">
        <v>169.073849916862</v>
      </c>
      <c r="R1260">
        <v>456.13444382507998</v>
      </c>
      <c r="S1260">
        <v>19107888.893042799</v>
      </c>
      <c r="T1260">
        <v>14689752.015233699</v>
      </c>
      <c r="U1260">
        <v>831732.13617147005</v>
      </c>
      <c r="V1260">
        <v>42512837.918084703</v>
      </c>
      <c r="W1260">
        <v>7883464.8736367701</v>
      </c>
      <c r="X1260">
        <v>0.46249068762714901</v>
      </c>
      <c r="Y1260">
        <v>0.49099524319776999</v>
      </c>
      <c r="Z1260">
        <v>1.7580820981096101E-2</v>
      </c>
      <c r="AA1260">
        <v>0.60730549548220503</v>
      </c>
      <c r="AB1260">
        <v>0.10111299999999999</v>
      </c>
      <c r="AC1260">
        <v>7.2620000000000002E-3</v>
      </c>
      <c r="AD1260">
        <v>0.63210344966663801</v>
      </c>
      <c r="AE1260">
        <v>0.31893306305804903</v>
      </c>
      <c r="AF1260">
        <v>3.0716074941634801</v>
      </c>
    </row>
    <row r="1261" spans="1:32">
      <c r="A1261" t="s">
        <v>16</v>
      </c>
      <c r="B1261" t="s">
        <v>1231</v>
      </c>
      <c r="C1261" t="s">
        <v>1848</v>
      </c>
      <c r="D1261" t="s">
        <v>1850</v>
      </c>
      <c r="E1261" t="s">
        <v>90</v>
      </c>
      <c r="F1261" t="s">
        <v>112</v>
      </c>
      <c r="G1261" t="s">
        <v>148</v>
      </c>
      <c r="H1261" t="s">
        <v>153</v>
      </c>
      <c r="I1261">
        <v>1</v>
      </c>
      <c r="J1261">
        <v>1</v>
      </c>
      <c r="K1261">
        <v>1E-3</v>
      </c>
      <c r="L1261">
        <v>1.11810196402383E-2</v>
      </c>
      <c r="M1261">
        <v>2.0121810196402401</v>
      </c>
      <c r="N1261">
        <v>130.120370398657</v>
      </c>
      <c r="O1261">
        <v>117.784219020463</v>
      </c>
      <c r="P1261">
        <v>39.156004489097199</v>
      </c>
      <c r="Q1261">
        <v>168.84790734115299</v>
      </c>
      <c r="R1261">
        <v>455.90850124936998</v>
      </c>
      <c r="S1261">
        <v>19107888.893042799</v>
      </c>
      <c r="T1261">
        <v>14689752.015233699</v>
      </c>
      <c r="U1261">
        <v>831732.13617147005</v>
      </c>
      <c r="V1261">
        <v>42502302.815465704</v>
      </c>
      <c r="W1261">
        <v>7872929.7710177703</v>
      </c>
      <c r="X1261">
        <v>0.46249068762714901</v>
      </c>
      <c r="Y1261">
        <v>0.49099524319776999</v>
      </c>
      <c r="Z1261">
        <v>1.7580820981096101E-2</v>
      </c>
      <c r="AA1261">
        <v>0.60649392013829895</v>
      </c>
      <c r="AB1261">
        <v>0.10111299999999999</v>
      </c>
      <c r="AC1261">
        <v>7.2620000000000002E-3</v>
      </c>
      <c r="AD1261">
        <v>0.63209874962520596</v>
      </c>
      <c r="AE1261">
        <v>0.31893069161297799</v>
      </c>
      <c r="AF1261">
        <v>3.0715854608784201</v>
      </c>
    </row>
    <row r="1262" spans="1:32">
      <c r="A1262" t="s">
        <v>16</v>
      </c>
      <c r="B1262" t="s">
        <v>1228</v>
      </c>
      <c r="C1262" t="s">
        <v>1851</v>
      </c>
      <c r="D1262" t="s">
        <v>1852</v>
      </c>
      <c r="E1262" t="s">
        <v>97</v>
      </c>
      <c r="F1262" t="s">
        <v>121</v>
      </c>
      <c r="G1262" t="s">
        <v>102</v>
      </c>
      <c r="H1262" t="s">
        <v>107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0.101878</v>
      </c>
      <c r="AC1262">
        <v>7.2620000000000002E-3</v>
      </c>
      <c r="AD1262">
        <v>0</v>
      </c>
      <c r="AE1262">
        <v>0</v>
      </c>
      <c r="AF1262">
        <v>0</v>
      </c>
    </row>
    <row r="1263" spans="1:32">
      <c r="A1263" t="s">
        <v>16</v>
      </c>
      <c r="B1263" t="s">
        <v>1231</v>
      </c>
      <c r="C1263" t="s">
        <v>1851</v>
      </c>
      <c r="D1263" t="s">
        <v>1853</v>
      </c>
      <c r="E1263" t="s">
        <v>97</v>
      </c>
      <c r="F1263" t="s">
        <v>121</v>
      </c>
      <c r="G1263" t="s">
        <v>102</v>
      </c>
      <c r="H1263" t="s">
        <v>107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0.101878</v>
      </c>
      <c r="AC1263">
        <v>7.2620000000000002E-3</v>
      </c>
      <c r="AD1263">
        <v>0</v>
      </c>
      <c r="AE1263">
        <v>0</v>
      </c>
      <c r="AF1263">
        <v>0</v>
      </c>
    </row>
    <row r="1264" spans="1:32">
      <c r="A1264" t="s">
        <v>16</v>
      </c>
      <c r="B1264" t="s">
        <v>1228</v>
      </c>
      <c r="C1264" t="s">
        <v>1854</v>
      </c>
      <c r="D1264" t="s">
        <v>1855</v>
      </c>
      <c r="E1264" t="s">
        <v>97</v>
      </c>
      <c r="F1264" t="s">
        <v>121</v>
      </c>
      <c r="G1264" t="s">
        <v>102</v>
      </c>
      <c r="H1264" t="s">
        <v>112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0.101878</v>
      </c>
      <c r="AC1264">
        <v>7.2620000000000002E-3</v>
      </c>
      <c r="AD1264">
        <v>0</v>
      </c>
      <c r="AE1264">
        <v>0</v>
      </c>
      <c r="AF1264">
        <v>0</v>
      </c>
    </row>
    <row r="1265" spans="1:32">
      <c r="A1265" t="s">
        <v>16</v>
      </c>
      <c r="B1265" t="s">
        <v>1231</v>
      </c>
      <c r="C1265" t="s">
        <v>1854</v>
      </c>
      <c r="D1265" t="s">
        <v>1856</v>
      </c>
      <c r="E1265" t="s">
        <v>97</v>
      </c>
      <c r="F1265" t="s">
        <v>121</v>
      </c>
      <c r="G1265" t="s">
        <v>102</v>
      </c>
      <c r="H1265" t="s">
        <v>112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0.101878</v>
      </c>
      <c r="AC1265">
        <v>7.2620000000000002E-3</v>
      </c>
      <c r="AD1265">
        <v>0</v>
      </c>
      <c r="AE1265">
        <v>0</v>
      </c>
      <c r="AF1265">
        <v>0</v>
      </c>
    </row>
    <row r="1266" spans="1:32">
      <c r="A1266" t="s">
        <v>16</v>
      </c>
      <c r="B1266" t="s">
        <v>1228</v>
      </c>
      <c r="C1266" t="s">
        <v>1857</v>
      </c>
      <c r="D1266" t="s">
        <v>1858</v>
      </c>
      <c r="E1266" t="s">
        <v>97</v>
      </c>
      <c r="F1266" t="s">
        <v>121</v>
      </c>
      <c r="G1266" t="s">
        <v>102</v>
      </c>
      <c r="H1266" t="s">
        <v>138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9.5666000000000001E-2</v>
      </c>
      <c r="AC1266">
        <v>7.2620000000000002E-3</v>
      </c>
      <c r="AD1266">
        <v>0</v>
      </c>
      <c r="AE1266">
        <v>0</v>
      </c>
      <c r="AF1266">
        <v>0</v>
      </c>
    </row>
    <row r="1267" spans="1:32">
      <c r="A1267" t="s">
        <v>16</v>
      </c>
      <c r="B1267" t="s">
        <v>1231</v>
      </c>
      <c r="C1267" t="s">
        <v>1857</v>
      </c>
      <c r="D1267" t="s">
        <v>1859</v>
      </c>
      <c r="E1267" t="s">
        <v>97</v>
      </c>
      <c r="F1267" t="s">
        <v>121</v>
      </c>
      <c r="G1267" t="s">
        <v>102</v>
      </c>
      <c r="H1267" t="s">
        <v>138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9.5666000000000001E-2</v>
      </c>
      <c r="AC1267">
        <v>7.2620000000000002E-3</v>
      </c>
      <c r="AD1267">
        <v>0</v>
      </c>
      <c r="AE1267">
        <v>0</v>
      </c>
      <c r="AF1267">
        <v>0</v>
      </c>
    </row>
    <row r="1268" spans="1:32">
      <c r="A1268" t="s">
        <v>16</v>
      </c>
      <c r="B1268" t="s">
        <v>1228</v>
      </c>
      <c r="C1268" t="s">
        <v>1860</v>
      </c>
      <c r="D1268" t="s">
        <v>1861</v>
      </c>
      <c r="E1268" t="s">
        <v>97</v>
      </c>
      <c r="F1268" t="s">
        <v>121</v>
      </c>
      <c r="G1268" t="s">
        <v>102</v>
      </c>
      <c r="H1268" t="s">
        <v>143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9.9504999999999996E-2</v>
      </c>
      <c r="AC1268">
        <v>7.2620000000000002E-3</v>
      </c>
      <c r="AD1268">
        <v>0</v>
      </c>
      <c r="AE1268">
        <v>0</v>
      </c>
      <c r="AF1268">
        <v>0</v>
      </c>
    </row>
    <row r="1269" spans="1:32">
      <c r="A1269" t="s">
        <v>16</v>
      </c>
      <c r="B1269" t="s">
        <v>1231</v>
      </c>
      <c r="C1269" t="s">
        <v>1860</v>
      </c>
      <c r="D1269" t="s">
        <v>1862</v>
      </c>
      <c r="E1269" t="s">
        <v>97</v>
      </c>
      <c r="F1269" t="s">
        <v>121</v>
      </c>
      <c r="G1269" t="s">
        <v>102</v>
      </c>
      <c r="H1269" t="s">
        <v>143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9.9504999999999996E-2</v>
      </c>
      <c r="AC1269">
        <v>7.2620000000000002E-3</v>
      </c>
      <c r="AD1269">
        <v>0</v>
      </c>
      <c r="AE1269">
        <v>0</v>
      </c>
      <c r="AF1269">
        <v>0</v>
      </c>
    </row>
    <row r="1270" spans="1:32">
      <c r="A1270" t="s">
        <v>16</v>
      </c>
      <c r="B1270" t="s">
        <v>1228</v>
      </c>
      <c r="C1270" t="s">
        <v>1863</v>
      </c>
      <c r="D1270" t="s">
        <v>1864</v>
      </c>
      <c r="E1270" t="s">
        <v>97</v>
      </c>
      <c r="F1270" t="s">
        <v>121</v>
      </c>
      <c r="G1270" t="s">
        <v>102</v>
      </c>
      <c r="H1270" t="s">
        <v>148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9.9504999999999996E-2</v>
      </c>
      <c r="AC1270">
        <v>7.2620000000000002E-3</v>
      </c>
      <c r="AD1270">
        <v>0</v>
      </c>
      <c r="AE1270">
        <v>0</v>
      </c>
      <c r="AF1270">
        <v>0</v>
      </c>
    </row>
    <row r="1271" spans="1:32">
      <c r="A1271" t="s">
        <v>16</v>
      </c>
      <c r="B1271" t="s">
        <v>1231</v>
      </c>
      <c r="C1271" t="s">
        <v>1863</v>
      </c>
      <c r="D1271" t="s">
        <v>1865</v>
      </c>
      <c r="E1271" t="s">
        <v>97</v>
      </c>
      <c r="F1271" t="s">
        <v>121</v>
      </c>
      <c r="G1271" t="s">
        <v>102</v>
      </c>
      <c r="H1271" t="s">
        <v>148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9.9504999999999996E-2</v>
      </c>
      <c r="AC1271">
        <v>7.2620000000000002E-3</v>
      </c>
      <c r="AD1271">
        <v>0</v>
      </c>
      <c r="AE1271">
        <v>0</v>
      </c>
      <c r="AF1271">
        <v>0</v>
      </c>
    </row>
    <row r="1272" spans="1:32">
      <c r="A1272" t="s">
        <v>16</v>
      </c>
      <c r="B1272" t="s">
        <v>1228</v>
      </c>
      <c r="C1272" t="s">
        <v>1866</v>
      </c>
      <c r="D1272" t="s">
        <v>1867</v>
      </c>
      <c r="E1272" t="s">
        <v>97</v>
      </c>
      <c r="F1272" t="s">
        <v>121</v>
      </c>
      <c r="G1272" t="s">
        <v>102</v>
      </c>
      <c r="H1272" t="s">
        <v>153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9.9685999999999997E-2</v>
      </c>
      <c r="AC1272">
        <v>7.2620000000000002E-3</v>
      </c>
      <c r="AD1272">
        <v>0</v>
      </c>
      <c r="AE1272">
        <v>0</v>
      </c>
      <c r="AF1272">
        <v>0</v>
      </c>
    </row>
    <row r="1273" spans="1:32">
      <c r="A1273" t="s">
        <v>16</v>
      </c>
      <c r="B1273" t="s">
        <v>1231</v>
      </c>
      <c r="C1273" t="s">
        <v>1866</v>
      </c>
      <c r="D1273" t="s">
        <v>1868</v>
      </c>
      <c r="E1273" t="s">
        <v>97</v>
      </c>
      <c r="F1273" t="s">
        <v>121</v>
      </c>
      <c r="G1273" t="s">
        <v>102</v>
      </c>
      <c r="H1273" t="s">
        <v>153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9.9685999999999997E-2</v>
      </c>
      <c r="AC1273">
        <v>7.2620000000000002E-3</v>
      </c>
      <c r="AD1273">
        <v>0</v>
      </c>
      <c r="AE1273">
        <v>0</v>
      </c>
      <c r="AF1273">
        <v>0</v>
      </c>
    </row>
    <row r="1274" spans="1:32">
      <c r="A1274" t="s">
        <v>16</v>
      </c>
      <c r="B1274" t="s">
        <v>1228</v>
      </c>
      <c r="C1274" t="s">
        <v>1869</v>
      </c>
      <c r="D1274" t="s">
        <v>1870</v>
      </c>
      <c r="E1274" t="s">
        <v>97</v>
      </c>
      <c r="F1274" t="s">
        <v>121</v>
      </c>
      <c r="G1274" t="s">
        <v>107</v>
      </c>
      <c r="H1274" t="s">
        <v>112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0.10567799999999999</v>
      </c>
      <c r="AC1274">
        <v>7.2620000000000002E-3</v>
      </c>
      <c r="AD1274">
        <v>0</v>
      </c>
      <c r="AE1274">
        <v>0</v>
      </c>
      <c r="AF1274">
        <v>0</v>
      </c>
    </row>
    <row r="1275" spans="1:32">
      <c r="A1275" t="s">
        <v>16</v>
      </c>
      <c r="B1275" t="s">
        <v>1231</v>
      </c>
      <c r="C1275" t="s">
        <v>1869</v>
      </c>
      <c r="D1275" t="s">
        <v>1871</v>
      </c>
      <c r="E1275" t="s">
        <v>97</v>
      </c>
      <c r="F1275" t="s">
        <v>121</v>
      </c>
      <c r="G1275" t="s">
        <v>107</v>
      </c>
      <c r="H1275" t="s">
        <v>112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0.10567799999999999</v>
      </c>
      <c r="AC1275">
        <v>7.2620000000000002E-3</v>
      </c>
      <c r="AD1275">
        <v>0</v>
      </c>
      <c r="AE1275">
        <v>0</v>
      </c>
      <c r="AF1275">
        <v>0</v>
      </c>
    </row>
    <row r="1276" spans="1:32">
      <c r="A1276" t="s">
        <v>16</v>
      </c>
      <c r="B1276" t="s">
        <v>1228</v>
      </c>
      <c r="C1276" t="s">
        <v>1872</v>
      </c>
      <c r="D1276" t="s">
        <v>1873</v>
      </c>
      <c r="E1276" t="s">
        <v>97</v>
      </c>
      <c r="F1276" t="s">
        <v>121</v>
      </c>
      <c r="G1276" t="s">
        <v>107</v>
      </c>
      <c r="H1276" t="s">
        <v>138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9.9465999999999999E-2</v>
      </c>
      <c r="AC1276">
        <v>7.2620000000000002E-3</v>
      </c>
      <c r="AD1276">
        <v>0</v>
      </c>
      <c r="AE1276">
        <v>0</v>
      </c>
      <c r="AF1276">
        <v>0</v>
      </c>
    </row>
    <row r="1277" spans="1:32">
      <c r="A1277" t="s">
        <v>16</v>
      </c>
      <c r="B1277" t="s">
        <v>1231</v>
      </c>
      <c r="C1277" t="s">
        <v>1872</v>
      </c>
      <c r="D1277" t="s">
        <v>1874</v>
      </c>
      <c r="E1277" t="s">
        <v>97</v>
      </c>
      <c r="F1277" t="s">
        <v>121</v>
      </c>
      <c r="G1277" t="s">
        <v>107</v>
      </c>
      <c r="H1277" t="s">
        <v>138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9.9465999999999999E-2</v>
      </c>
      <c r="AC1277">
        <v>7.2620000000000002E-3</v>
      </c>
      <c r="AD1277">
        <v>0</v>
      </c>
      <c r="AE1277">
        <v>0</v>
      </c>
      <c r="AF1277">
        <v>0</v>
      </c>
    </row>
    <row r="1278" spans="1:32">
      <c r="A1278" t="s">
        <v>16</v>
      </c>
      <c r="B1278" t="s">
        <v>1228</v>
      </c>
      <c r="C1278" t="s">
        <v>1875</v>
      </c>
      <c r="D1278" t="s">
        <v>1876</v>
      </c>
      <c r="E1278" t="s">
        <v>97</v>
      </c>
      <c r="F1278" t="s">
        <v>121</v>
      </c>
      <c r="G1278" t="s">
        <v>107</v>
      </c>
      <c r="H1278" t="s">
        <v>143</v>
      </c>
      <c r="I1278">
        <v>1</v>
      </c>
      <c r="J1278">
        <v>1</v>
      </c>
      <c r="K1278">
        <v>1</v>
      </c>
      <c r="L1278">
        <v>1.0000000000000299E-3</v>
      </c>
      <c r="M1278">
        <v>3.0009999999999999</v>
      </c>
      <c r="N1278">
        <v>162.97164351851899</v>
      </c>
      <c r="O1278">
        <v>332.01491764770799</v>
      </c>
      <c r="P1278">
        <v>72.240766066108506</v>
      </c>
      <c r="Q1278">
        <v>22.573765430028399</v>
      </c>
      <c r="R1278">
        <v>589.801092662364</v>
      </c>
      <c r="S1278">
        <v>27529187.5</v>
      </c>
      <c r="T1278">
        <v>12014443.070973899</v>
      </c>
      <c r="U1278">
        <v>7807807.7966986001</v>
      </c>
      <c r="V1278">
        <v>47653831.665704697</v>
      </c>
      <c r="W1278">
        <v>302393.29803223</v>
      </c>
      <c r="X1278">
        <v>0.767688294886122</v>
      </c>
      <c r="Y1278">
        <v>1.21006373689028</v>
      </c>
      <c r="Z1278">
        <v>0.32736877325601399</v>
      </c>
      <c r="AA1278">
        <v>1.05409105815506E-2</v>
      </c>
      <c r="AB1278">
        <v>0.10330499999999999</v>
      </c>
      <c r="AC1278">
        <v>7.2620000000000002E-3</v>
      </c>
      <c r="AD1278">
        <v>0.94272251308900501</v>
      </c>
      <c r="AE1278">
        <v>0.47565849999999998</v>
      </c>
      <c r="AF1278">
        <v>4.5299480130890002</v>
      </c>
    </row>
    <row r="1279" spans="1:32">
      <c r="A1279" t="s">
        <v>16</v>
      </c>
      <c r="B1279" t="s">
        <v>1231</v>
      </c>
      <c r="C1279" t="s">
        <v>1875</v>
      </c>
      <c r="D1279" t="s">
        <v>1877</v>
      </c>
      <c r="E1279" t="s">
        <v>97</v>
      </c>
      <c r="F1279" t="s">
        <v>121</v>
      </c>
      <c r="G1279" t="s">
        <v>107</v>
      </c>
      <c r="H1279" t="s">
        <v>143</v>
      </c>
      <c r="I1279">
        <v>1</v>
      </c>
      <c r="J1279">
        <v>1</v>
      </c>
      <c r="K1279">
        <v>1</v>
      </c>
      <c r="L1279">
        <v>1.0000000000000299E-3</v>
      </c>
      <c r="M1279">
        <v>3.0009999999999999</v>
      </c>
      <c r="N1279">
        <v>162.97164351851899</v>
      </c>
      <c r="O1279">
        <v>332.01491764770799</v>
      </c>
      <c r="P1279">
        <v>72.240766066108506</v>
      </c>
      <c r="Q1279">
        <v>22.573765430028399</v>
      </c>
      <c r="R1279">
        <v>589.801092662364</v>
      </c>
      <c r="S1279">
        <v>27529187.5</v>
      </c>
      <c r="T1279">
        <v>12014443.070973899</v>
      </c>
      <c r="U1279">
        <v>7807807.7966986001</v>
      </c>
      <c r="V1279">
        <v>47653831.665704697</v>
      </c>
      <c r="W1279">
        <v>302393.29803223</v>
      </c>
      <c r="X1279">
        <v>0.767688294886122</v>
      </c>
      <c r="Y1279">
        <v>1.21006373689028</v>
      </c>
      <c r="Z1279">
        <v>0.32736877325601399</v>
      </c>
      <c r="AA1279">
        <v>1.05409105815506E-2</v>
      </c>
      <c r="AB1279">
        <v>0.10330499999999999</v>
      </c>
      <c r="AC1279">
        <v>7.2620000000000002E-3</v>
      </c>
      <c r="AD1279">
        <v>0.94272251308900501</v>
      </c>
      <c r="AE1279">
        <v>0.47565849999999998</v>
      </c>
      <c r="AF1279">
        <v>4.5299480130890002</v>
      </c>
    </row>
    <row r="1280" spans="1:32">
      <c r="A1280" t="s">
        <v>16</v>
      </c>
      <c r="B1280" t="s">
        <v>1228</v>
      </c>
      <c r="C1280" t="s">
        <v>1878</v>
      </c>
      <c r="D1280" t="s">
        <v>1879</v>
      </c>
      <c r="E1280" t="s">
        <v>97</v>
      </c>
      <c r="F1280" t="s">
        <v>121</v>
      </c>
      <c r="G1280" t="s">
        <v>107</v>
      </c>
      <c r="H1280" t="s">
        <v>148</v>
      </c>
      <c r="I1280">
        <v>1</v>
      </c>
      <c r="J1280">
        <v>1</v>
      </c>
      <c r="K1280">
        <v>1</v>
      </c>
      <c r="L1280">
        <v>9.9999999999999894E-4</v>
      </c>
      <c r="M1280">
        <v>3.0009999999999999</v>
      </c>
      <c r="N1280">
        <v>162.97164351851899</v>
      </c>
      <c r="O1280">
        <v>332.01491764770799</v>
      </c>
      <c r="P1280">
        <v>72.240766066108506</v>
      </c>
      <c r="Q1280">
        <v>39.156004489097199</v>
      </c>
      <c r="R1280">
        <v>606.38333172143302</v>
      </c>
      <c r="S1280">
        <v>27529187.5</v>
      </c>
      <c r="T1280">
        <v>12014443.070973899</v>
      </c>
      <c r="U1280">
        <v>7807807.7966986001</v>
      </c>
      <c r="V1280">
        <v>48183170.503844</v>
      </c>
      <c r="W1280">
        <v>831732.136171469</v>
      </c>
      <c r="X1280">
        <v>0.767688294886122</v>
      </c>
      <c r="Y1280">
        <v>1.21006373689028</v>
      </c>
      <c r="Z1280">
        <v>0.32736877325601399</v>
      </c>
      <c r="AA1280">
        <v>1.7580820981096101E-2</v>
      </c>
      <c r="AB1280">
        <v>0.10330499999999999</v>
      </c>
      <c r="AC1280">
        <v>7.2620000000000002E-3</v>
      </c>
      <c r="AD1280">
        <v>0.94272251308900501</v>
      </c>
      <c r="AE1280">
        <v>0.47565849999999998</v>
      </c>
      <c r="AF1280">
        <v>4.5299480130890002</v>
      </c>
    </row>
    <row r="1281" spans="1:32">
      <c r="A1281" t="s">
        <v>16</v>
      </c>
      <c r="B1281" t="s">
        <v>1231</v>
      </c>
      <c r="C1281" t="s">
        <v>1878</v>
      </c>
      <c r="D1281" t="s">
        <v>1880</v>
      </c>
      <c r="E1281" t="s">
        <v>97</v>
      </c>
      <c r="F1281" t="s">
        <v>121</v>
      </c>
      <c r="G1281" t="s">
        <v>107</v>
      </c>
      <c r="H1281" t="s">
        <v>148</v>
      </c>
      <c r="I1281">
        <v>1</v>
      </c>
      <c r="J1281">
        <v>1</v>
      </c>
      <c r="K1281">
        <v>1</v>
      </c>
      <c r="L1281">
        <v>9.9999999999999894E-4</v>
      </c>
      <c r="M1281">
        <v>3.0009999999999999</v>
      </c>
      <c r="N1281">
        <v>162.97164351851899</v>
      </c>
      <c r="O1281">
        <v>332.01491764770799</v>
      </c>
      <c r="P1281">
        <v>72.240766066108506</v>
      </c>
      <c r="Q1281">
        <v>39.156004489097199</v>
      </c>
      <c r="R1281">
        <v>606.38333172143302</v>
      </c>
      <c r="S1281">
        <v>27529187.5</v>
      </c>
      <c r="T1281">
        <v>12014443.070973899</v>
      </c>
      <c r="U1281">
        <v>7807807.7966986001</v>
      </c>
      <c r="V1281">
        <v>48183170.503844</v>
      </c>
      <c r="W1281">
        <v>831732.136171469</v>
      </c>
      <c r="X1281">
        <v>0.767688294886122</v>
      </c>
      <c r="Y1281">
        <v>1.21006373689028</v>
      </c>
      <c r="Z1281">
        <v>0.32736877325601399</v>
      </c>
      <c r="AA1281">
        <v>1.7580820981096101E-2</v>
      </c>
      <c r="AB1281">
        <v>0.10330499999999999</v>
      </c>
      <c r="AC1281">
        <v>7.2620000000000002E-3</v>
      </c>
      <c r="AD1281">
        <v>0.94272251308900501</v>
      </c>
      <c r="AE1281">
        <v>0.47565849999999998</v>
      </c>
      <c r="AF1281">
        <v>4.5299480130890002</v>
      </c>
    </row>
    <row r="1282" spans="1:32">
      <c r="A1282" t="s">
        <v>16</v>
      </c>
      <c r="B1282" t="s">
        <v>1228</v>
      </c>
      <c r="C1282" t="s">
        <v>1881</v>
      </c>
      <c r="D1282" t="s">
        <v>1882</v>
      </c>
      <c r="E1282" t="s">
        <v>97</v>
      </c>
      <c r="F1282" t="s">
        <v>121</v>
      </c>
      <c r="G1282" t="s">
        <v>107</v>
      </c>
      <c r="H1282" t="s">
        <v>153</v>
      </c>
      <c r="I1282">
        <v>1</v>
      </c>
      <c r="J1282">
        <v>1</v>
      </c>
      <c r="K1282">
        <v>1</v>
      </c>
      <c r="L1282">
        <v>3.0000000000000001E-3</v>
      </c>
      <c r="M1282">
        <v>3.0030000000000001</v>
      </c>
      <c r="N1282">
        <v>162.97164351851899</v>
      </c>
      <c r="O1282">
        <v>332.01491764770799</v>
      </c>
      <c r="P1282">
        <v>72.240766066108506</v>
      </c>
      <c r="Q1282">
        <v>45.303893412413402</v>
      </c>
      <c r="R1282">
        <v>612.53122064474906</v>
      </c>
      <c r="S1282">
        <v>27529187.5</v>
      </c>
      <c r="T1282">
        <v>12014443.070973899</v>
      </c>
      <c r="U1282">
        <v>7807807.7966986001</v>
      </c>
      <c r="V1282">
        <v>49463838.673996396</v>
      </c>
      <c r="W1282">
        <v>2112400.3063239302</v>
      </c>
      <c r="X1282">
        <v>0.767688294886122</v>
      </c>
      <c r="Y1282">
        <v>1.21006373689028</v>
      </c>
      <c r="Z1282">
        <v>0.32736877325601399</v>
      </c>
      <c r="AA1282">
        <v>0.162729502224192</v>
      </c>
      <c r="AB1282">
        <v>0.10348599999999999</v>
      </c>
      <c r="AC1282">
        <v>7.2620000000000002E-3</v>
      </c>
      <c r="AD1282">
        <v>0.94335078534031402</v>
      </c>
      <c r="AE1282">
        <v>0.4759755</v>
      </c>
      <c r="AF1282">
        <v>4.5330742853403097</v>
      </c>
    </row>
    <row r="1283" spans="1:32">
      <c r="A1283" t="s">
        <v>16</v>
      </c>
      <c r="B1283" t="s">
        <v>1231</v>
      </c>
      <c r="C1283" t="s">
        <v>1881</v>
      </c>
      <c r="D1283" t="s">
        <v>1883</v>
      </c>
      <c r="E1283" t="s">
        <v>97</v>
      </c>
      <c r="F1283" t="s">
        <v>121</v>
      </c>
      <c r="G1283" t="s">
        <v>107</v>
      </c>
      <c r="H1283" t="s">
        <v>153</v>
      </c>
      <c r="I1283">
        <v>1</v>
      </c>
      <c r="J1283">
        <v>1</v>
      </c>
      <c r="K1283">
        <v>1</v>
      </c>
      <c r="L1283">
        <v>3.0000000000000001E-3</v>
      </c>
      <c r="M1283">
        <v>3.0030000000000001</v>
      </c>
      <c r="N1283">
        <v>162.97164351851899</v>
      </c>
      <c r="O1283">
        <v>332.01491764770799</v>
      </c>
      <c r="P1283">
        <v>72.240766066108506</v>
      </c>
      <c r="Q1283">
        <v>45.303893412413402</v>
      </c>
      <c r="R1283">
        <v>612.53122064474906</v>
      </c>
      <c r="S1283">
        <v>27529187.5</v>
      </c>
      <c r="T1283">
        <v>12014443.070973899</v>
      </c>
      <c r="U1283">
        <v>7807807.7966986001</v>
      </c>
      <c r="V1283">
        <v>49463838.673996396</v>
      </c>
      <c r="W1283">
        <v>2112400.3063239302</v>
      </c>
      <c r="X1283">
        <v>0.767688294886122</v>
      </c>
      <c r="Y1283">
        <v>1.21006373689028</v>
      </c>
      <c r="Z1283">
        <v>0.32736877325601399</v>
      </c>
      <c r="AA1283">
        <v>0.162729502224192</v>
      </c>
      <c r="AB1283">
        <v>0.10348599999999999</v>
      </c>
      <c r="AC1283">
        <v>7.2620000000000002E-3</v>
      </c>
      <c r="AD1283">
        <v>0.94335078534031402</v>
      </c>
      <c r="AE1283">
        <v>0.4759755</v>
      </c>
      <c r="AF1283">
        <v>4.5330742853403097</v>
      </c>
    </row>
    <row r="1284" spans="1:32">
      <c r="A1284" t="s">
        <v>16</v>
      </c>
      <c r="B1284" t="s">
        <v>1228</v>
      </c>
      <c r="C1284" t="s">
        <v>1884</v>
      </c>
      <c r="D1284" t="s">
        <v>1885</v>
      </c>
      <c r="E1284" t="s">
        <v>97</v>
      </c>
      <c r="F1284" t="s">
        <v>121</v>
      </c>
      <c r="G1284" t="s">
        <v>112</v>
      </c>
      <c r="H1284" t="s">
        <v>138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9.9465999999999999E-2</v>
      </c>
      <c r="AC1284">
        <v>7.2620000000000002E-3</v>
      </c>
      <c r="AD1284">
        <v>0</v>
      </c>
      <c r="AE1284">
        <v>0</v>
      </c>
      <c r="AF1284">
        <v>0</v>
      </c>
    </row>
    <row r="1285" spans="1:32">
      <c r="A1285" t="s">
        <v>16</v>
      </c>
      <c r="B1285" t="s">
        <v>1231</v>
      </c>
      <c r="C1285" t="s">
        <v>1884</v>
      </c>
      <c r="D1285" t="s">
        <v>1886</v>
      </c>
      <c r="E1285" t="s">
        <v>97</v>
      </c>
      <c r="F1285" t="s">
        <v>121</v>
      </c>
      <c r="G1285" t="s">
        <v>112</v>
      </c>
      <c r="H1285" t="s">
        <v>138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9.9465999999999999E-2</v>
      </c>
      <c r="AC1285">
        <v>7.2620000000000002E-3</v>
      </c>
      <c r="AD1285">
        <v>0</v>
      </c>
      <c r="AE1285">
        <v>0</v>
      </c>
      <c r="AF1285">
        <v>0</v>
      </c>
    </row>
    <row r="1286" spans="1:32">
      <c r="A1286" t="s">
        <v>16</v>
      </c>
      <c r="B1286" t="s">
        <v>1228</v>
      </c>
      <c r="C1286" t="s">
        <v>1887</v>
      </c>
      <c r="D1286" t="s">
        <v>1888</v>
      </c>
      <c r="E1286" t="s">
        <v>97</v>
      </c>
      <c r="F1286" t="s">
        <v>121</v>
      </c>
      <c r="G1286" t="s">
        <v>112</v>
      </c>
      <c r="H1286" t="s">
        <v>143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0.10330499999999999</v>
      </c>
      <c r="AC1286">
        <v>7.2620000000000002E-3</v>
      </c>
      <c r="AD1286">
        <v>0</v>
      </c>
      <c r="AE1286">
        <v>0</v>
      </c>
      <c r="AF1286">
        <v>0</v>
      </c>
    </row>
    <row r="1287" spans="1:32">
      <c r="A1287" t="s">
        <v>16</v>
      </c>
      <c r="B1287" t="s">
        <v>1231</v>
      </c>
      <c r="C1287" t="s">
        <v>1887</v>
      </c>
      <c r="D1287" t="s">
        <v>1889</v>
      </c>
      <c r="E1287" t="s">
        <v>97</v>
      </c>
      <c r="F1287" t="s">
        <v>121</v>
      </c>
      <c r="G1287" t="s">
        <v>112</v>
      </c>
      <c r="H1287" t="s">
        <v>143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0.10330499999999999</v>
      </c>
      <c r="AC1287">
        <v>7.2620000000000002E-3</v>
      </c>
      <c r="AD1287">
        <v>0</v>
      </c>
      <c r="AE1287">
        <v>0</v>
      </c>
      <c r="AF1287">
        <v>0</v>
      </c>
    </row>
    <row r="1288" spans="1:32">
      <c r="A1288" t="s">
        <v>16</v>
      </c>
      <c r="B1288" t="s">
        <v>1228</v>
      </c>
      <c r="C1288" t="s">
        <v>1890</v>
      </c>
      <c r="D1288" t="s">
        <v>1891</v>
      </c>
      <c r="E1288" t="s">
        <v>97</v>
      </c>
      <c r="F1288" t="s">
        <v>121</v>
      </c>
      <c r="G1288" t="s">
        <v>112</v>
      </c>
      <c r="H1288" t="s">
        <v>148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0.10330499999999999</v>
      </c>
      <c r="AC1288">
        <v>7.2620000000000002E-3</v>
      </c>
      <c r="AD1288">
        <v>0</v>
      </c>
      <c r="AE1288">
        <v>0</v>
      </c>
      <c r="AF1288">
        <v>0</v>
      </c>
    </row>
    <row r="1289" spans="1:32">
      <c r="A1289" t="s">
        <v>16</v>
      </c>
      <c r="B1289" t="s">
        <v>1231</v>
      </c>
      <c r="C1289" t="s">
        <v>1890</v>
      </c>
      <c r="D1289" t="s">
        <v>1892</v>
      </c>
      <c r="E1289" t="s">
        <v>97</v>
      </c>
      <c r="F1289" t="s">
        <v>121</v>
      </c>
      <c r="G1289" t="s">
        <v>112</v>
      </c>
      <c r="H1289" t="s">
        <v>148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0.10330499999999999</v>
      </c>
      <c r="AC1289">
        <v>7.2620000000000002E-3</v>
      </c>
      <c r="AD1289">
        <v>0</v>
      </c>
      <c r="AE1289">
        <v>0</v>
      </c>
      <c r="AF1289">
        <v>0</v>
      </c>
    </row>
    <row r="1290" spans="1:32">
      <c r="A1290" t="s">
        <v>16</v>
      </c>
      <c r="B1290" t="s">
        <v>1228</v>
      </c>
      <c r="C1290" t="s">
        <v>1893</v>
      </c>
      <c r="D1290" t="s">
        <v>1894</v>
      </c>
      <c r="E1290" t="s">
        <v>97</v>
      </c>
      <c r="F1290" t="s">
        <v>121</v>
      </c>
      <c r="G1290" t="s">
        <v>112</v>
      </c>
      <c r="H1290" t="s">
        <v>153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0.10348599999999999</v>
      </c>
      <c r="AC1290">
        <v>7.2620000000000002E-3</v>
      </c>
      <c r="AD1290">
        <v>0</v>
      </c>
      <c r="AE1290">
        <v>0</v>
      </c>
      <c r="AF1290">
        <v>0</v>
      </c>
    </row>
    <row r="1291" spans="1:32">
      <c r="A1291" t="s">
        <v>16</v>
      </c>
      <c r="B1291" t="s">
        <v>1231</v>
      </c>
      <c r="C1291" t="s">
        <v>1893</v>
      </c>
      <c r="D1291" t="s">
        <v>1895</v>
      </c>
      <c r="E1291" t="s">
        <v>97</v>
      </c>
      <c r="F1291" t="s">
        <v>121</v>
      </c>
      <c r="G1291" t="s">
        <v>112</v>
      </c>
      <c r="H1291" t="s">
        <v>153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0.10348599999999999</v>
      </c>
      <c r="AC1291">
        <v>7.2620000000000002E-3</v>
      </c>
      <c r="AD1291">
        <v>0</v>
      </c>
      <c r="AE1291">
        <v>0</v>
      </c>
      <c r="AF1291">
        <v>0</v>
      </c>
    </row>
    <row r="1292" spans="1:32">
      <c r="A1292" t="s">
        <v>16</v>
      </c>
      <c r="B1292" t="s">
        <v>1228</v>
      </c>
      <c r="C1292" t="s">
        <v>1896</v>
      </c>
      <c r="D1292" t="s">
        <v>1897</v>
      </c>
      <c r="E1292" t="s">
        <v>97</v>
      </c>
      <c r="F1292" t="s">
        <v>121</v>
      </c>
      <c r="G1292" t="s">
        <v>138</v>
      </c>
      <c r="H1292" t="s">
        <v>153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9.7273999999999999E-2</v>
      </c>
      <c r="AC1292">
        <v>7.2620000000000002E-3</v>
      </c>
      <c r="AD1292">
        <v>0</v>
      </c>
      <c r="AE1292">
        <v>0</v>
      </c>
      <c r="AF1292">
        <v>0</v>
      </c>
    </row>
    <row r="1293" spans="1:32">
      <c r="A1293" t="s">
        <v>16</v>
      </c>
      <c r="B1293" t="s">
        <v>1231</v>
      </c>
      <c r="C1293" t="s">
        <v>1896</v>
      </c>
      <c r="D1293" t="s">
        <v>1898</v>
      </c>
      <c r="E1293" t="s">
        <v>97</v>
      </c>
      <c r="F1293" t="s">
        <v>121</v>
      </c>
      <c r="G1293" t="s">
        <v>138</v>
      </c>
      <c r="H1293" t="s">
        <v>153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9.7273999999999999E-2</v>
      </c>
      <c r="AC1293">
        <v>7.2620000000000002E-3</v>
      </c>
      <c r="AD1293">
        <v>0</v>
      </c>
      <c r="AE1293">
        <v>0</v>
      </c>
      <c r="AF1293">
        <v>0</v>
      </c>
    </row>
    <row r="1294" spans="1:32">
      <c r="A1294" t="s">
        <v>16</v>
      </c>
      <c r="B1294" t="s">
        <v>1228</v>
      </c>
      <c r="C1294" t="s">
        <v>1899</v>
      </c>
      <c r="D1294" t="s">
        <v>1900</v>
      </c>
      <c r="E1294" t="s">
        <v>97</v>
      </c>
      <c r="F1294" t="s">
        <v>121</v>
      </c>
      <c r="G1294" t="s">
        <v>143</v>
      </c>
      <c r="H1294" t="s">
        <v>153</v>
      </c>
      <c r="I1294">
        <v>1</v>
      </c>
      <c r="J1294">
        <v>1</v>
      </c>
      <c r="K1294">
        <v>1E-3</v>
      </c>
      <c r="L1294">
        <v>3.0000000000000001E-3</v>
      </c>
      <c r="M1294">
        <v>2.004</v>
      </c>
      <c r="N1294">
        <v>162.97164351851899</v>
      </c>
      <c r="O1294">
        <v>332.01491764770799</v>
      </c>
      <c r="P1294">
        <v>22.573765430027802</v>
      </c>
      <c r="Q1294">
        <v>45.303893412413501</v>
      </c>
      <c r="R1294">
        <v>562.86422000866798</v>
      </c>
      <c r="S1294">
        <v>27529187.5</v>
      </c>
      <c r="T1294">
        <v>12014443.070973899</v>
      </c>
      <c r="U1294">
        <v>302393.29803222202</v>
      </c>
      <c r="V1294">
        <v>41958424.175329998</v>
      </c>
      <c r="W1294">
        <v>2112400.3063239302</v>
      </c>
      <c r="X1294">
        <v>0.767688294886122</v>
      </c>
      <c r="Y1294">
        <v>1.21006373689028</v>
      </c>
      <c r="Z1294">
        <v>1.05409105815503E-2</v>
      </c>
      <c r="AA1294">
        <v>0.162729502224192</v>
      </c>
      <c r="AB1294">
        <v>0.10111299999999999</v>
      </c>
      <c r="AC1294">
        <v>7.2620000000000002E-3</v>
      </c>
      <c r="AD1294">
        <v>0.62952879581151799</v>
      </c>
      <c r="AE1294">
        <v>0.31763400000000003</v>
      </c>
      <c r="AF1294">
        <v>3.05953779581152</v>
      </c>
    </row>
    <row r="1295" spans="1:32">
      <c r="A1295" t="s">
        <v>16</v>
      </c>
      <c r="B1295" t="s">
        <v>1231</v>
      </c>
      <c r="C1295" t="s">
        <v>1899</v>
      </c>
      <c r="D1295" t="s">
        <v>1901</v>
      </c>
      <c r="E1295" t="s">
        <v>97</v>
      </c>
      <c r="F1295" t="s">
        <v>121</v>
      </c>
      <c r="G1295" t="s">
        <v>143</v>
      </c>
      <c r="H1295" t="s">
        <v>153</v>
      </c>
      <c r="I1295">
        <v>1</v>
      </c>
      <c r="J1295">
        <v>1</v>
      </c>
      <c r="K1295">
        <v>1E-3</v>
      </c>
      <c r="L1295">
        <v>3.0000000000000001E-3</v>
      </c>
      <c r="M1295">
        <v>2.004</v>
      </c>
      <c r="N1295">
        <v>162.97164351851899</v>
      </c>
      <c r="O1295">
        <v>332.01491764770799</v>
      </c>
      <c r="P1295">
        <v>22.573765430027802</v>
      </c>
      <c r="Q1295">
        <v>45.303893412413501</v>
      </c>
      <c r="R1295">
        <v>562.86422000866798</v>
      </c>
      <c r="S1295">
        <v>27529187.5</v>
      </c>
      <c r="T1295">
        <v>12014443.070973899</v>
      </c>
      <c r="U1295">
        <v>302393.29803222202</v>
      </c>
      <c r="V1295">
        <v>41958424.175329998</v>
      </c>
      <c r="W1295">
        <v>2112400.3063239302</v>
      </c>
      <c r="X1295">
        <v>0.767688294886122</v>
      </c>
      <c r="Y1295">
        <v>1.21006373689028</v>
      </c>
      <c r="Z1295">
        <v>1.05409105815503E-2</v>
      </c>
      <c r="AA1295">
        <v>0.162729502224192</v>
      </c>
      <c r="AB1295">
        <v>0.10111299999999999</v>
      </c>
      <c r="AC1295">
        <v>7.2620000000000002E-3</v>
      </c>
      <c r="AD1295">
        <v>0.62952879581151799</v>
      </c>
      <c r="AE1295">
        <v>0.31763400000000003</v>
      </c>
      <c r="AF1295">
        <v>3.05953779581152</v>
      </c>
    </row>
    <row r="1296" spans="1:32">
      <c r="A1296" t="s">
        <v>16</v>
      </c>
      <c r="B1296" t="s">
        <v>1228</v>
      </c>
      <c r="C1296" t="s">
        <v>1902</v>
      </c>
      <c r="D1296" t="s">
        <v>1903</v>
      </c>
      <c r="E1296" t="s">
        <v>97</v>
      </c>
      <c r="F1296" t="s">
        <v>121</v>
      </c>
      <c r="G1296" t="s">
        <v>148</v>
      </c>
      <c r="H1296" t="s">
        <v>153</v>
      </c>
      <c r="I1296">
        <v>1</v>
      </c>
      <c r="J1296">
        <v>1</v>
      </c>
      <c r="K1296">
        <v>1E-3</v>
      </c>
      <c r="L1296">
        <v>3.0000000000000001E-3</v>
      </c>
      <c r="M1296">
        <v>2.004</v>
      </c>
      <c r="N1296">
        <v>162.97164351851899</v>
      </c>
      <c r="O1296">
        <v>332.01491764770799</v>
      </c>
      <c r="P1296">
        <v>39.156004489097199</v>
      </c>
      <c r="Q1296">
        <v>45.303893412413501</v>
      </c>
      <c r="R1296">
        <v>579.44645906773803</v>
      </c>
      <c r="S1296">
        <v>27529187.5</v>
      </c>
      <c r="T1296">
        <v>12014443.070973899</v>
      </c>
      <c r="U1296">
        <v>831732.13617147005</v>
      </c>
      <c r="V1296">
        <v>42487763.013469301</v>
      </c>
      <c r="W1296">
        <v>2112400.3063239302</v>
      </c>
      <c r="X1296">
        <v>0.767688294886122</v>
      </c>
      <c r="Y1296">
        <v>1.21006373689028</v>
      </c>
      <c r="Z1296">
        <v>1.7580820981096101E-2</v>
      </c>
      <c r="AA1296">
        <v>0.162729502224193</v>
      </c>
      <c r="AB1296">
        <v>0.10111299999999999</v>
      </c>
      <c r="AC1296">
        <v>7.2620000000000002E-3</v>
      </c>
      <c r="AD1296">
        <v>0.62952879581151799</v>
      </c>
      <c r="AE1296">
        <v>0.31763400000000003</v>
      </c>
      <c r="AF1296">
        <v>3.05953779581152</v>
      </c>
    </row>
    <row r="1297" spans="1:32">
      <c r="A1297" t="s">
        <v>16</v>
      </c>
      <c r="B1297" t="s">
        <v>1231</v>
      </c>
      <c r="C1297" t="s">
        <v>1902</v>
      </c>
      <c r="D1297" t="s">
        <v>1904</v>
      </c>
      <c r="E1297" t="s">
        <v>97</v>
      </c>
      <c r="F1297" t="s">
        <v>121</v>
      </c>
      <c r="G1297" t="s">
        <v>148</v>
      </c>
      <c r="H1297" t="s">
        <v>153</v>
      </c>
      <c r="I1297">
        <v>1</v>
      </c>
      <c r="J1297">
        <v>1</v>
      </c>
      <c r="K1297">
        <v>1E-3</v>
      </c>
      <c r="L1297">
        <v>3.0000000000000001E-3</v>
      </c>
      <c r="M1297">
        <v>2.004</v>
      </c>
      <c r="N1297">
        <v>162.97164351851899</v>
      </c>
      <c r="O1297">
        <v>332.01491764770799</v>
      </c>
      <c r="P1297">
        <v>39.156004489097199</v>
      </c>
      <c r="Q1297">
        <v>45.303893412413501</v>
      </c>
      <c r="R1297">
        <v>579.44645906773803</v>
      </c>
      <c r="S1297">
        <v>27529187.5</v>
      </c>
      <c r="T1297">
        <v>12014443.070973899</v>
      </c>
      <c r="U1297">
        <v>831732.13617147005</v>
      </c>
      <c r="V1297">
        <v>42487763.013469301</v>
      </c>
      <c r="W1297">
        <v>2112400.3063239302</v>
      </c>
      <c r="X1297">
        <v>0.767688294886122</v>
      </c>
      <c r="Y1297">
        <v>1.21006373689028</v>
      </c>
      <c r="Z1297">
        <v>1.7580820981096101E-2</v>
      </c>
      <c r="AA1297">
        <v>0.162729502224193</v>
      </c>
      <c r="AB1297">
        <v>0.10111299999999999</v>
      </c>
      <c r="AC1297">
        <v>7.2620000000000002E-3</v>
      </c>
      <c r="AD1297">
        <v>0.62952879581151799</v>
      </c>
      <c r="AE1297">
        <v>0.31763400000000003</v>
      </c>
      <c r="AF1297">
        <v>3.05953779581152</v>
      </c>
    </row>
    <row r="1298" spans="1:32">
      <c r="A1298" t="s">
        <v>16</v>
      </c>
      <c r="B1298" t="s">
        <v>1228</v>
      </c>
      <c r="C1298" t="s">
        <v>1905</v>
      </c>
      <c r="D1298" t="s">
        <v>1906</v>
      </c>
      <c r="E1298" t="s">
        <v>97</v>
      </c>
      <c r="F1298" t="s">
        <v>102</v>
      </c>
      <c r="G1298" t="s">
        <v>107</v>
      </c>
      <c r="H1298" t="s">
        <v>112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0.101878</v>
      </c>
      <c r="AC1298">
        <v>7.2620000000000002E-3</v>
      </c>
      <c r="AD1298">
        <v>0</v>
      </c>
      <c r="AE1298">
        <v>0</v>
      </c>
      <c r="AF1298">
        <v>0</v>
      </c>
    </row>
    <row r="1299" spans="1:32">
      <c r="A1299" t="s">
        <v>16</v>
      </c>
      <c r="B1299" t="s">
        <v>1231</v>
      </c>
      <c r="C1299" t="s">
        <v>1905</v>
      </c>
      <c r="D1299" t="s">
        <v>1907</v>
      </c>
      <c r="E1299" t="s">
        <v>97</v>
      </c>
      <c r="F1299" t="s">
        <v>102</v>
      </c>
      <c r="G1299" t="s">
        <v>107</v>
      </c>
      <c r="H1299" t="s">
        <v>112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0.101878</v>
      </c>
      <c r="AC1299">
        <v>7.2620000000000002E-3</v>
      </c>
      <c r="AD1299">
        <v>0</v>
      </c>
      <c r="AE1299">
        <v>0</v>
      </c>
      <c r="AF1299">
        <v>0</v>
      </c>
    </row>
    <row r="1300" spans="1:32">
      <c r="A1300" t="s">
        <v>16</v>
      </c>
      <c r="B1300" t="s">
        <v>1228</v>
      </c>
      <c r="C1300" t="s">
        <v>1908</v>
      </c>
      <c r="D1300" t="s">
        <v>1909</v>
      </c>
      <c r="E1300" t="s">
        <v>97</v>
      </c>
      <c r="F1300" t="s">
        <v>102</v>
      </c>
      <c r="G1300" t="s">
        <v>107</v>
      </c>
      <c r="H1300" t="s">
        <v>138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9.5666000000000001E-2</v>
      </c>
      <c r="AC1300">
        <v>7.2620000000000002E-3</v>
      </c>
      <c r="AD1300">
        <v>0</v>
      </c>
      <c r="AE1300">
        <v>0</v>
      </c>
      <c r="AF1300">
        <v>0</v>
      </c>
    </row>
    <row r="1301" spans="1:32">
      <c r="A1301" t="s">
        <v>16</v>
      </c>
      <c r="B1301" t="s">
        <v>1231</v>
      </c>
      <c r="C1301" t="s">
        <v>1908</v>
      </c>
      <c r="D1301" t="s">
        <v>1910</v>
      </c>
      <c r="E1301" t="s">
        <v>97</v>
      </c>
      <c r="F1301" t="s">
        <v>102</v>
      </c>
      <c r="G1301" t="s">
        <v>107</v>
      </c>
      <c r="H1301" t="s">
        <v>138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9.5666000000000001E-2</v>
      </c>
      <c r="AC1301">
        <v>7.2620000000000002E-3</v>
      </c>
      <c r="AD1301">
        <v>0</v>
      </c>
      <c r="AE1301">
        <v>0</v>
      </c>
      <c r="AF1301">
        <v>0</v>
      </c>
    </row>
    <row r="1302" spans="1:32">
      <c r="A1302" t="s">
        <v>16</v>
      </c>
      <c r="B1302" t="s">
        <v>1228</v>
      </c>
      <c r="C1302" t="s">
        <v>1911</v>
      </c>
      <c r="D1302" t="s">
        <v>1912</v>
      </c>
      <c r="E1302" t="s">
        <v>97</v>
      </c>
      <c r="F1302" t="s">
        <v>102</v>
      </c>
      <c r="G1302" t="s">
        <v>107</v>
      </c>
      <c r="H1302" t="s">
        <v>143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9.9504999999999996E-2</v>
      </c>
      <c r="AC1302">
        <v>7.2620000000000002E-3</v>
      </c>
      <c r="AD1302">
        <v>0</v>
      </c>
      <c r="AE1302">
        <v>0</v>
      </c>
      <c r="AF1302">
        <v>0</v>
      </c>
    </row>
    <row r="1303" spans="1:32">
      <c r="A1303" t="s">
        <v>16</v>
      </c>
      <c r="B1303" t="s">
        <v>1231</v>
      </c>
      <c r="C1303" t="s">
        <v>1911</v>
      </c>
      <c r="D1303" t="s">
        <v>1913</v>
      </c>
      <c r="E1303" t="s">
        <v>97</v>
      </c>
      <c r="F1303" t="s">
        <v>102</v>
      </c>
      <c r="G1303" t="s">
        <v>107</v>
      </c>
      <c r="H1303" t="s">
        <v>143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9.9504999999999996E-2</v>
      </c>
      <c r="AC1303">
        <v>7.2620000000000002E-3</v>
      </c>
      <c r="AD1303">
        <v>0</v>
      </c>
      <c r="AE1303">
        <v>0</v>
      </c>
      <c r="AF1303">
        <v>0</v>
      </c>
    </row>
    <row r="1304" spans="1:32">
      <c r="A1304" t="s">
        <v>16</v>
      </c>
      <c r="B1304" t="s">
        <v>1228</v>
      </c>
      <c r="C1304" t="s">
        <v>1914</v>
      </c>
      <c r="D1304" t="s">
        <v>1915</v>
      </c>
      <c r="E1304" t="s">
        <v>97</v>
      </c>
      <c r="F1304" t="s">
        <v>102</v>
      </c>
      <c r="G1304" t="s">
        <v>107</v>
      </c>
      <c r="H1304" t="s">
        <v>148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9.9504999999999996E-2</v>
      </c>
      <c r="AC1304">
        <v>7.2620000000000002E-3</v>
      </c>
      <c r="AD1304">
        <v>0</v>
      </c>
      <c r="AE1304">
        <v>0</v>
      </c>
      <c r="AF1304">
        <v>0</v>
      </c>
    </row>
    <row r="1305" spans="1:32">
      <c r="A1305" t="s">
        <v>16</v>
      </c>
      <c r="B1305" t="s">
        <v>1231</v>
      </c>
      <c r="C1305" t="s">
        <v>1914</v>
      </c>
      <c r="D1305" t="s">
        <v>1916</v>
      </c>
      <c r="E1305" t="s">
        <v>97</v>
      </c>
      <c r="F1305" t="s">
        <v>102</v>
      </c>
      <c r="G1305" t="s">
        <v>107</v>
      </c>
      <c r="H1305" t="s">
        <v>148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9.9504999999999996E-2</v>
      </c>
      <c r="AC1305">
        <v>7.2620000000000002E-3</v>
      </c>
      <c r="AD1305">
        <v>0</v>
      </c>
      <c r="AE1305">
        <v>0</v>
      </c>
      <c r="AF1305">
        <v>0</v>
      </c>
    </row>
    <row r="1306" spans="1:32">
      <c r="A1306" t="s">
        <v>16</v>
      </c>
      <c r="B1306" t="s">
        <v>1228</v>
      </c>
      <c r="C1306" t="s">
        <v>1917</v>
      </c>
      <c r="D1306" t="s">
        <v>1918</v>
      </c>
      <c r="E1306" t="s">
        <v>97</v>
      </c>
      <c r="F1306" t="s">
        <v>102</v>
      </c>
      <c r="G1306" t="s">
        <v>107</v>
      </c>
      <c r="H1306" t="s">
        <v>153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9.9685999999999997E-2</v>
      </c>
      <c r="AC1306">
        <v>7.2620000000000002E-3</v>
      </c>
      <c r="AD1306">
        <v>0</v>
      </c>
      <c r="AE1306">
        <v>0</v>
      </c>
      <c r="AF1306">
        <v>0</v>
      </c>
    </row>
    <row r="1307" spans="1:32">
      <c r="A1307" t="s">
        <v>16</v>
      </c>
      <c r="B1307" t="s">
        <v>1231</v>
      </c>
      <c r="C1307" t="s">
        <v>1917</v>
      </c>
      <c r="D1307" t="s">
        <v>1919</v>
      </c>
      <c r="E1307" t="s">
        <v>97</v>
      </c>
      <c r="F1307" t="s">
        <v>102</v>
      </c>
      <c r="G1307" t="s">
        <v>107</v>
      </c>
      <c r="H1307" t="s">
        <v>153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9.9685999999999997E-2</v>
      </c>
      <c r="AC1307">
        <v>7.2620000000000002E-3</v>
      </c>
      <c r="AD1307">
        <v>0</v>
      </c>
      <c r="AE1307">
        <v>0</v>
      </c>
      <c r="AF1307">
        <v>0</v>
      </c>
    </row>
    <row r="1308" spans="1:32">
      <c r="A1308" t="s">
        <v>16</v>
      </c>
      <c r="B1308" t="s">
        <v>1228</v>
      </c>
      <c r="C1308" t="s">
        <v>1920</v>
      </c>
      <c r="D1308" t="s">
        <v>1921</v>
      </c>
      <c r="E1308" t="s">
        <v>97</v>
      </c>
      <c r="F1308" t="s">
        <v>102</v>
      </c>
      <c r="G1308" t="s">
        <v>112</v>
      </c>
      <c r="H1308" t="s">
        <v>138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9.5666000000000001E-2</v>
      </c>
      <c r="AC1308">
        <v>7.2620000000000002E-3</v>
      </c>
      <c r="AD1308">
        <v>0</v>
      </c>
      <c r="AE1308">
        <v>0</v>
      </c>
      <c r="AF1308">
        <v>0</v>
      </c>
    </row>
    <row r="1309" spans="1:32">
      <c r="A1309" t="s">
        <v>16</v>
      </c>
      <c r="B1309" t="s">
        <v>1231</v>
      </c>
      <c r="C1309" t="s">
        <v>1920</v>
      </c>
      <c r="D1309" t="s">
        <v>1922</v>
      </c>
      <c r="E1309" t="s">
        <v>97</v>
      </c>
      <c r="F1309" t="s">
        <v>102</v>
      </c>
      <c r="G1309" t="s">
        <v>112</v>
      </c>
      <c r="H1309" t="s">
        <v>138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9.5666000000000001E-2</v>
      </c>
      <c r="AC1309">
        <v>7.2620000000000002E-3</v>
      </c>
      <c r="AD1309">
        <v>0</v>
      </c>
      <c r="AE1309">
        <v>0</v>
      </c>
      <c r="AF1309">
        <v>0</v>
      </c>
    </row>
    <row r="1310" spans="1:32">
      <c r="A1310" t="s">
        <v>16</v>
      </c>
      <c r="B1310" t="s">
        <v>1228</v>
      </c>
      <c r="C1310" t="s">
        <v>1923</v>
      </c>
      <c r="D1310" t="s">
        <v>1924</v>
      </c>
      <c r="E1310" t="s">
        <v>97</v>
      </c>
      <c r="F1310" t="s">
        <v>102</v>
      </c>
      <c r="G1310" t="s">
        <v>112</v>
      </c>
      <c r="H1310" t="s">
        <v>143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9.9504999999999996E-2</v>
      </c>
      <c r="AC1310">
        <v>7.2620000000000002E-3</v>
      </c>
      <c r="AD1310">
        <v>0</v>
      </c>
      <c r="AE1310">
        <v>0</v>
      </c>
      <c r="AF1310">
        <v>0</v>
      </c>
    </row>
    <row r="1311" spans="1:32">
      <c r="A1311" t="s">
        <v>16</v>
      </c>
      <c r="B1311" t="s">
        <v>1231</v>
      </c>
      <c r="C1311" t="s">
        <v>1923</v>
      </c>
      <c r="D1311" t="s">
        <v>1925</v>
      </c>
      <c r="E1311" t="s">
        <v>97</v>
      </c>
      <c r="F1311" t="s">
        <v>102</v>
      </c>
      <c r="G1311" t="s">
        <v>112</v>
      </c>
      <c r="H1311" t="s">
        <v>143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9.9504999999999996E-2</v>
      </c>
      <c r="AC1311">
        <v>7.2620000000000002E-3</v>
      </c>
      <c r="AD1311">
        <v>0</v>
      </c>
      <c r="AE1311">
        <v>0</v>
      </c>
      <c r="AF1311">
        <v>0</v>
      </c>
    </row>
    <row r="1312" spans="1:32">
      <c r="A1312" t="s">
        <v>16</v>
      </c>
      <c r="B1312" t="s">
        <v>1228</v>
      </c>
      <c r="C1312" t="s">
        <v>1926</v>
      </c>
      <c r="D1312" t="s">
        <v>1927</v>
      </c>
      <c r="E1312" t="s">
        <v>97</v>
      </c>
      <c r="F1312" t="s">
        <v>102</v>
      </c>
      <c r="G1312" t="s">
        <v>112</v>
      </c>
      <c r="H1312" t="s">
        <v>148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9.9504999999999996E-2</v>
      </c>
      <c r="AC1312">
        <v>7.2620000000000002E-3</v>
      </c>
      <c r="AD1312">
        <v>0</v>
      </c>
      <c r="AE1312">
        <v>0</v>
      </c>
      <c r="AF1312">
        <v>0</v>
      </c>
    </row>
    <row r="1313" spans="1:32">
      <c r="A1313" t="s">
        <v>16</v>
      </c>
      <c r="B1313" t="s">
        <v>1231</v>
      </c>
      <c r="C1313" t="s">
        <v>1926</v>
      </c>
      <c r="D1313" t="s">
        <v>1928</v>
      </c>
      <c r="E1313" t="s">
        <v>97</v>
      </c>
      <c r="F1313" t="s">
        <v>102</v>
      </c>
      <c r="G1313" t="s">
        <v>112</v>
      </c>
      <c r="H1313" t="s">
        <v>148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9.9504999999999996E-2</v>
      </c>
      <c r="AC1313">
        <v>7.2620000000000002E-3</v>
      </c>
      <c r="AD1313">
        <v>0</v>
      </c>
      <c r="AE1313">
        <v>0</v>
      </c>
      <c r="AF1313">
        <v>0</v>
      </c>
    </row>
    <row r="1314" spans="1:32">
      <c r="A1314" t="s">
        <v>16</v>
      </c>
      <c r="B1314" t="s">
        <v>1228</v>
      </c>
      <c r="C1314" t="s">
        <v>1929</v>
      </c>
      <c r="D1314" t="s">
        <v>1930</v>
      </c>
      <c r="E1314" t="s">
        <v>97</v>
      </c>
      <c r="F1314" t="s">
        <v>102</v>
      </c>
      <c r="G1314" t="s">
        <v>112</v>
      </c>
      <c r="H1314" t="s">
        <v>153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9.9685999999999997E-2</v>
      </c>
      <c r="AC1314">
        <v>7.2620000000000002E-3</v>
      </c>
      <c r="AD1314">
        <v>0</v>
      </c>
      <c r="AE1314">
        <v>0</v>
      </c>
      <c r="AF1314">
        <v>0</v>
      </c>
    </row>
    <row r="1315" spans="1:32">
      <c r="A1315" t="s">
        <v>16</v>
      </c>
      <c r="B1315" t="s">
        <v>1231</v>
      </c>
      <c r="C1315" t="s">
        <v>1929</v>
      </c>
      <c r="D1315" t="s">
        <v>1931</v>
      </c>
      <c r="E1315" t="s">
        <v>97</v>
      </c>
      <c r="F1315" t="s">
        <v>102</v>
      </c>
      <c r="G1315" t="s">
        <v>112</v>
      </c>
      <c r="H1315" t="s">
        <v>153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9.9685999999999997E-2</v>
      </c>
      <c r="AC1315">
        <v>7.2620000000000002E-3</v>
      </c>
      <c r="AD1315">
        <v>0</v>
      </c>
      <c r="AE1315">
        <v>0</v>
      </c>
      <c r="AF1315">
        <v>0</v>
      </c>
    </row>
    <row r="1316" spans="1:32">
      <c r="A1316" t="s">
        <v>16</v>
      </c>
      <c r="B1316" t="s">
        <v>1228</v>
      </c>
      <c r="C1316" t="s">
        <v>1932</v>
      </c>
      <c r="D1316" t="s">
        <v>1933</v>
      </c>
      <c r="E1316" t="s">
        <v>97</v>
      </c>
      <c r="F1316" t="s">
        <v>102</v>
      </c>
      <c r="G1316" t="s">
        <v>138</v>
      </c>
      <c r="H1316" t="s">
        <v>153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9.3474000000000002E-2</v>
      </c>
      <c r="AC1316">
        <v>7.2620000000000002E-3</v>
      </c>
      <c r="AD1316">
        <v>0</v>
      </c>
      <c r="AE1316">
        <v>0</v>
      </c>
      <c r="AF1316">
        <v>0</v>
      </c>
    </row>
    <row r="1317" spans="1:32">
      <c r="A1317" t="s">
        <v>16</v>
      </c>
      <c r="B1317" t="s">
        <v>1231</v>
      </c>
      <c r="C1317" t="s">
        <v>1932</v>
      </c>
      <c r="D1317" t="s">
        <v>1934</v>
      </c>
      <c r="E1317" t="s">
        <v>97</v>
      </c>
      <c r="F1317" t="s">
        <v>102</v>
      </c>
      <c r="G1317" t="s">
        <v>138</v>
      </c>
      <c r="H1317" t="s">
        <v>153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9.3474000000000002E-2</v>
      </c>
      <c r="AC1317">
        <v>7.2620000000000002E-3</v>
      </c>
      <c r="AD1317">
        <v>0</v>
      </c>
      <c r="AE1317">
        <v>0</v>
      </c>
      <c r="AF1317">
        <v>0</v>
      </c>
    </row>
    <row r="1318" spans="1:32">
      <c r="A1318" t="s">
        <v>16</v>
      </c>
      <c r="B1318" t="s">
        <v>1228</v>
      </c>
      <c r="C1318" t="s">
        <v>1935</v>
      </c>
      <c r="D1318" t="s">
        <v>1936</v>
      </c>
      <c r="E1318" t="s">
        <v>97</v>
      </c>
      <c r="F1318" t="s">
        <v>102</v>
      </c>
      <c r="G1318" t="s">
        <v>143</v>
      </c>
      <c r="H1318" t="s">
        <v>153</v>
      </c>
      <c r="I1318">
        <v>1</v>
      </c>
      <c r="J1318">
        <v>1</v>
      </c>
      <c r="K1318">
        <v>1E-3</v>
      </c>
      <c r="L1318">
        <v>3.0000000000000001E-3</v>
      </c>
      <c r="M1318">
        <v>2.004</v>
      </c>
      <c r="N1318">
        <v>162.97164351851899</v>
      </c>
      <c r="O1318">
        <v>113.535244897963</v>
      </c>
      <c r="P1318">
        <v>22.573765430027802</v>
      </c>
      <c r="Q1318">
        <v>45.303893412413501</v>
      </c>
      <c r="R1318">
        <v>344.38454725892302</v>
      </c>
      <c r="S1318">
        <v>27529187.5</v>
      </c>
      <c r="T1318">
        <v>19025617.251589801</v>
      </c>
      <c r="U1318">
        <v>302393.29803222202</v>
      </c>
      <c r="V1318">
        <v>48969598.3559459</v>
      </c>
      <c r="W1318">
        <v>2112400.3063239302</v>
      </c>
      <c r="X1318">
        <v>0.767688294886122</v>
      </c>
      <c r="Y1318">
        <v>0.49668591806031198</v>
      </c>
      <c r="Z1318">
        <v>1.05409105815503E-2</v>
      </c>
      <c r="AA1318">
        <v>0.162729502224192</v>
      </c>
      <c r="AB1318">
        <v>9.7312999999999997E-2</v>
      </c>
      <c r="AC1318">
        <v>7.2620000000000002E-3</v>
      </c>
      <c r="AD1318">
        <v>0.62952879581151799</v>
      </c>
      <c r="AE1318">
        <v>0.31763400000000003</v>
      </c>
      <c r="AF1318">
        <v>3.0557377958115199</v>
      </c>
    </row>
    <row r="1319" spans="1:32">
      <c r="A1319" t="s">
        <v>16</v>
      </c>
      <c r="B1319" t="s">
        <v>1231</v>
      </c>
      <c r="C1319" t="s">
        <v>1935</v>
      </c>
      <c r="D1319" t="s">
        <v>1937</v>
      </c>
      <c r="E1319" t="s">
        <v>97</v>
      </c>
      <c r="F1319" t="s">
        <v>102</v>
      </c>
      <c r="G1319" t="s">
        <v>143</v>
      </c>
      <c r="H1319" t="s">
        <v>153</v>
      </c>
      <c r="I1319">
        <v>1</v>
      </c>
      <c r="J1319">
        <v>1</v>
      </c>
      <c r="K1319">
        <v>1E-3</v>
      </c>
      <c r="L1319">
        <v>3.0000000000000001E-3</v>
      </c>
      <c r="M1319">
        <v>2.004</v>
      </c>
      <c r="N1319">
        <v>162.97164351851899</v>
      </c>
      <c r="O1319">
        <v>113.535244897963</v>
      </c>
      <c r="P1319">
        <v>22.573765430027802</v>
      </c>
      <c r="Q1319">
        <v>45.303893412413501</v>
      </c>
      <c r="R1319">
        <v>344.38454725892302</v>
      </c>
      <c r="S1319">
        <v>27529187.5</v>
      </c>
      <c r="T1319">
        <v>19025617.251589801</v>
      </c>
      <c r="U1319">
        <v>302393.29803222202</v>
      </c>
      <c r="V1319">
        <v>48969598.3559459</v>
      </c>
      <c r="W1319">
        <v>2112400.3063239302</v>
      </c>
      <c r="X1319">
        <v>0.767688294886122</v>
      </c>
      <c r="Y1319">
        <v>0.49668591806031198</v>
      </c>
      <c r="Z1319">
        <v>1.05409105815503E-2</v>
      </c>
      <c r="AA1319">
        <v>0.162729502224192</v>
      </c>
      <c r="AB1319">
        <v>9.7312999999999997E-2</v>
      </c>
      <c r="AC1319">
        <v>7.2620000000000002E-3</v>
      </c>
      <c r="AD1319">
        <v>0.62952879581151799</v>
      </c>
      <c r="AE1319">
        <v>0.31763400000000003</v>
      </c>
      <c r="AF1319">
        <v>3.0557377958115199</v>
      </c>
    </row>
    <row r="1320" spans="1:32">
      <c r="A1320" t="s">
        <v>16</v>
      </c>
      <c r="B1320" t="s">
        <v>1228</v>
      </c>
      <c r="C1320" t="s">
        <v>1938</v>
      </c>
      <c r="D1320" t="s">
        <v>1939</v>
      </c>
      <c r="E1320" t="s">
        <v>97</v>
      </c>
      <c r="F1320" t="s">
        <v>102</v>
      </c>
      <c r="G1320" t="s">
        <v>148</v>
      </c>
      <c r="H1320" t="s">
        <v>153</v>
      </c>
      <c r="I1320">
        <v>1</v>
      </c>
      <c r="J1320">
        <v>1</v>
      </c>
      <c r="K1320">
        <v>1E-3</v>
      </c>
      <c r="L1320">
        <v>3.0000000000000001E-3</v>
      </c>
      <c r="M1320">
        <v>2.004</v>
      </c>
      <c r="N1320">
        <v>162.97164351851899</v>
      </c>
      <c r="O1320">
        <v>113.535244897963</v>
      </c>
      <c r="P1320">
        <v>39.156004489097199</v>
      </c>
      <c r="Q1320">
        <v>45.303893412413501</v>
      </c>
      <c r="R1320">
        <v>360.96678631799199</v>
      </c>
      <c r="S1320">
        <v>27529187.5</v>
      </c>
      <c r="T1320">
        <v>19025617.251589801</v>
      </c>
      <c r="U1320">
        <v>831732.13617147005</v>
      </c>
      <c r="V1320">
        <v>49498937.194085203</v>
      </c>
      <c r="W1320">
        <v>2112400.3063239302</v>
      </c>
      <c r="X1320">
        <v>0.767688294886122</v>
      </c>
      <c r="Y1320">
        <v>0.49668591806031198</v>
      </c>
      <c r="Z1320">
        <v>1.7580820981096101E-2</v>
      </c>
      <c r="AA1320">
        <v>0.162729502224192</v>
      </c>
      <c r="AB1320">
        <v>9.7312999999999997E-2</v>
      </c>
      <c r="AC1320">
        <v>7.2620000000000002E-3</v>
      </c>
      <c r="AD1320">
        <v>0.62952879581151799</v>
      </c>
      <c r="AE1320">
        <v>0.31763400000000003</v>
      </c>
      <c r="AF1320">
        <v>3.0557377958115199</v>
      </c>
    </row>
    <row r="1321" spans="1:32">
      <c r="A1321" t="s">
        <v>16</v>
      </c>
      <c r="B1321" t="s">
        <v>1231</v>
      </c>
      <c r="C1321" t="s">
        <v>1938</v>
      </c>
      <c r="D1321" t="s">
        <v>1940</v>
      </c>
      <c r="E1321" t="s">
        <v>97</v>
      </c>
      <c r="F1321" t="s">
        <v>102</v>
      </c>
      <c r="G1321" t="s">
        <v>148</v>
      </c>
      <c r="H1321" t="s">
        <v>153</v>
      </c>
      <c r="I1321">
        <v>1</v>
      </c>
      <c r="J1321">
        <v>1</v>
      </c>
      <c r="K1321">
        <v>1E-3</v>
      </c>
      <c r="L1321">
        <v>3.0000000000000001E-3</v>
      </c>
      <c r="M1321">
        <v>2.004</v>
      </c>
      <c r="N1321">
        <v>162.97164351851899</v>
      </c>
      <c r="O1321">
        <v>113.535244897963</v>
      </c>
      <c r="P1321">
        <v>39.156004489097199</v>
      </c>
      <c r="Q1321">
        <v>45.303893412413501</v>
      </c>
      <c r="R1321">
        <v>360.96678631799199</v>
      </c>
      <c r="S1321">
        <v>27529187.5</v>
      </c>
      <c r="T1321">
        <v>19025617.251589801</v>
      </c>
      <c r="U1321">
        <v>831732.13617147005</v>
      </c>
      <c r="V1321">
        <v>49498937.194085203</v>
      </c>
      <c r="W1321">
        <v>2112400.3063239302</v>
      </c>
      <c r="X1321">
        <v>0.767688294886122</v>
      </c>
      <c r="Y1321">
        <v>0.49668591806031198</v>
      </c>
      <c r="Z1321">
        <v>1.7580820981096101E-2</v>
      </c>
      <c r="AA1321">
        <v>0.162729502224192</v>
      </c>
      <c r="AB1321">
        <v>9.7312999999999997E-2</v>
      </c>
      <c r="AC1321">
        <v>7.2620000000000002E-3</v>
      </c>
      <c r="AD1321">
        <v>0.62952879581151799</v>
      </c>
      <c r="AE1321">
        <v>0.31763400000000003</v>
      </c>
      <c r="AF1321">
        <v>3.0557377958115199</v>
      </c>
    </row>
    <row r="1322" spans="1:32">
      <c r="A1322" t="s">
        <v>16</v>
      </c>
      <c r="B1322" t="s">
        <v>1228</v>
      </c>
      <c r="C1322" t="s">
        <v>1941</v>
      </c>
      <c r="D1322" t="s">
        <v>1942</v>
      </c>
      <c r="E1322" t="s">
        <v>97</v>
      </c>
      <c r="F1322" t="s">
        <v>107</v>
      </c>
      <c r="G1322" t="s">
        <v>112</v>
      </c>
      <c r="H1322" t="s">
        <v>138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9.9465999999999999E-2</v>
      </c>
      <c r="AC1322">
        <v>7.2620000000000002E-3</v>
      </c>
      <c r="AD1322">
        <v>0</v>
      </c>
      <c r="AE1322">
        <v>0</v>
      </c>
      <c r="AF1322">
        <v>0</v>
      </c>
    </row>
    <row r="1323" spans="1:32">
      <c r="A1323" t="s">
        <v>16</v>
      </c>
      <c r="B1323" t="s">
        <v>1231</v>
      </c>
      <c r="C1323" t="s">
        <v>1941</v>
      </c>
      <c r="D1323" t="s">
        <v>1943</v>
      </c>
      <c r="E1323" t="s">
        <v>97</v>
      </c>
      <c r="F1323" t="s">
        <v>107</v>
      </c>
      <c r="G1323" t="s">
        <v>112</v>
      </c>
      <c r="H1323" t="s">
        <v>138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9.9465999999999999E-2</v>
      </c>
      <c r="AC1323">
        <v>7.2620000000000002E-3</v>
      </c>
      <c r="AD1323">
        <v>0</v>
      </c>
      <c r="AE1323">
        <v>0</v>
      </c>
      <c r="AF1323">
        <v>0</v>
      </c>
    </row>
    <row r="1324" spans="1:32">
      <c r="A1324" t="s">
        <v>16</v>
      </c>
      <c r="B1324" t="s">
        <v>1228</v>
      </c>
      <c r="C1324" t="s">
        <v>1944</v>
      </c>
      <c r="D1324" t="s">
        <v>1945</v>
      </c>
      <c r="E1324" t="s">
        <v>97</v>
      </c>
      <c r="F1324" t="s">
        <v>107</v>
      </c>
      <c r="G1324" t="s">
        <v>112</v>
      </c>
      <c r="H1324" t="s">
        <v>143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0.10330499999999999</v>
      </c>
      <c r="AC1324">
        <v>7.2620000000000002E-3</v>
      </c>
      <c r="AD1324">
        <v>0</v>
      </c>
      <c r="AE1324">
        <v>0</v>
      </c>
      <c r="AF1324">
        <v>0</v>
      </c>
    </row>
    <row r="1325" spans="1:32">
      <c r="A1325" t="s">
        <v>16</v>
      </c>
      <c r="B1325" t="s">
        <v>1231</v>
      </c>
      <c r="C1325" t="s">
        <v>1944</v>
      </c>
      <c r="D1325" t="s">
        <v>1946</v>
      </c>
      <c r="E1325" t="s">
        <v>97</v>
      </c>
      <c r="F1325" t="s">
        <v>107</v>
      </c>
      <c r="G1325" t="s">
        <v>112</v>
      </c>
      <c r="H1325" t="s">
        <v>143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0.10330499999999999</v>
      </c>
      <c r="AC1325">
        <v>7.2620000000000002E-3</v>
      </c>
      <c r="AD1325">
        <v>0</v>
      </c>
      <c r="AE1325">
        <v>0</v>
      </c>
      <c r="AF1325">
        <v>0</v>
      </c>
    </row>
    <row r="1326" spans="1:32">
      <c r="A1326" t="s">
        <v>16</v>
      </c>
      <c r="B1326" t="s">
        <v>1228</v>
      </c>
      <c r="C1326" t="s">
        <v>1947</v>
      </c>
      <c r="D1326" t="s">
        <v>1948</v>
      </c>
      <c r="E1326" t="s">
        <v>97</v>
      </c>
      <c r="F1326" t="s">
        <v>107</v>
      </c>
      <c r="G1326" t="s">
        <v>112</v>
      </c>
      <c r="H1326" t="s">
        <v>148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0.10330499999999999</v>
      </c>
      <c r="AC1326">
        <v>7.2620000000000002E-3</v>
      </c>
      <c r="AD1326">
        <v>0</v>
      </c>
      <c r="AE1326">
        <v>0</v>
      </c>
      <c r="AF1326">
        <v>0</v>
      </c>
    </row>
    <row r="1327" spans="1:32">
      <c r="A1327" t="s">
        <v>16</v>
      </c>
      <c r="B1327" t="s">
        <v>1231</v>
      </c>
      <c r="C1327" t="s">
        <v>1947</v>
      </c>
      <c r="D1327" t="s">
        <v>1949</v>
      </c>
      <c r="E1327" t="s">
        <v>97</v>
      </c>
      <c r="F1327" t="s">
        <v>107</v>
      </c>
      <c r="G1327" t="s">
        <v>112</v>
      </c>
      <c r="H1327" t="s">
        <v>148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0.10330499999999999</v>
      </c>
      <c r="AC1327">
        <v>7.2620000000000002E-3</v>
      </c>
      <c r="AD1327">
        <v>0</v>
      </c>
      <c r="AE1327">
        <v>0</v>
      </c>
      <c r="AF1327">
        <v>0</v>
      </c>
    </row>
    <row r="1328" spans="1:32">
      <c r="A1328" t="s">
        <v>16</v>
      </c>
      <c r="B1328" t="s">
        <v>1228</v>
      </c>
      <c r="C1328" t="s">
        <v>1950</v>
      </c>
      <c r="D1328" t="s">
        <v>1951</v>
      </c>
      <c r="E1328" t="s">
        <v>97</v>
      </c>
      <c r="F1328" t="s">
        <v>107</v>
      </c>
      <c r="G1328" t="s">
        <v>112</v>
      </c>
      <c r="H1328" t="s">
        <v>153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0.10348599999999999</v>
      </c>
      <c r="AC1328">
        <v>7.2620000000000002E-3</v>
      </c>
      <c r="AD1328">
        <v>0</v>
      </c>
      <c r="AE1328">
        <v>0</v>
      </c>
      <c r="AF1328">
        <v>0</v>
      </c>
    </row>
    <row r="1329" spans="1:32">
      <c r="A1329" t="s">
        <v>16</v>
      </c>
      <c r="B1329" t="s">
        <v>1231</v>
      </c>
      <c r="C1329" t="s">
        <v>1950</v>
      </c>
      <c r="D1329" t="s">
        <v>1952</v>
      </c>
      <c r="E1329" t="s">
        <v>97</v>
      </c>
      <c r="F1329" t="s">
        <v>107</v>
      </c>
      <c r="G1329" t="s">
        <v>112</v>
      </c>
      <c r="H1329" t="s">
        <v>153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0.10348599999999999</v>
      </c>
      <c r="AC1329">
        <v>7.2620000000000002E-3</v>
      </c>
      <c r="AD1329">
        <v>0</v>
      </c>
      <c r="AE1329">
        <v>0</v>
      </c>
      <c r="AF1329">
        <v>0</v>
      </c>
    </row>
    <row r="1330" spans="1:32">
      <c r="A1330" t="s">
        <v>16</v>
      </c>
      <c r="B1330" t="s">
        <v>1228</v>
      </c>
      <c r="C1330" t="s">
        <v>1953</v>
      </c>
      <c r="D1330" t="s">
        <v>1954</v>
      </c>
      <c r="E1330" t="s">
        <v>97</v>
      </c>
      <c r="F1330" t="s">
        <v>107</v>
      </c>
      <c r="G1330" t="s">
        <v>138</v>
      </c>
      <c r="H1330" t="s">
        <v>153</v>
      </c>
      <c r="I1330">
        <v>1</v>
      </c>
      <c r="J1330">
        <v>1</v>
      </c>
      <c r="K1330">
        <v>3.0000000000000001E-3</v>
      </c>
      <c r="L1330">
        <v>4.8515031484244802E-3</v>
      </c>
      <c r="M1330">
        <v>2.0078515031484199</v>
      </c>
      <c r="N1330">
        <v>162.97164351851899</v>
      </c>
      <c r="O1330">
        <v>72.240766066108506</v>
      </c>
      <c r="P1330">
        <v>129.084876557299</v>
      </c>
      <c r="Q1330">
        <v>73.263993842070406</v>
      </c>
      <c r="R1330">
        <v>437.561279983997</v>
      </c>
      <c r="S1330">
        <v>27529187.5</v>
      </c>
      <c r="T1330">
        <v>7807807.7966986001</v>
      </c>
      <c r="U1330">
        <v>8586914.3535261806</v>
      </c>
      <c r="V1330">
        <v>47340015.2291793</v>
      </c>
      <c r="W1330">
        <v>3416105.5789544699</v>
      </c>
      <c r="X1330">
        <v>0.767688294886122</v>
      </c>
      <c r="Y1330">
        <v>0.32736877325601399</v>
      </c>
      <c r="Z1330">
        <v>6.1042847367160098E-2</v>
      </c>
      <c r="AA1330">
        <v>0.26316089746073901</v>
      </c>
      <c r="AB1330">
        <v>9.7273999999999999E-2</v>
      </c>
      <c r="AC1330">
        <v>7.2620000000000002E-3</v>
      </c>
      <c r="AD1330">
        <v>0.63073869208850997</v>
      </c>
      <c r="AE1330">
        <v>0.318244463249025</v>
      </c>
      <c r="AF1330">
        <v>3.0613706584859601</v>
      </c>
    </row>
    <row r="1331" spans="1:32">
      <c r="A1331" t="s">
        <v>16</v>
      </c>
      <c r="B1331" t="s">
        <v>1231</v>
      </c>
      <c r="C1331" t="s">
        <v>1953</v>
      </c>
      <c r="D1331" t="s">
        <v>1955</v>
      </c>
      <c r="E1331" t="s">
        <v>97</v>
      </c>
      <c r="F1331" t="s">
        <v>107</v>
      </c>
      <c r="G1331" t="s">
        <v>138</v>
      </c>
      <c r="H1331" t="s">
        <v>153</v>
      </c>
      <c r="I1331">
        <v>1</v>
      </c>
      <c r="J1331">
        <v>1</v>
      </c>
      <c r="K1331">
        <v>3.0000000000000001E-3</v>
      </c>
      <c r="L1331">
        <v>4.8370334019285496E-3</v>
      </c>
      <c r="M1331">
        <v>2.00783703340193</v>
      </c>
      <c r="N1331">
        <v>162.97164351851899</v>
      </c>
      <c r="O1331">
        <v>72.240766066108506</v>
      </c>
      <c r="P1331">
        <v>129.084876557299</v>
      </c>
      <c r="Q1331">
        <v>73.045481891085004</v>
      </c>
      <c r="R1331">
        <v>437.342768033011</v>
      </c>
      <c r="S1331">
        <v>27529187.5</v>
      </c>
      <c r="T1331">
        <v>7807807.7966986001</v>
      </c>
      <c r="U1331">
        <v>8586914.3535261806</v>
      </c>
      <c r="V1331">
        <v>47329826.596869104</v>
      </c>
      <c r="W1331">
        <v>3405916.9466443202</v>
      </c>
      <c r="X1331">
        <v>0.767688294886122</v>
      </c>
      <c r="Y1331">
        <v>0.32736877325601399</v>
      </c>
      <c r="Z1331">
        <v>6.1042847367160098E-2</v>
      </c>
      <c r="AA1331">
        <v>0.26237601257920801</v>
      </c>
      <c r="AB1331">
        <v>9.7273999999999999E-2</v>
      </c>
      <c r="AC1331">
        <v>7.2620000000000002E-3</v>
      </c>
      <c r="AD1331">
        <v>0.63073414661840699</v>
      </c>
      <c r="AE1331">
        <v>0.318242169794206</v>
      </c>
      <c r="AF1331">
        <v>3.0613493498145399</v>
      </c>
    </row>
    <row r="1332" spans="1:32">
      <c r="A1332" t="s">
        <v>16</v>
      </c>
      <c r="B1332" t="s">
        <v>1228</v>
      </c>
      <c r="C1332" t="s">
        <v>1956</v>
      </c>
      <c r="D1332" t="s">
        <v>1957</v>
      </c>
      <c r="E1332" t="s">
        <v>97</v>
      </c>
      <c r="F1332" t="s">
        <v>107</v>
      </c>
      <c r="G1332" t="s">
        <v>143</v>
      </c>
      <c r="H1332" t="s">
        <v>153</v>
      </c>
      <c r="I1332">
        <v>1</v>
      </c>
      <c r="J1332">
        <v>1</v>
      </c>
      <c r="K1332">
        <v>1E-3</v>
      </c>
      <c r="L1332">
        <v>6.1813490277411601E-3</v>
      </c>
      <c r="M1332">
        <v>2.0071813490277401</v>
      </c>
      <c r="N1332">
        <v>162.97164351851899</v>
      </c>
      <c r="O1332">
        <v>72.240766066108506</v>
      </c>
      <c r="P1332">
        <v>22.573765430027802</v>
      </c>
      <c r="Q1332">
        <v>93.346392499237098</v>
      </c>
      <c r="R1332">
        <v>351.13256751389201</v>
      </c>
      <c r="S1332">
        <v>27529187.5</v>
      </c>
      <c r="T1332">
        <v>7807807.7966986001</v>
      </c>
      <c r="U1332">
        <v>302393.29803222202</v>
      </c>
      <c r="V1332">
        <v>39991883.121296003</v>
      </c>
      <c r="W1332">
        <v>4352494.5265651904</v>
      </c>
      <c r="X1332">
        <v>0.767688294886122</v>
      </c>
      <c r="Y1332">
        <v>0.32736877325601399</v>
      </c>
      <c r="Z1332">
        <v>1.05409105815503E-2</v>
      </c>
      <c r="AA1332">
        <v>0.33529595011943802</v>
      </c>
      <c r="AB1332">
        <v>0.10111299999999999</v>
      </c>
      <c r="AC1332">
        <v>7.2620000000000002E-3</v>
      </c>
      <c r="AD1332">
        <v>0.63052817246944703</v>
      </c>
      <c r="AE1332">
        <v>0.318138243820897</v>
      </c>
      <c r="AF1332">
        <v>3.0642227653180898</v>
      </c>
    </row>
    <row r="1333" spans="1:32">
      <c r="A1333" t="s">
        <v>16</v>
      </c>
      <c r="B1333" t="s">
        <v>1231</v>
      </c>
      <c r="C1333" t="s">
        <v>1956</v>
      </c>
      <c r="D1333" t="s">
        <v>1958</v>
      </c>
      <c r="E1333" t="s">
        <v>97</v>
      </c>
      <c r="F1333" t="s">
        <v>107</v>
      </c>
      <c r="G1333" t="s">
        <v>143</v>
      </c>
      <c r="H1333" t="s">
        <v>153</v>
      </c>
      <c r="I1333">
        <v>1</v>
      </c>
      <c r="J1333">
        <v>1</v>
      </c>
      <c r="K1333">
        <v>1E-3</v>
      </c>
      <c r="L1333">
        <v>6.16669171609871E-3</v>
      </c>
      <c r="M1333">
        <v>2.0071666917161002</v>
      </c>
      <c r="N1333">
        <v>162.97164351851899</v>
      </c>
      <c r="O1333">
        <v>72.240766066108506</v>
      </c>
      <c r="P1333">
        <v>22.573765430027802</v>
      </c>
      <c r="Q1333">
        <v>93.125048071116396</v>
      </c>
      <c r="R1333">
        <v>350.91122308577098</v>
      </c>
      <c r="S1333">
        <v>27529187.5</v>
      </c>
      <c r="T1333">
        <v>7807807.7966986001</v>
      </c>
      <c r="U1333">
        <v>302393.29803222202</v>
      </c>
      <c r="V1333">
        <v>39981562.418094903</v>
      </c>
      <c r="W1333">
        <v>4342173.8233640604</v>
      </c>
      <c r="X1333">
        <v>0.767688294886122</v>
      </c>
      <c r="Y1333">
        <v>0.32736877325601399</v>
      </c>
      <c r="Z1333">
        <v>1.05409105815503E-2</v>
      </c>
      <c r="AA1333">
        <v>0.33450089111026399</v>
      </c>
      <c r="AB1333">
        <v>0.10111299999999999</v>
      </c>
      <c r="AC1333">
        <v>7.2620000000000002E-3</v>
      </c>
      <c r="AD1333">
        <v>0.63052356807835597</v>
      </c>
      <c r="AE1333">
        <v>0.31813592063700202</v>
      </c>
      <c r="AF1333">
        <v>3.0642011804314602</v>
      </c>
    </row>
    <row r="1334" spans="1:32">
      <c r="A1334" t="s">
        <v>16</v>
      </c>
      <c r="B1334" t="s">
        <v>1228</v>
      </c>
      <c r="C1334" t="s">
        <v>1959</v>
      </c>
      <c r="D1334" t="s">
        <v>1960</v>
      </c>
      <c r="E1334" t="s">
        <v>97</v>
      </c>
      <c r="F1334" t="s">
        <v>107</v>
      </c>
      <c r="G1334" t="s">
        <v>148</v>
      </c>
      <c r="H1334" t="s">
        <v>153</v>
      </c>
      <c r="I1334">
        <v>1</v>
      </c>
      <c r="J1334">
        <v>1</v>
      </c>
      <c r="K1334">
        <v>1E-3</v>
      </c>
      <c r="L1334">
        <v>6.0161189999124801E-3</v>
      </c>
      <c r="M1334">
        <v>2.0070161189999101</v>
      </c>
      <c r="N1334">
        <v>162.97164351851899</v>
      </c>
      <c r="O1334">
        <v>72.240766066108506</v>
      </c>
      <c r="P1334">
        <v>39.156004489097199</v>
      </c>
      <c r="Q1334">
        <v>90.851204642810202</v>
      </c>
      <c r="R1334">
        <v>365.219618716534</v>
      </c>
      <c r="S1334">
        <v>27529187.5</v>
      </c>
      <c r="T1334">
        <v>7807807.7966986001</v>
      </c>
      <c r="U1334">
        <v>831732.13617147005</v>
      </c>
      <c r="V1334">
        <v>40404877.972302198</v>
      </c>
      <c r="W1334">
        <v>4236150.5394321196</v>
      </c>
      <c r="X1334">
        <v>0.767688294886122</v>
      </c>
      <c r="Y1334">
        <v>0.32736877325601399</v>
      </c>
      <c r="Z1334">
        <v>1.7580820981096101E-2</v>
      </c>
      <c r="AA1334">
        <v>0.32633335005908798</v>
      </c>
      <c r="AB1334">
        <v>0.10111299999999999</v>
      </c>
      <c r="AC1334">
        <v>7.2620000000000002E-3</v>
      </c>
      <c r="AD1334">
        <v>0.63047626774866306</v>
      </c>
      <c r="AE1334">
        <v>0.31811205486148603</v>
      </c>
      <c r="AF1334">
        <v>3.0639794416100599</v>
      </c>
    </row>
    <row r="1335" spans="1:32">
      <c r="A1335" t="s">
        <v>16</v>
      </c>
      <c r="B1335" t="s">
        <v>1231</v>
      </c>
      <c r="C1335" t="s">
        <v>1959</v>
      </c>
      <c r="D1335" t="s">
        <v>1961</v>
      </c>
      <c r="E1335" t="s">
        <v>97</v>
      </c>
      <c r="F1335" t="s">
        <v>107</v>
      </c>
      <c r="G1335" t="s">
        <v>148</v>
      </c>
      <c r="H1335" t="s">
        <v>153</v>
      </c>
      <c r="I1335">
        <v>1</v>
      </c>
      <c r="J1335">
        <v>1</v>
      </c>
      <c r="K1335">
        <v>1E-3</v>
      </c>
      <c r="L1335">
        <v>6.0014602588207696E-3</v>
      </c>
      <c r="M1335">
        <v>2.0070014602588202</v>
      </c>
      <c r="N1335">
        <v>162.97164351851899</v>
      </c>
      <c r="O1335">
        <v>72.240766066108506</v>
      </c>
      <c r="P1335">
        <v>39.156004489097199</v>
      </c>
      <c r="Q1335">
        <v>90.629838628150594</v>
      </c>
      <c r="R1335">
        <v>364.998252701875</v>
      </c>
      <c r="S1335">
        <v>27529187.5</v>
      </c>
      <c r="T1335">
        <v>7807807.7966986001</v>
      </c>
      <c r="U1335">
        <v>831732.13617147005</v>
      </c>
      <c r="V1335">
        <v>40394556.262578003</v>
      </c>
      <c r="W1335">
        <v>4225828.8297079699</v>
      </c>
      <c r="X1335">
        <v>0.767688294886122</v>
      </c>
      <c r="Y1335">
        <v>0.32736877325601399</v>
      </c>
      <c r="Z1335">
        <v>1.7580820981096101E-2</v>
      </c>
      <c r="AA1335">
        <v>0.32553821351205903</v>
      </c>
      <c r="AB1335">
        <v>0.10111299999999999</v>
      </c>
      <c r="AC1335">
        <v>7.2620000000000002E-3</v>
      </c>
      <c r="AD1335">
        <v>0.63047166290852996</v>
      </c>
      <c r="AE1335">
        <v>0.318109731451023</v>
      </c>
      <c r="AF1335">
        <v>3.0639578546183701</v>
      </c>
    </row>
    <row r="1336" spans="1:32">
      <c r="A1336" t="s">
        <v>16</v>
      </c>
      <c r="B1336" t="s">
        <v>1228</v>
      </c>
      <c r="C1336" t="s">
        <v>1962</v>
      </c>
      <c r="D1336" t="s">
        <v>1963</v>
      </c>
      <c r="E1336" t="s">
        <v>97</v>
      </c>
      <c r="F1336" t="s">
        <v>112</v>
      </c>
      <c r="G1336" t="s">
        <v>138</v>
      </c>
      <c r="H1336" t="s">
        <v>153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9.7273999999999999E-2</v>
      </c>
      <c r="AC1336">
        <v>7.2620000000000002E-3</v>
      </c>
      <c r="AD1336">
        <v>0</v>
      </c>
      <c r="AE1336">
        <v>0</v>
      </c>
      <c r="AF1336">
        <v>0</v>
      </c>
    </row>
    <row r="1337" spans="1:32">
      <c r="A1337" t="s">
        <v>16</v>
      </c>
      <c r="B1337" t="s">
        <v>1231</v>
      </c>
      <c r="C1337" t="s">
        <v>1962</v>
      </c>
      <c r="D1337" t="s">
        <v>1964</v>
      </c>
      <c r="E1337" t="s">
        <v>97</v>
      </c>
      <c r="F1337" t="s">
        <v>112</v>
      </c>
      <c r="G1337" t="s">
        <v>138</v>
      </c>
      <c r="H1337" t="s">
        <v>153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9.7273999999999999E-2</v>
      </c>
      <c r="AC1337">
        <v>7.2620000000000002E-3</v>
      </c>
      <c r="AD1337">
        <v>0</v>
      </c>
      <c r="AE1337">
        <v>0</v>
      </c>
      <c r="AF1337">
        <v>0</v>
      </c>
    </row>
    <row r="1338" spans="1:32">
      <c r="A1338" t="s">
        <v>16</v>
      </c>
      <c r="B1338" t="s">
        <v>1228</v>
      </c>
      <c r="C1338" t="s">
        <v>1965</v>
      </c>
      <c r="D1338" t="s">
        <v>1966</v>
      </c>
      <c r="E1338" t="s">
        <v>97</v>
      </c>
      <c r="F1338" t="s">
        <v>112</v>
      </c>
      <c r="G1338" t="s">
        <v>143</v>
      </c>
      <c r="H1338" t="s">
        <v>153</v>
      </c>
      <c r="I1338">
        <v>1</v>
      </c>
      <c r="J1338">
        <v>1</v>
      </c>
      <c r="K1338">
        <v>1E-3</v>
      </c>
      <c r="L1338">
        <v>3.0000000000000001E-3</v>
      </c>
      <c r="M1338">
        <v>2.004</v>
      </c>
      <c r="N1338">
        <v>162.97164351851899</v>
      </c>
      <c r="O1338">
        <v>117.784219020463</v>
      </c>
      <c r="P1338">
        <v>22.573765430027802</v>
      </c>
      <c r="Q1338">
        <v>45.303893412413501</v>
      </c>
      <c r="R1338">
        <v>348.63352138142301</v>
      </c>
      <c r="S1338">
        <v>27529187.5</v>
      </c>
      <c r="T1338">
        <v>14689752.015233699</v>
      </c>
      <c r="U1338">
        <v>302393.29803222202</v>
      </c>
      <c r="V1338">
        <v>44633733.119589902</v>
      </c>
      <c r="W1338">
        <v>2112400.3063239302</v>
      </c>
      <c r="X1338">
        <v>0.767688294886122</v>
      </c>
      <c r="Y1338">
        <v>0.49099524319776999</v>
      </c>
      <c r="Z1338">
        <v>1.05409105815503E-2</v>
      </c>
      <c r="AA1338">
        <v>0.162729502224192</v>
      </c>
      <c r="AB1338">
        <v>0.10111299999999999</v>
      </c>
      <c r="AC1338">
        <v>7.2620000000000002E-3</v>
      </c>
      <c r="AD1338">
        <v>0.62952879581151799</v>
      </c>
      <c r="AE1338">
        <v>0.31763400000000003</v>
      </c>
      <c r="AF1338">
        <v>3.05953779581152</v>
      </c>
    </row>
    <row r="1339" spans="1:32">
      <c r="A1339" t="s">
        <v>16</v>
      </c>
      <c r="B1339" t="s">
        <v>1231</v>
      </c>
      <c r="C1339" t="s">
        <v>1965</v>
      </c>
      <c r="D1339" t="s">
        <v>1967</v>
      </c>
      <c r="E1339" t="s">
        <v>97</v>
      </c>
      <c r="F1339" t="s">
        <v>112</v>
      </c>
      <c r="G1339" t="s">
        <v>143</v>
      </c>
      <c r="H1339" t="s">
        <v>153</v>
      </c>
      <c r="I1339">
        <v>1</v>
      </c>
      <c r="J1339">
        <v>1</v>
      </c>
      <c r="K1339">
        <v>1E-3</v>
      </c>
      <c r="L1339">
        <v>3.0000000000000001E-3</v>
      </c>
      <c r="M1339">
        <v>2.004</v>
      </c>
      <c r="N1339">
        <v>162.97164351851899</v>
      </c>
      <c r="O1339">
        <v>117.784219020463</v>
      </c>
      <c r="P1339">
        <v>22.573765430027802</v>
      </c>
      <c r="Q1339">
        <v>45.303893412413501</v>
      </c>
      <c r="R1339">
        <v>348.63352138142301</v>
      </c>
      <c r="S1339">
        <v>27529187.5</v>
      </c>
      <c r="T1339">
        <v>14689752.015233699</v>
      </c>
      <c r="U1339">
        <v>302393.29803222202</v>
      </c>
      <c r="V1339">
        <v>44633733.119589902</v>
      </c>
      <c r="W1339">
        <v>2112400.3063239302</v>
      </c>
      <c r="X1339">
        <v>0.767688294886122</v>
      </c>
      <c r="Y1339">
        <v>0.49099524319776999</v>
      </c>
      <c r="Z1339">
        <v>1.05409105815503E-2</v>
      </c>
      <c r="AA1339">
        <v>0.162729502224192</v>
      </c>
      <c r="AB1339">
        <v>0.10111299999999999</v>
      </c>
      <c r="AC1339">
        <v>7.2620000000000002E-3</v>
      </c>
      <c r="AD1339">
        <v>0.62952879581151799</v>
      </c>
      <c r="AE1339">
        <v>0.31763400000000003</v>
      </c>
      <c r="AF1339">
        <v>3.05953779581152</v>
      </c>
    </row>
    <row r="1340" spans="1:32">
      <c r="A1340" t="s">
        <v>16</v>
      </c>
      <c r="B1340" t="s">
        <v>1228</v>
      </c>
      <c r="C1340" t="s">
        <v>1968</v>
      </c>
      <c r="D1340" t="s">
        <v>1969</v>
      </c>
      <c r="E1340" t="s">
        <v>97</v>
      </c>
      <c r="F1340" t="s">
        <v>112</v>
      </c>
      <c r="G1340" t="s">
        <v>148</v>
      </c>
      <c r="H1340" t="s">
        <v>153</v>
      </c>
      <c r="I1340">
        <v>1</v>
      </c>
      <c r="J1340">
        <v>1</v>
      </c>
      <c r="K1340">
        <v>1E-3</v>
      </c>
      <c r="L1340">
        <v>3.0000000000000001E-3</v>
      </c>
      <c r="M1340">
        <v>2.004</v>
      </c>
      <c r="N1340">
        <v>162.97164351851899</v>
      </c>
      <c r="O1340">
        <v>117.784219020463</v>
      </c>
      <c r="P1340">
        <v>39.156004489097199</v>
      </c>
      <c r="Q1340">
        <v>45.303893412413501</v>
      </c>
      <c r="R1340">
        <v>365.21576044049198</v>
      </c>
      <c r="S1340">
        <v>27529187.5</v>
      </c>
      <c r="T1340">
        <v>14689752.015233699</v>
      </c>
      <c r="U1340">
        <v>831732.13617147005</v>
      </c>
      <c r="V1340">
        <v>45163071.957729101</v>
      </c>
      <c r="W1340">
        <v>2112400.3063239302</v>
      </c>
      <c r="X1340">
        <v>0.767688294886122</v>
      </c>
      <c r="Y1340">
        <v>0.49099524319776999</v>
      </c>
      <c r="Z1340">
        <v>1.7580820981096101E-2</v>
      </c>
      <c r="AA1340">
        <v>0.162729502224192</v>
      </c>
      <c r="AB1340">
        <v>0.10111299999999999</v>
      </c>
      <c r="AC1340">
        <v>7.2620000000000002E-3</v>
      </c>
      <c r="AD1340">
        <v>0.62952879581151799</v>
      </c>
      <c r="AE1340">
        <v>0.31763400000000003</v>
      </c>
      <c r="AF1340">
        <v>3.05953779581152</v>
      </c>
    </row>
    <row r="1341" spans="1:32">
      <c r="A1341" t="s">
        <v>16</v>
      </c>
      <c r="B1341" t="s">
        <v>1231</v>
      </c>
      <c r="C1341" t="s">
        <v>1968</v>
      </c>
      <c r="D1341" t="s">
        <v>1970</v>
      </c>
      <c r="E1341" t="s">
        <v>97</v>
      </c>
      <c r="F1341" t="s">
        <v>112</v>
      </c>
      <c r="G1341" t="s">
        <v>148</v>
      </c>
      <c r="H1341" t="s">
        <v>153</v>
      </c>
      <c r="I1341">
        <v>1</v>
      </c>
      <c r="J1341">
        <v>1</v>
      </c>
      <c r="K1341">
        <v>1E-3</v>
      </c>
      <c r="L1341">
        <v>3.0000000000000001E-3</v>
      </c>
      <c r="M1341">
        <v>2.004</v>
      </c>
      <c r="N1341">
        <v>162.97164351851899</v>
      </c>
      <c r="O1341">
        <v>117.784219020463</v>
      </c>
      <c r="P1341">
        <v>39.156004489097199</v>
      </c>
      <c r="Q1341">
        <v>45.303893412413501</v>
      </c>
      <c r="R1341">
        <v>365.21576044049198</v>
      </c>
      <c r="S1341">
        <v>27529187.5</v>
      </c>
      <c r="T1341">
        <v>14689752.015233699</v>
      </c>
      <c r="U1341">
        <v>831732.13617147005</v>
      </c>
      <c r="V1341">
        <v>45163071.957729101</v>
      </c>
      <c r="W1341">
        <v>2112400.3063239302</v>
      </c>
      <c r="X1341">
        <v>0.767688294886122</v>
      </c>
      <c r="Y1341">
        <v>0.49099524319776999</v>
      </c>
      <c r="Z1341">
        <v>1.7580820981096101E-2</v>
      </c>
      <c r="AA1341">
        <v>0.162729502224192</v>
      </c>
      <c r="AB1341">
        <v>0.10111299999999999</v>
      </c>
      <c r="AC1341">
        <v>7.2620000000000002E-3</v>
      </c>
      <c r="AD1341">
        <v>0.62952879581151799</v>
      </c>
      <c r="AE1341">
        <v>0.31763400000000003</v>
      </c>
      <c r="AF1341">
        <v>3.05953779581152</v>
      </c>
    </row>
    <row r="1342" spans="1:32">
      <c r="A1342" t="s">
        <v>16</v>
      </c>
      <c r="B1342" t="s">
        <v>1228</v>
      </c>
      <c r="C1342" t="s">
        <v>1971</v>
      </c>
      <c r="D1342" t="s">
        <v>1972</v>
      </c>
      <c r="E1342" t="s">
        <v>121</v>
      </c>
      <c r="F1342" t="s">
        <v>102</v>
      </c>
      <c r="G1342" t="s">
        <v>107</v>
      </c>
      <c r="H1342" t="s">
        <v>112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9.8736000000000004E-2</v>
      </c>
      <c r="AC1342">
        <v>7.2620000000000002E-3</v>
      </c>
      <c r="AD1342">
        <v>0</v>
      </c>
      <c r="AE1342">
        <v>0</v>
      </c>
      <c r="AF1342">
        <v>0</v>
      </c>
    </row>
    <row r="1343" spans="1:32">
      <c r="A1343" t="s">
        <v>16</v>
      </c>
      <c r="B1343" t="s">
        <v>1231</v>
      </c>
      <c r="C1343" t="s">
        <v>1971</v>
      </c>
      <c r="D1343" t="s">
        <v>1973</v>
      </c>
      <c r="E1343" t="s">
        <v>121</v>
      </c>
      <c r="F1343" t="s">
        <v>102</v>
      </c>
      <c r="G1343" t="s">
        <v>107</v>
      </c>
      <c r="H1343" t="s">
        <v>112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9.8736000000000004E-2</v>
      </c>
      <c r="AC1343">
        <v>7.2620000000000002E-3</v>
      </c>
      <c r="AD1343">
        <v>0</v>
      </c>
      <c r="AE1343">
        <v>0</v>
      </c>
      <c r="AF1343">
        <v>0</v>
      </c>
    </row>
    <row r="1344" spans="1:32">
      <c r="A1344" t="s">
        <v>16</v>
      </c>
      <c r="B1344" t="s">
        <v>1228</v>
      </c>
      <c r="C1344" t="s">
        <v>1974</v>
      </c>
      <c r="D1344" t="s">
        <v>1975</v>
      </c>
      <c r="E1344" t="s">
        <v>121</v>
      </c>
      <c r="F1344" t="s">
        <v>102</v>
      </c>
      <c r="G1344" t="s">
        <v>107</v>
      </c>
      <c r="H1344" t="s">
        <v>138</v>
      </c>
      <c r="I1344">
        <v>1</v>
      </c>
      <c r="J1344">
        <v>1</v>
      </c>
      <c r="K1344">
        <v>1</v>
      </c>
      <c r="L1344">
        <v>3.00000000000001E-3</v>
      </c>
      <c r="M1344">
        <v>3.0030000000000001</v>
      </c>
      <c r="N1344">
        <v>332.01491764770799</v>
      </c>
      <c r="O1344">
        <v>113.535244897963</v>
      </c>
      <c r="P1344">
        <v>72.240766066108506</v>
      </c>
      <c r="Q1344">
        <v>129.08487655729999</v>
      </c>
      <c r="R1344">
        <v>646.87580516907894</v>
      </c>
      <c r="S1344">
        <v>12014443.070973899</v>
      </c>
      <c r="T1344">
        <v>19025617.251589801</v>
      </c>
      <c r="U1344">
        <v>7807807.7966986001</v>
      </c>
      <c r="V1344">
        <v>47434782.472788498</v>
      </c>
      <c r="W1344">
        <v>8586914.3535261992</v>
      </c>
      <c r="X1344">
        <v>1.21006373689028</v>
      </c>
      <c r="Y1344">
        <v>0.49668591806031198</v>
      </c>
      <c r="Z1344">
        <v>0.32736877325601399</v>
      </c>
      <c r="AA1344">
        <v>6.1042847367160202E-2</v>
      </c>
      <c r="AB1344">
        <v>9.2523999999999995E-2</v>
      </c>
      <c r="AC1344">
        <v>7.2620000000000002E-3</v>
      </c>
      <c r="AD1344">
        <v>0.94335078534031402</v>
      </c>
      <c r="AE1344">
        <v>0.4759755</v>
      </c>
      <c r="AF1344">
        <v>4.5221122853403104</v>
      </c>
    </row>
    <row r="1345" spans="1:32">
      <c r="A1345" t="s">
        <v>16</v>
      </c>
      <c r="B1345" t="s">
        <v>1231</v>
      </c>
      <c r="C1345" t="s">
        <v>1974</v>
      </c>
      <c r="D1345" t="s">
        <v>1976</v>
      </c>
      <c r="E1345" t="s">
        <v>121</v>
      </c>
      <c r="F1345" t="s">
        <v>102</v>
      </c>
      <c r="G1345" t="s">
        <v>107</v>
      </c>
      <c r="H1345" t="s">
        <v>138</v>
      </c>
      <c r="I1345">
        <v>1</v>
      </c>
      <c r="J1345">
        <v>1</v>
      </c>
      <c r="K1345">
        <v>1</v>
      </c>
      <c r="L1345">
        <v>3.00000000000001E-3</v>
      </c>
      <c r="M1345">
        <v>3.0030000000000001</v>
      </c>
      <c r="N1345">
        <v>332.01491764770799</v>
      </c>
      <c r="O1345">
        <v>113.535244897963</v>
      </c>
      <c r="P1345">
        <v>72.240766066108506</v>
      </c>
      <c r="Q1345">
        <v>129.08487655729999</v>
      </c>
      <c r="R1345">
        <v>646.87580516907894</v>
      </c>
      <c r="S1345">
        <v>12014443.070973899</v>
      </c>
      <c r="T1345">
        <v>19025617.251589801</v>
      </c>
      <c r="U1345">
        <v>7807807.7966986001</v>
      </c>
      <c r="V1345">
        <v>47434782.472788498</v>
      </c>
      <c r="W1345">
        <v>8586914.3535261992</v>
      </c>
      <c r="X1345">
        <v>1.21006373689028</v>
      </c>
      <c r="Y1345">
        <v>0.49668591806031198</v>
      </c>
      <c r="Z1345">
        <v>0.32736877325601399</v>
      </c>
      <c r="AA1345">
        <v>6.1042847367160202E-2</v>
      </c>
      <c r="AB1345">
        <v>9.2523999999999995E-2</v>
      </c>
      <c r="AC1345">
        <v>7.2620000000000002E-3</v>
      </c>
      <c r="AD1345">
        <v>0.94335078534031402</v>
      </c>
      <c r="AE1345">
        <v>0.4759755</v>
      </c>
      <c r="AF1345">
        <v>4.5221122853403104</v>
      </c>
    </row>
    <row r="1346" spans="1:32">
      <c r="A1346" t="s">
        <v>16</v>
      </c>
      <c r="B1346" t="s">
        <v>1228</v>
      </c>
      <c r="C1346" t="s">
        <v>1977</v>
      </c>
      <c r="D1346" t="s">
        <v>1978</v>
      </c>
      <c r="E1346" t="s">
        <v>121</v>
      </c>
      <c r="F1346" t="s">
        <v>102</v>
      </c>
      <c r="G1346" t="s">
        <v>107</v>
      </c>
      <c r="H1346" t="s">
        <v>143</v>
      </c>
      <c r="I1346">
        <v>1</v>
      </c>
      <c r="J1346">
        <v>1</v>
      </c>
      <c r="K1346">
        <v>1</v>
      </c>
      <c r="L1346">
        <v>1.0000000000000299E-3</v>
      </c>
      <c r="M1346">
        <v>3.0009999999999999</v>
      </c>
      <c r="N1346">
        <v>332.01491764770799</v>
      </c>
      <c r="O1346">
        <v>113.535244897963</v>
      </c>
      <c r="P1346">
        <v>72.240766066108506</v>
      </c>
      <c r="Q1346">
        <v>22.573765430028399</v>
      </c>
      <c r="R1346">
        <v>540.36469404180798</v>
      </c>
      <c r="S1346">
        <v>12014443.070973899</v>
      </c>
      <c r="T1346">
        <v>19025617.251589801</v>
      </c>
      <c r="U1346">
        <v>7807807.7966986001</v>
      </c>
      <c r="V1346">
        <v>39150261.417294502</v>
      </c>
      <c r="W1346">
        <v>302393.29803223</v>
      </c>
      <c r="X1346">
        <v>1.21006373689028</v>
      </c>
      <c r="Y1346">
        <v>0.49668591806031198</v>
      </c>
      <c r="Z1346">
        <v>0.32736877325601399</v>
      </c>
      <c r="AA1346">
        <v>1.05409105815506E-2</v>
      </c>
      <c r="AB1346">
        <v>9.6363000000000004E-2</v>
      </c>
      <c r="AC1346">
        <v>7.2620000000000002E-3</v>
      </c>
      <c r="AD1346">
        <v>0.94272251308900501</v>
      </c>
      <c r="AE1346">
        <v>0.47565849999999998</v>
      </c>
      <c r="AF1346">
        <v>4.5230060130890104</v>
      </c>
    </row>
    <row r="1347" spans="1:32">
      <c r="A1347" t="s">
        <v>16</v>
      </c>
      <c r="B1347" t="s">
        <v>1231</v>
      </c>
      <c r="C1347" t="s">
        <v>1977</v>
      </c>
      <c r="D1347" t="s">
        <v>1979</v>
      </c>
      <c r="E1347" t="s">
        <v>121</v>
      </c>
      <c r="F1347" t="s">
        <v>102</v>
      </c>
      <c r="G1347" t="s">
        <v>107</v>
      </c>
      <c r="H1347" t="s">
        <v>143</v>
      </c>
      <c r="I1347">
        <v>1</v>
      </c>
      <c r="J1347">
        <v>1</v>
      </c>
      <c r="K1347">
        <v>1</v>
      </c>
      <c r="L1347">
        <v>1.0000000000000299E-3</v>
      </c>
      <c r="M1347">
        <v>3.0009999999999999</v>
      </c>
      <c r="N1347">
        <v>332.01491764770799</v>
      </c>
      <c r="O1347">
        <v>113.535244897963</v>
      </c>
      <c r="P1347">
        <v>72.240766066108506</v>
      </c>
      <c r="Q1347">
        <v>22.573765430028399</v>
      </c>
      <c r="R1347">
        <v>540.36469404180798</v>
      </c>
      <c r="S1347">
        <v>12014443.070973899</v>
      </c>
      <c r="T1347">
        <v>19025617.251589801</v>
      </c>
      <c r="U1347">
        <v>7807807.7966986001</v>
      </c>
      <c r="V1347">
        <v>39150261.417294502</v>
      </c>
      <c r="W1347">
        <v>302393.29803223</v>
      </c>
      <c r="X1347">
        <v>1.21006373689028</v>
      </c>
      <c r="Y1347">
        <v>0.49668591806031198</v>
      </c>
      <c r="Z1347">
        <v>0.32736877325601399</v>
      </c>
      <c r="AA1347">
        <v>1.05409105815506E-2</v>
      </c>
      <c r="AB1347">
        <v>9.6363000000000004E-2</v>
      </c>
      <c r="AC1347">
        <v>7.2620000000000002E-3</v>
      </c>
      <c r="AD1347">
        <v>0.94272251308900501</v>
      </c>
      <c r="AE1347">
        <v>0.47565849999999998</v>
      </c>
      <c r="AF1347">
        <v>4.5230060130890104</v>
      </c>
    </row>
    <row r="1348" spans="1:32">
      <c r="A1348" t="s">
        <v>16</v>
      </c>
      <c r="B1348" t="s">
        <v>1228</v>
      </c>
      <c r="C1348" t="s">
        <v>1980</v>
      </c>
      <c r="D1348" t="s">
        <v>1981</v>
      </c>
      <c r="E1348" t="s">
        <v>121</v>
      </c>
      <c r="F1348" t="s">
        <v>102</v>
      </c>
      <c r="G1348" t="s">
        <v>107</v>
      </c>
      <c r="H1348" t="s">
        <v>148</v>
      </c>
      <c r="I1348">
        <v>1</v>
      </c>
      <c r="J1348">
        <v>1</v>
      </c>
      <c r="K1348">
        <v>1</v>
      </c>
      <c r="L1348">
        <v>9.9999999999999894E-4</v>
      </c>
      <c r="M1348">
        <v>3.0009999999999999</v>
      </c>
      <c r="N1348">
        <v>332.01491764770799</v>
      </c>
      <c r="O1348">
        <v>113.535244897963</v>
      </c>
      <c r="P1348">
        <v>72.240766066108506</v>
      </c>
      <c r="Q1348">
        <v>39.156004489097199</v>
      </c>
      <c r="R1348">
        <v>556.946933100877</v>
      </c>
      <c r="S1348">
        <v>12014443.070973899</v>
      </c>
      <c r="T1348">
        <v>19025617.251589801</v>
      </c>
      <c r="U1348">
        <v>7807807.7966986001</v>
      </c>
      <c r="V1348">
        <v>39679600.255433701</v>
      </c>
      <c r="W1348">
        <v>831732.136171469</v>
      </c>
      <c r="X1348">
        <v>1.21006373689028</v>
      </c>
      <c r="Y1348">
        <v>0.49668591806031198</v>
      </c>
      <c r="Z1348">
        <v>0.32736877325601399</v>
      </c>
      <c r="AA1348">
        <v>1.7580820981096101E-2</v>
      </c>
      <c r="AB1348">
        <v>9.6363000000000004E-2</v>
      </c>
      <c r="AC1348">
        <v>7.2620000000000002E-3</v>
      </c>
      <c r="AD1348">
        <v>0.94272251308900501</v>
      </c>
      <c r="AE1348">
        <v>0.47565849999999998</v>
      </c>
      <c r="AF1348">
        <v>4.5230060130890104</v>
      </c>
    </row>
    <row r="1349" spans="1:32">
      <c r="A1349" t="s">
        <v>16</v>
      </c>
      <c r="B1349" t="s">
        <v>1231</v>
      </c>
      <c r="C1349" t="s">
        <v>1980</v>
      </c>
      <c r="D1349" t="s">
        <v>1982</v>
      </c>
      <c r="E1349" t="s">
        <v>121</v>
      </c>
      <c r="F1349" t="s">
        <v>102</v>
      </c>
      <c r="G1349" t="s">
        <v>107</v>
      </c>
      <c r="H1349" t="s">
        <v>148</v>
      </c>
      <c r="I1349">
        <v>1</v>
      </c>
      <c r="J1349">
        <v>1</v>
      </c>
      <c r="K1349">
        <v>1</v>
      </c>
      <c r="L1349">
        <v>9.9999999999999894E-4</v>
      </c>
      <c r="M1349">
        <v>3.0009999999999999</v>
      </c>
      <c r="N1349">
        <v>332.01491764770799</v>
      </c>
      <c r="O1349">
        <v>113.535244897963</v>
      </c>
      <c r="P1349">
        <v>72.240766066108506</v>
      </c>
      <c r="Q1349">
        <v>39.156004489097199</v>
      </c>
      <c r="R1349">
        <v>556.946933100877</v>
      </c>
      <c r="S1349">
        <v>12014443.070973899</v>
      </c>
      <c r="T1349">
        <v>19025617.251589801</v>
      </c>
      <c r="U1349">
        <v>7807807.7966986001</v>
      </c>
      <c r="V1349">
        <v>39679600.255433701</v>
      </c>
      <c r="W1349">
        <v>831732.136171469</v>
      </c>
      <c r="X1349">
        <v>1.21006373689028</v>
      </c>
      <c r="Y1349">
        <v>0.49668591806031198</v>
      </c>
      <c r="Z1349">
        <v>0.32736877325601399</v>
      </c>
      <c r="AA1349">
        <v>1.7580820981096101E-2</v>
      </c>
      <c r="AB1349">
        <v>9.6363000000000004E-2</v>
      </c>
      <c r="AC1349">
        <v>7.2620000000000002E-3</v>
      </c>
      <c r="AD1349">
        <v>0.94272251308900501</v>
      </c>
      <c r="AE1349">
        <v>0.47565849999999998</v>
      </c>
      <c r="AF1349">
        <v>4.5230060130890104</v>
      </c>
    </row>
    <row r="1350" spans="1:32">
      <c r="A1350" t="s">
        <v>16</v>
      </c>
      <c r="B1350" t="s">
        <v>1228</v>
      </c>
      <c r="C1350" t="s">
        <v>1983</v>
      </c>
      <c r="D1350" t="s">
        <v>1984</v>
      </c>
      <c r="E1350" t="s">
        <v>121</v>
      </c>
      <c r="F1350" t="s">
        <v>102</v>
      </c>
      <c r="G1350" t="s">
        <v>107</v>
      </c>
      <c r="H1350" t="s">
        <v>153</v>
      </c>
      <c r="I1350">
        <v>1</v>
      </c>
      <c r="J1350">
        <v>1</v>
      </c>
      <c r="K1350">
        <v>1</v>
      </c>
      <c r="L1350">
        <v>3.0000000000000001E-3</v>
      </c>
      <c r="M1350">
        <v>3.0030000000000001</v>
      </c>
      <c r="N1350">
        <v>332.01491764770799</v>
      </c>
      <c r="O1350">
        <v>113.535244897963</v>
      </c>
      <c r="P1350">
        <v>72.240766066108506</v>
      </c>
      <c r="Q1350">
        <v>45.303893412413402</v>
      </c>
      <c r="R1350">
        <v>563.09482202419304</v>
      </c>
      <c r="S1350">
        <v>12014443.070973899</v>
      </c>
      <c r="T1350">
        <v>19025617.251589801</v>
      </c>
      <c r="U1350">
        <v>7807807.7966986001</v>
      </c>
      <c r="V1350">
        <v>40960268.425586201</v>
      </c>
      <c r="W1350">
        <v>2112400.3063239302</v>
      </c>
      <c r="X1350">
        <v>1.21006373689028</v>
      </c>
      <c r="Y1350">
        <v>0.49668591806031198</v>
      </c>
      <c r="Z1350">
        <v>0.32736877325601399</v>
      </c>
      <c r="AA1350">
        <v>0.162729502224192</v>
      </c>
      <c r="AB1350">
        <v>9.6544000000000005E-2</v>
      </c>
      <c r="AC1350">
        <v>7.2620000000000002E-3</v>
      </c>
      <c r="AD1350">
        <v>0.94335078534031402</v>
      </c>
      <c r="AE1350">
        <v>0.4759755</v>
      </c>
      <c r="AF1350">
        <v>4.5261322853403101</v>
      </c>
    </row>
    <row r="1351" spans="1:32">
      <c r="A1351" t="s">
        <v>16</v>
      </c>
      <c r="B1351" t="s">
        <v>1231</v>
      </c>
      <c r="C1351" t="s">
        <v>1983</v>
      </c>
      <c r="D1351" t="s">
        <v>1985</v>
      </c>
      <c r="E1351" t="s">
        <v>121</v>
      </c>
      <c r="F1351" t="s">
        <v>102</v>
      </c>
      <c r="G1351" t="s">
        <v>107</v>
      </c>
      <c r="H1351" t="s">
        <v>153</v>
      </c>
      <c r="I1351">
        <v>1</v>
      </c>
      <c r="J1351">
        <v>1</v>
      </c>
      <c r="K1351">
        <v>1</v>
      </c>
      <c r="L1351">
        <v>3.0000000000000001E-3</v>
      </c>
      <c r="M1351">
        <v>3.0030000000000001</v>
      </c>
      <c r="N1351">
        <v>332.01491764770799</v>
      </c>
      <c r="O1351">
        <v>113.535244897963</v>
      </c>
      <c r="P1351">
        <v>72.240766066108506</v>
      </c>
      <c r="Q1351">
        <v>45.303893412413402</v>
      </c>
      <c r="R1351">
        <v>563.09482202419304</v>
      </c>
      <c r="S1351">
        <v>12014443.070973899</v>
      </c>
      <c r="T1351">
        <v>19025617.251589801</v>
      </c>
      <c r="U1351">
        <v>7807807.7966986001</v>
      </c>
      <c r="V1351">
        <v>40960268.425586201</v>
      </c>
      <c r="W1351">
        <v>2112400.3063239302</v>
      </c>
      <c r="X1351">
        <v>1.21006373689028</v>
      </c>
      <c r="Y1351">
        <v>0.49668591806031198</v>
      </c>
      <c r="Z1351">
        <v>0.32736877325601399</v>
      </c>
      <c r="AA1351">
        <v>0.162729502224192</v>
      </c>
      <c r="AB1351">
        <v>9.6544000000000005E-2</v>
      </c>
      <c r="AC1351">
        <v>7.2620000000000002E-3</v>
      </c>
      <c r="AD1351">
        <v>0.94335078534031402</v>
      </c>
      <c r="AE1351">
        <v>0.4759755</v>
      </c>
      <c r="AF1351">
        <v>4.5261322853403101</v>
      </c>
    </row>
    <row r="1352" spans="1:32">
      <c r="A1352" t="s">
        <v>16</v>
      </c>
      <c r="B1352" t="s">
        <v>1228</v>
      </c>
      <c r="C1352" t="s">
        <v>1986</v>
      </c>
      <c r="D1352" t="s">
        <v>1987</v>
      </c>
      <c r="E1352" t="s">
        <v>121</v>
      </c>
      <c r="F1352" t="s">
        <v>102</v>
      </c>
      <c r="G1352" t="s">
        <v>112</v>
      </c>
      <c r="H1352" t="s">
        <v>138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9.2523999999999995E-2</v>
      </c>
      <c r="AC1352">
        <v>7.2620000000000002E-3</v>
      </c>
      <c r="AD1352">
        <v>0</v>
      </c>
      <c r="AE1352">
        <v>0</v>
      </c>
      <c r="AF1352">
        <v>0</v>
      </c>
    </row>
    <row r="1353" spans="1:32">
      <c r="A1353" t="s">
        <v>16</v>
      </c>
      <c r="B1353" t="s">
        <v>1231</v>
      </c>
      <c r="C1353" t="s">
        <v>1986</v>
      </c>
      <c r="D1353" t="s">
        <v>1988</v>
      </c>
      <c r="E1353" t="s">
        <v>121</v>
      </c>
      <c r="F1353" t="s">
        <v>102</v>
      </c>
      <c r="G1353" t="s">
        <v>112</v>
      </c>
      <c r="H1353" t="s">
        <v>138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9.2523999999999995E-2</v>
      </c>
      <c r="AC1353">
        <v>7.2620000000000002E-3</v>
      </c>
      <c r="AD1353">
        <v>0</v>
      </c>
      <c r="AE1353">
        <v>0</v>
      </c>
      <c r="AF1353">
        <v>0</v>
      </c>
    </row>
    <row r="1354" spans="1:32">
      <c r="A1354" t="s">
        <v>16</v>
      </c>
      <c r="B1354" t="s">
        <v>1228</v>
      </c>
      <c r="C1354" t="s">
        <v>1989</v>
      </c>
      <c r="D1354" t="s">
        <v>1990</v>
      </c>
      <c r="E1354" t="s">
        <v>121</v>
      </c>
      <c r="F1354" t="s">
        <v>102</v>
      </c>
      <c r="G1354" t="s">
        <v>112</v>
      </c>
      <c r="H1354" t="s">
        <v>143</v>
      </c>
      <c r="I1354">
        <v>1</v>
      </c>
      <c r="J1354">
        <v>1</v>
      </c>
      <c r="K1354">
        <v>1</v>
      </c>
      <c r="L1354">
        <v>9.9999999999999395E-4</v>
      </c>
      <c r="M1354">
        <v>3.0009999999999999</v>
      </c>
      <c r="N1354">
        <v>332.01491764770799</v>
      </c>
      <c r="O1354">
        <v>113.535244897963</v>
      </c>
      <c r="P1354">
        <v>117.784219020463</v>
      </c>
      <c r="Q1354">
        <v>22.573765430027599</v>
      </c>
      <c r="R1354">
        <v>585.90814699616203</v>
      </c>
      <c r="S1354">
        <v>12014443.070973899</v>
      </c>
      <c r="T1354">
        <v>19025617.251589801</v>
      </c>
      <c r="U1354">
        <v>14689752.015233699</v>
      </c>
      <c r="V1354">
        <v>46032205.635829598</v>
      </c>
      <c r="W1354">
        <v>302393.29803222098</v>
      </c>
      <c r="X1354">
        <v>1.21006373689028</v>
      </c>
      <c r="Y1354">
        <v>0.49668591806031198</v>
      </c>
      <c r="Z1354">
        <v>0.49099524319776999</v>
      </c>
      <c r="AA1354">
        <v>1.05409105815503E-2</v>
      </c>
      <c r="AB1354">
        <v>9.6363000000000004E-2</v>
      </c>
      <c r="AC1354">
        <v>7.2620000000000002E-3</v>
      </c>
      <c r="AD1354">
        <v>0.94272251308900501</v>
      </c>
      <c r="AE1354">
        <v>0.47565849999999998</v>
      </c>
      <c r="AF1354">
        <v>4.5230060130890104</v>
      </c>
    </row>
    <row r="1355" spans="1:32">
      <c r="A1355" t="s">
        <v>16</v>
      </c>
      <c r="B1355" t="s">
        <v>1231</v>
      </c>
      <c r="C1355" t="s">
        <v>1989</v>
      </c>
      <c r="D1355" t="s">
        <v>1991</v>
      </c>
      <c r="E1355" t="s">
        <v>121</v>
      </c>
      <c r="F1355" t="s">
        <v>102</v>
      </c>
      <c r="G1355" t="s">
        <v>112</v>
      </c>
      <c r="H1355" t="s">
        <v>143</v>
      </c>
      <c r="I1355">
        <v>1</v>
      </c>
      <c r="J1355">
        <v>1</v>
      </c>
      <c r="K1355">
        <v>1</v>
      </c>
      <c r="L1355">
        <v>9.9999999999999395E-4</v>
      </c>
      <c r="M1355">
        <v>3.0009999999999999</v>
      </c>
      <c r="N1355">
        <v>332.01491764770799</v>
      </c>
      <c r="O1355">
        <v>113.535244897963</v>
      </c>
      <c r="P1355">
        <v>117.784219020463</v>
      </c>
      <c r="Q1355">
        <v>22.573765430027599</v>
      </c>
      <c r="R1355">
        <v>585.90814699616203</v>
      </c>
      <c r="S1355">
        <v>12014443.070973899</v>
      </c>
      <c r="T1355">
        <v>19025617.251589801</v>
      </c>
      <c r="U1355">
        <v>14689752.015233699</v>
      </c>
      <c r="V1355">
        <v>46032205.635829598</v>
      </c>
      <c r="W1355">
        <v>302393.29803222098</v>
      </c>
      <c r="X1355">
        <v>1.21006373689028</v>
      </c>
      <c r="Y1355">
        <v>0.49668591806031198</v>
      </c>
      <c r="Z1355">
        <v>0.49099524319776999</v>
      </c>
      <c r="AA1355">
        <v>1.05409105815503E-2</v>
      </c>
      <c r="AB1355">
        <v>9.6363000000000004E-2</v>
      </c>
      <c r="AC1355">
        <v>7.2620000000000002E-3</v>
      </c>
      <c r="AD1355">
        <v>0.94272251308900501</v>
      </c>
      <c r="AE1355">
        <v>0.47565849999999998</v>
      </c>
      <c r="AF1355">
        <v>4.5230060130890104</v>
      </c>
    </row>
    <row r="1356" spans="1:32">
      <c r="A1356" t="s">
        <v>16</v>
      </c>
      <c r="B1356" t="s">
        <v>1228</v>
      </c>
      <c r="C1356" t="s">
        <v>1992</v>
      </c>
      <c r="D1356" t="s">
        <v>1993</v>
      </c>
      <c r="E1356" t="s">
        <v>121</v>
      </c>
      <c r="F1356" t="s">
        <v>102</v>
      </c>
      <c r="G1356" t="s">
        <v>112</v>
      </c>
      <c r="H1356" t="s">
        <v>148</v>
      </c>
      <c r="I1356">
        <v>1</v>
      </c>
      <c r="J1356">
        <v>1</v>
      </c>
      <c r="K1356">
        <v>1</v>
      </c>
      <c r="L1356">
        <v>1.00000000000001E-3</v>
      </c>
      <c r="M1356">
        <v>3.0009999999999999</v>
      </c>
      <c r="N1356">
        <v>332.01491764770799</v>
      </c>
      <c r="O1356">
        <v>113.535244897963</v>
      </c>
      <c r="P1356">
        <v>117.784219020463</v>
      </c>
      <c r="Q1356">
        <v>39.156004489097803</v>
      </c>
      <c r="R1356">
        <v>602.49038605523197</v>
      </c>
      <c r="S1356">
        <v>12014443.070973899</v>
      </c>
      <c r="T1356">
        <v>19025617.251589801</v>
      </c>
      <c r="U1356">
        <v>14689752.015233699</v>
      </c>
      <c r="V1356">
        <v>46561544.473968796</v>
      </c>
      <c r="W1356">
        <v>831732.13617148204</v>
      </c>
      <c r="X1356">
        <v>1.21006373689028</v>
      </c>
      <c r="Y1356">
        <v>0.49668591806031198</v>
      </c>
      <c r="Z1356">
        <v>0.49099524319776999</v>
      </c>
      <c r="AA1356">
        <v>1.7580820981096298E-2</v>
      </c>
      <c r="AB1356">
        <v>9.6363000000000004E-2</v>
      </c>
      <c r="AC1356">
        <v>7.2620000000000002E-3</v>
      </c>
      <c r="AD1356">
        <v>0.94272251308900501</v>
      </c>
      <c r="AE1356">
        <v>0.47565849999999998</v>
      </c>
      <c r="AF1356">
        <v>4.5230060130890104</v>
      </c>
    </row>
    <row r="1357" spans="1:32">
      <c r="A1357" t="s">
        <v>16</v>
      </c>
      <c r="B1357" t="s">
        <v>1231</v>
      </c>
      <c r="C1357" t="s">
        <v>1992</v>
      </c>
      <c r="D1357" t="s">
        <v>1994</v>
      </c>
      <c r="E1357" t="s">
        <v>121</v>
      </c>
      <c r="F1357" t="s">
        <v>102</v>
      </c>
      <c r="G1357" t="s">
        <v>112</v>
      </c>
      <c r="H1357" t="s">
        <v>148</v>
      </c>
      <c r="I1357">
        <v>1</v>
      </c>
      <c r="J1357">
        <v>1</v>
      </c>
      <c r="K1357">
        <v>1</v>
      </c>
      <c r="L1357">
        <v>1.00000000000001E-3</v>
      </c>
      <c r="M1357">
        <v>3.0009999999999999</v>
      </c>
      <c r="N1357">
        <v>332.01491764770799</v>
      </c>
      <c r="O1357">
        <v>113.535244897963</v>
      </c>
      <c r="P1357">
        <v>117.784219020463</v>
      </c>
      <c r="Q1357">
        <v>39.156004489097803</v>
      </c>
      <c r="R1357">
        <v>602.49038605523197</v>
      </c>
      <c r="S1357">
        <v>12014443.070973899</v>
      </c>
      <c r="T1357">
        <v>19025617.251589801</v>
      </c>
      <c r="U1357">
        <v>14689752.015233699</v>
      </c>
      <c r="V1357">
        <v>46561544.473968796</v>
      </c>
      <c r="W1357">
        <v>831732.13617148204</v>
      </c>
      <c r="X1357">
        <v>1.21006373689028</v>
      </c>
      <c r="Y1357">
        <v>0.49668591806031198</v>
      </c>
      <c r="Z1357">
        <v>0.49099524319776999</v>
      </c>
      <c r="AA1357">
        <v>1.7580820981096298E-2</v>
      </c>
      <c r="AB1357">
        <v>9.6363000000000004E-2</v>
      </c>
      <c r="AC1357">
        <v>7.2620000000000002E-3</v>
      </c>
      <c r="AD1357">
        <v>0.94272251308900501</v>
      </c>
      <c r="AE1357">
        <v>0.47565849999999998</v>
      </c>
      <c r="AF1357">
        <v>4.5230060130890104</v>
      </c>
    </row>
    <row r="1358" spans="1:32">
      <c r="A1358" t="s">
        <v>16</v>
      </c>
      <c r="B1358" t="s">
        <v>1228</v>
      </c>
      <c r="C1358" t="s">
        <v>1995</v>
      </c>
      <c r="D1358" t="s">
        <v>1996</v>
      </c>
      <c r="E1358" t="s">
        <v>121</v>
      </c>
      <c r="F1358" t="s">
        <v>102</v>
      </c>
      <c r="G1358" t="s">
        <v>112</v>
      </c>
      <c r="H1358" t="s">
        <v>153</v>
      </c>
      <c r="I1358">
        <v>1</v>
      </c>
      <c r="J1358">
        <v>1</v>
      </c>
      <c r="K1358">
        <v>1</v>
      </c>
      <c r="L1358">
        <v>3.0000000000000001E-3</v>
      </c>
      <c r="M1358">
        <v>3.0030000000000001</v>
      </c>
      <c r="N1358">
        <v>332.01491764770799</v>
      </c>
      <c r="O1358">
        <v>113.535244897963</v>
      </c>
      <c r="P1358">
        <v>117.784219020463</v>
      </c>
      <c r="Q1358">
        <v>45.303893412413501</v>
      </c>
      <c r="R1358">
        <v>608.638274978548</v>
      </c>
      <c r="S1358">
        <v>12014443.070973899</v>
      </c>
      <c r="T1358">
        <v>19025617.251589801</v>
      </c>
      <c r="U1358">
        <v>14689752.015233699</v>
      </c>
      <c r="V1358">
        <v>47842212.644121297</v>
      </c>
      <c r="W1358">
        <v>2112400.3063239302</v>
      </c>
      <c r="X1358">
        <v>1.21006373689028</v>
      </c>
      <c r="Y1358">
        <v>0.49668591806031198</v>
      </c>
      <c r="Z1358">
        <v>0.49099524319776999</v>
      </c>
      <c r="AA1358">
        <v>0.162729502224192</v>
      </c>
      <c r="AB1358">
        <v>9.6544000000000005E-2</v>
      </c>
      <c r="AC1358">
        <v>7.2620000000000002E-3</v>
      </c>
      <c r="AD1358">
        <v>0.94335078534031402</v>
      </c>
      <c r="AE1358">
        <v>0.4759755</v>
      </c>
      <c r="AF1358">
        <v>4.5261322853403101</v>
      </c>
    </row>
    <row r="1359" spans="1:32">
      <c r="A1359" t="s">
        <v>16</v>
      </c>
      <c r="B1359" t="s">
        <v>1231</v>
      </c>
      <c r="C1359" t="s">
        <v>1995</v>
      </c>
      <c r="D1359" t="s">
        <v>1997</v>
      </c>
      <c r="E1359" t="s">
        <v>121</v>
      </c>
      <c r="F1359" t="s">
        <v>102</v>
      </c>
      <c r="G1359" t="s">
        <v>112</v>
      </c>
      <c r="H1359" t="s">
        <v>153</v>
      </c>
      <c r="I1359">
        <v>1</v>
      </c>
      <c r="J1359">
        <v>1</v>
      </c>
      <c r="K1359">
        <v>1</v>
      </c>
      <c r="L1359">
        <v>3.0000000000000001E-3</v>
      </c>
      <c r="M1359">
        <v>3.0030000000000001</v>
      </c>
      <c r="N1359">
        <v>332.01491764770799</v>
      </c>
      <c r="O1359">
        <v>113.535244897963</v>
      </c>
      <c r="P1359">
        <v>117.784219020463</v>
      </c>
      <c r="Q1359">
        <v>45.303893412413501</v>
      </c>
      <c r="R1359">
        <v>608.638274978548</v>
      </c>
      <c r="S1359">
        <v>12014443.070973899</v>
      </c>
      <c r="T1359">
        <v>19025617.251589801</v>
      </c>
      <c r="U1359">
        <v>14689752.015233699</v>
      </c>
      <c r="V1359">
        <v>47842212.644121297</v>
      </c>
      <c r="W1359">
        <v>2112400.3063239302</v>
      </c>
      <c r="X1359">
        <v>1.21006373689028</v>
      </c>
      <c r="Y1359">
        <v>0.49668591806031198</v>
      </c>
      <c r="Z1359">
        <v>0.49099524319776999</v>
      </c>
      <c r="AA1359">
        <v>0.162729502224192</v>
      </c>
      <c r="AB1359">
        <v>9.6544000000000005E-2</v>
      </c>
      <c r="AC1359">
        <v>7.2620000000000002E-3</v>
      </c>
      <c r="AD1359">
        <v>0.94335078534031402</v>
      </c>
      <c r="AE1359">
        <v>0.4759755</v>
      </c>
      <c r="AF1359">
        <v>4.5261322853403101</v>
      </c>
    </row>
    <row r="1360" spans="1:32">
      <c r="A1360" t="s">
        <v>16</v>
      </c>
      <c r="B1360" t="s">
        <v>1228</v>
      </c>
      <c r="C1360" t="s">
        <v>1998</v>
      </c>
      <c r="D1360" t="s">
        <v>1999</v>
      </c>
      <c r="E1360" t="s">
        <v>121</v>
      </c>
      <c r="F1360" t="s">
        <v>102</v>
      </c>
      <c r="G1360" t="s">
        <v>138</v>
      </c>
      <c r="H1360" t="s">
        <v>153</v>
      </c>
      <c r="I1360">
        <v>1</v>
      </c>
      <c r="J1360">
        <v>1</v>
      </c>
      <c r="K1360">
        <v>3.0000000000000001E-3</v>
      </c>
      <c r="L1360">
        <v>3.0000000000000001E-3</v>
      </c>
      <c r="M1360">
        <v>2.0059999999999998</v>
      </c>
      <c r="N1360">
        <v>332.01491764770799</v>
      </c>
      <c r="O1360">
        <v>113.535244897963</v>
      </c>
      <c r="P1360">
        <v>129.084876557299</v>
      </c>
      <c r="Q1360">
        <v>45.303893412413501</v>
      </c>
      <c r="R1360">
        <v>619.93893251538395</v>
      </c>
      <c r="S1360">
        <v>12014443.070973899</v>
      </c>
      <c r="T1360">
        <v>19025617.251589801</v>
      </c>
      <c r="U1360">
        <v>8586914.3535261806</v>
      </c>
      <c r="V1360">
        <v>41739374.982413799</v>
      </c>
      <c r="W1360">
        <v>2112400.3063239302</v>
      </c>
      <c r="X1360">
        <v>1.21006373689028</v>
      </c>
      <c r="Y1360">
        <v>0.49668591806031198</v>
      </c>
      <c r="Z1360">
        <v>6.1042847367160098E-2</v>
      </c>
      <c r="AA1360">
        <v>0.162729502224192</v>
      </c>
      <c r="AB1360">
        <v>9.0331999999999996E-2</v>
      </c>
      <c r="AC1360">
        <v>7.2620000000000002E-3</v>
      </c>
      <c r="AD1360">
        <v>0.63015706806282701</v>
      </c>
      <c r="AE1360">
        <v>0.31795099999999998</v>
      </c>
      <c r="AF1360">
        <v>3.0517020680628302</v>
      </c>
    </row>
    <row r="1361" spans="1:32">
      <c r="A1361" t="s">
        <v>16</v>
      </c>
      <c r="B1361" t="s">
        <v>1231</v>
      </c>
      <c r="C1361" t="s">
        <v>1998</v>
      </c>
      <c r="D1361" t="s">
        <v>2000</v>
      </c>
      <c r="E1361" t="s">
        <v>121</v>
      </c>
      <c r="F1361" t="s">
        <v>102</v>
      </c>
      <c r="G1361" t="s">
        <v>138</v>
      </c>
      <c r="H1361" t="s">
        <v>153</v>
      </c>
      <c r="I1361">
        <v>1</v>
      </c>
      <c r="J1361">
        <v>1</v>
      </c>
      <c r="K1361">
        <v>3.0000000000000001E-3</v>
      </c>
      <c r="L1361">
        <v>3.0000000000000001E-3</v>
      </c>
      <c r="M1361">
        <v>2.0059999999999998</v>
      </c>
      <c r="N1361">
        <v>332.01491764770799</v>
      </c>
      <c r="O1361">
        <v>113.535244897963</v>
      </c>
      <c r="P1361">
        <v>129.084876557299</v>
      </c>
      <c r="Q1361">
        <v>45.303893412413501</v>
      </c>
      <c r="R1361">
        <v>619.93893251538395</v>
      </c>
      <c r="S1361">
        <v>12014443.070973899</v>
      </c>
      <c r="T1361">
        <v>19025617.251589801</v>
      </c>
      <c r="U1361">
        <v>8586914.3535261806</v>
      </c>
      <c r="V1361">
        <v>41739374.982413799</v>
      </c>
      <c r="W1361">
        <v>2112400.3063239302</v>
      </c>
      <c r="X1361">
        <v>1.21006373689028</v>
      </c>
      <c r="Y1361">
        <v>0.49668591806031198</v>
      </c>
      <c r="Z1361">
        <v>6.1042847367160098E-2</v>
      </c>
      <c r="AA1361">
        <v>0.162729502224192</v>
      </c>
      <c r="AB1361">
        <v>9.0331999999999996E-2</v>
      </c>
      <c r="AC1361">
        <v>7.2620000000000002E-3</v>
      </c>
      <c r="AD1361">
        <v>0.63015706806282701</v>
      </c>
      <c r="AE1361">
        <v>0.31795099999999998</v>
      </c>
      <c r="AF1361">
        <v>3.0517020680628302</v>
      </c>
    </row>
    <row r="1362" spans="1:32">
      <c r="A1362" t="s">
        <v>16</v>
      </c>
      <c r="B1362" t="s">
        <v>1228</v>
      </c>
      <c r="C1362" t="s">
        <v>2001</v>
      </c>
      <c r="D1362" t="s">
        <v>2002</v>
      </c>
      <c r="E1362" t="s">
        <v>121</v>
      </c>
      <c r="F1362" t="s">
        <v>102</v>
      </c>
      <c r="G1362" t="s">
        <v>143</v>
      </c>
      <c r="H1362" t="s">
        <v>153</v>
      </c>
      <c r="I1362">
        <v>1</v>
      </c>
      <c r="J1362">
        <v>1</v>
      </c>
      <c r="K1362">
        <v>1E-3</v>
      </c>
      <c r="L1362">
        <v>3.0000000000000001E-3</v>
      </c>
      <c r="M1362">
        <v>2.004</v>
      </c>
      <c r="N1362">
        <v>332.01491764770799</v>
      </c>
      <c r="O1362">
        <v>113.535244897963</v>
      </c>
      <c r="P1362">
        <v>22.573765430027802</v>
      </c>
      <c r="Q1362">
        <v>45.303893412413501</v>
      </c>
      <c r="R1362">
        <v>513.42782138811299</v>
      </c>
      <c r="S1362">
        <v>12014443.070973899</v>
      </c>
      <c r="T1362">
        <v>19025617.251589801</v>
      </c>
      <c r="U1362">
        <v>302393.29803222202</v>
      </c>
      <c r="V1362">
        <v>33454853.926919799</v>
      </c>
      <c r="W1362">
        <v>2112400.3063239302</v>
      </c>
      <c r="X1362">
        <v>1.21006373689028</v>
      </c>
      <c r="Y1362">
        <v>0.49668591806031198</v>
      </c>
      <c r="Z1362">
        <v>1.05409105815503E-2</v>
      </c>
      <c r="AA1362">
        <v>0.162729502224192</v>
      </c>
      <c r="AB1362">
        <v>9.4171000000000005E-2</v>
      </c>
      <c r="AC1362">
        <v>7.2620000000000002E-3</v>
      </c>
      <c r="AD1362">
        <v>0.62952879581151799</v>
      </c>
      <c r="AE1362">
        <v>0.31763400000000003</v>
      </c>
      <c r="AF1362">
        <v>3.05259579581152</v>
      </c>
    </row>
    <row r="1363" spans="1:32">
      <c r="A1363" t="s">
        <v>16</v>
      </c>
      <c r="B1363" t="s">
        <v>1231</v>
      </c>
      <c r="C1363" t="s">
        <v>2001</v>
      </c>
      <c r="D1363" t="s">
        <v>2003</v>
      </c>
      <c r="E1363" t="s">
        <v>121</v>
      </c>
      <c r="F1363" t="s">
        <v>102</v>
      </c>
      <c r="G1363" t="s">
        <v>143</v>
      </c>
      <c r="H1363" t="s">
        <v>153</v>
      </c>
      <c r="I1363">
        <v>1</v>
      </c>
      <c r="J1363">
        <v>1</v>
      </c>
      <c r="K1363">
        <v>1E-3</v>
      </c>
      <c r="L1363">
        <v>3.0000000000000001E-3</v>
      </c>
      <c r="M1363">
        <v>2.004</v>
      </c>
      <c r="N1363">
        <v>332.01491764770799</v>
      </c>
      <c r="O1363">
        <v>113.535244897963</v>
      </c>
      <c r="P1363">
        <v>22.573765430027802</v>
      </c>
      <c r="Q1363">
        <v>45.303893412413501</v>
      </c>
      <c r="R1363">
        <v>513.42782138811299</v>
      </c>
      <c r="S1363">
        <v>12014443.070973899</v>
      </c>
      <c r="T1363">
        <v>19025617.251589801</v>
      </c>
      <c r="U1363">
        <v>302393.29803222202</v>
      </c>
      <c r="V1363">
        <v>33454853.926919799</v>
      </c>
      <c r="W1363">
        <v>2112400.3063239302</v>
      </c>
      <c r="X1363">
        <v>1.21006373689028</v>
      </c>
      <c r="Y1363">
        <v>0.49668591806031198</v>
      </c>
      <c r="Z1363">
        <v>1.05409105815503E-2</v>
      </c>
      <c r="AA1363">
        <v>0.162729502224192</v>
      </c>
      <c r="AB1363">
        <v>9.4171000000000005E-2</v>
      </c>
      <c r="AC1363">
        <v>7.2620000000000002E-3</v>
      </c>
      <c r="AD1363">
        <v>0.62952879581151799</v>
      </c>
      <c r="AE1363">
        <v>0.31763400000000003</v>
      </c>
      <c r="AF1363">
        <v>3.05259579581152</v>
      </c>
    </row>
    <row r="1364" spans="1:32">
      <c r="A1364" t="s">
        <v>16</v>
      </c>
      <c r="B1364" t="s">
        <v>1228</v>
      </c>
      <c r="C1364" t="s">
        <v>2004</v>
      </c>
      <c r="D1364" t="s">
        <v>2005</v>
      </c>
      <c r="E1364" t="s">
        <v>121</v>
      </c>
      <c r="F1364" t="s">
        <v>102</v>
      </c>
      <c r="G1364" t="s">
        <v>148</v>
      </c>
      <c r="H1364" t="s">
        <v>153</v>
      </c>
      <c r="I1364">
        <v>1</v>
      </c>
      <c r="J1364">
        <v>1</v>
      </c>
      <c r="K1364">
        <v>1E-3</v>
      </c>
      <c r="L1364">
        <v>3.0000000000000001E-3</v>
      </c>
      <c r="M1364">
        <v>2.004</v>
      </c>
      <c r="N1364">
        <v>332.01491764770799</v>
      </c>
      <c r="O1364">
        <v>113.535244897963</v>
      </c>
      <c r="P1364">
        <v>39.156004489097199</v>
      </c>
      <c r="Q1364">
        <v>45.303893412413501</v>
      </c>
      <c r="R1364">
        <v>530.01006044718201</v>
      </c>
      <c r="S1364">
        <v>12014443.070973899</v>
      </c>
      <c r="T1364">
        <v>19025617.251589801</v>
      </c>
      <c r="U1364">
        <v>831732.13617147005</v>
      </c>
      <c r="V1364">
        <v>33984192.765059099</v>
      </c>
      <c r="W1364">
        <v>2112400.3063239302</v>
      </c>
      <c r="X1364">
        <v>1.21006373689028</v>
      </c>
      <c r="Y1364">
        <v>0.49668591806031198</v>
      </c>
      <c r="Z1364">
        <v>1.7580820981096101E-2</v>
      </c>
      <c r="AA1364">
        <v>0.162729502224192</v>
      </c>
      <c r="AB1364">
        <v>9.4171000000000005E-2</v>
      </c>
      <c r="AC1364">
        <v>7.2620000000000002E-3</v>
      </c>
      <c r="AD1364">
        <v>0.62952879581151799</v>
      </c>
      <c r="AE1364">
        <v>0.31763400000000003</v>
      </c>
      <c r="AF1364">
        <v>3.05259579581152</v>
      </c>
    </row>
    <row r="1365" spans="1:32">
      <c r="A1365" t="s">
        <v>16</v>
      </c>
      <c r="B1365" t="s">
        <v>1231</v>
      </c>
      <c r="C1365" t="s">
        <v>2004</v>
      </c>
      <c r="D1365" t="s">
        <v>2006</v>
      </c>
      <c r="E1365" t="s">
        <v>121</v>
      </c>
      <c r="F1365" t="s">
        <v>102</v>
      </c>
      <c r="G1365" t="s">
        <v>148</v>
      </c>
      <c r="H1365" t="s">
        <v>153</v>
      </c>
      <c r="I1365">
        <v>1</v>
      </c>
      <c r="J1365">
        <v>1</v>
      </c>
      <c r="K1365">
        <v>1E-3</v>
      </c>
      <c r="L1365">
        <v>3.0000000000000001E-3</v>
      </c>
      <c r="M1365">
        <v>2.004</v>
      </c>
      <c r="N1365">
        <v>332.01491764770799</v>
      </c>
      <c r="O1365">
        <v>113.535244897963</v>
      </c>
      <c r="P1365">
        <v>39.156004489097199</v>
      </c>
      <c r="Q1365">
        <v>45.303893412413501</v>
      </c>
      <c r="R1365">
        <v>530.01006044718201</v>
      </c>
      <c r="S1365">
        <v>12014443.070973899</v>
      </c>
      <c r="T1365">
        <v>19025617.251589801</v>
      </c>
      <c r="U1365">
        <v>831732.13617147005</v>
      </c>
      <c r="V1365">
        <v>33984192.765059099</v>
      </c>
      <c r="W1365">
        <v>2112400.3063239302</v>
      </c>
      <c r="X1365">
        <v>1.21006373689028</v>
      </c>
      <c r="Y1365">
        <v>0.49668591806031198</v>
      </c>
      <c r="Z1365">
        <v>1.7580820981096101E-2</v>
      </c>
      <c r="AA1365">
        <v>0.162729502224192</v>
      </c>
      <c r="AB1365">
        <v>9.4171000000000005E-2</v>
      </c>
      <c r="AC1365">
        <v>7.2620000000000002E-3</v>
      </c>
      <c r="AD1365">
        <v>0.62952879581151799</v>
      </c>
      <c r="AE1365">
        <v>0.31763400000000003</v>
      </c>
      <c r="AF1365">
        <v>3.05259579581152</v>
      </c>
    </row>
    <row r="1366" spans="1:32">
      <c r="A1366" t="s">
        <v>16</v>
      </c>
      <c r="B1366" t="s">
        <v>1228</v>
      </c>
      <c r="C1366" t="s">
        <v>2007</v>
      </c>
      <c r="D1366" t="s">
        <v>2008</v>
      </c>
      <c r="E1366" t="s">
        <v>121</v>
      </c>
      <c r="F1366" t="s">
        <v>107</v>
      </c>
      <c r="G1366" t="s">
        <v>112</v>
      </c>
      <c r="H1366" t="s">
        <v>138</v>
      </c>
      <c r="I1366">
        <v>1</v>
      </c>
      <c r="J1366">
        <v>1</v>
      </c>
      <c r="K1366">
        <v>1</v>
      </c>
      <c r="L1366">
        <v>3.00000000000001E-3</v>
      </c>
      <c r="M1366">
        <v>3.0030000000000001</v>
      </c>
      <c r="N1366">
        <v>332.01491764770799</v>
      </c>
      <c r="O1366">
        <v>72.240766066108506</v>
      </c>
      <c r="P1366">
        <v>117.784219020463</v>
      </c>
      <c r="Q1366">
        <v>129.08487655729999</v>
      </c>
      <c r="R1366">
        <v>651.12477929157899</v>
      </c>
      <c r="S1366">
        <v>12014443.070973899</v>
      </c>
      <c r="T1366">
        <v>7807807.7966986001</v>
      </c>
      <c r="U1366">
        <v>14689752.015233699</v>
      </c>
      <c r="V1366">
        <v>43098917.236432403</v>
      </c>
      <c r="W1366">
        <v>8586914.3535261992</v>
      </c>
      <c r="X1366">
        <v>1.21006373689028</v>
      </c>
      <c r="Y1366">
        <v>0.32736877325601399</v>
      </c>
      <c r="Z1366">
        <v>0.49099524319776999</v>
      </c>
      <c r="AA1366">
        <v>6.1042847367160202E-2</v>
      </c>
      <c r="AB1366">
        <v>9.6324000000000007E-2</v>
      </c>
      <c r="AC1366">
        <v>7.2620000000000002E-3</v>
      </c>
      <c r="AD1366">
        <v>0.94335078534031402</v>
      </c>
      <c r="AE1366">
        <v>0.4759755</v>
      </c>
      <c r="AF1366">
        <v>4.5259122853403104</v>
      </c>
    </row>
    <row r="1367" spans="1:32">
      <c r="A1367" t="s">
        <v>16</v>
      </c>
      <c r="B1367" t="s">
        <v>1231</v>
      </c>
      <c r="C1367" t="s">
        <v>2007</v>
      </c>
      <c r="D1367" t="s">
        <v>2009</v>
      </c>
      <c r="E1367" t="s">
        <v>121</v>
      </c>
      <c r="F1367" t="s">
        <v>107</v>
      </c>
      <c r="G1367" t="s">
        <v>112</v>
      </c>
      <c r="H1367" t="s">
        <v>138</v>
      </c>
      <c r="I1367">
        <v>1</v>
      </c>
      <c r="J1367">
        <v>1</v>
      </c>
      <c r="K1367">
        <v>1</v>
      </c>
      <c r="L1367">
        <v>3.00000000000001E-3</v>
      </c>
      <c r="M1367">
        <v>3.0030000000000001</v>
      </c>
      <c r="N1367">
        <v>332.01491764770799</v>
      </c>
      <c r="O1367">
        <v>72.240766066108506</v>
      </c>
      <c r="P1367">
        <v>117.784219020463</v>
      </c>
      <c r="Q1367">
        <v>129.08487655729999</v>
      </c>
      <c r="R1367">
        <v>651.12477929157899</v>
      </c>
      <c r="S1367">
        <v>12014443.070973899</v>
      </c>
      <c r="T1367">
        <v>7807807.7966986001</v>
      </c>
      <c r="U1367">
        <v>14689752.015233699</v>
      </c>
      <c r="V1367">
        <v>43098917.236432403</v>
      </c>
      <c r="W1367">
        <v>8586914.3535261992</v>
      </c>
      <c r="X1367">
        <v>1.21006373689028</v>
      </c>
      <c r="Y1367">
        <v>0.32736877325601399</v>
      </c>
      <c r="Z1367">
        <v>0.49099524319776999</v>
      </c>
      <c r="AA1367">
        <v>6.1042847367160202E-2</v>
      </c>
      <c r="AB1367">
        <v>9.6324000000000007E-2</v>
      </c>
      <c r="AC1367">
        <v>7.2620000000000002E-3</v>
      </c>
      <c r="AD1367">
        <v>0.94335078534031402</v>
      </c>
      <c r="AE1367">
        <v>0.4759755</v>
      </c>
      <c r="AF1367">
        <v>4.5259122853403104</v>
      </c>
    </row>
    <row r="1368" spans="1:32">
      <c r="A1368" t="s">
        <v>16</v>
      </c>
      <c r="B1368" t="s">
        <v>1228</v>
      </c>
      <c r="C1368" t="s">
        <v>2010</v>
      </c>
      <c r="D1368" t="s">
        <v>2011</v>
      </c>
      <c r="E1368" t="s">
        <v>121</v>
      </c>
      <c r="F1368" t="s">
        <v>107</v>
      </c>
      <c r="G1368" t="s">
        <v>112</v>
      </c>
      <c r="H1368" t="s">
        <v>143</v>
      </c>
      <c r="I1368">
        <v>1</v>
      </c>
      <c r="J1368">
        <v>1</v>
      </c>
      <c r="K1368">
        <v>1</v>
      </c>
      <c r="L1368">
        <v>1.0000000000000299E-3</v>
      </c>
      <c r="M1368">
        <v>3.0009999999999999</v>
      </c>
      <c r="N1368">
        <v>332.01491764770799</v>
      </c>
      <c r="O1368">
        <v>72.240766066108506</v>
      </c>
      <c r="P1368">
        <v>117.784219020463</v>
      </c>
      <c r="Q1368">
        <v>22.573765430028399</v>
      </c>
      <c r="R1368">
        <v>544.61366816430802</v>
      </c>
      <c r="S1368">
        <v>12014443.070973899</v>
      </c>
      <c r="T1368">
        <v>7807807.7966986001</v>
      </c>
      <c r="U1368">
        <v>14689752.015233699</v>
      </c>
      <c r="V1368">
        <v>34814396.1809384</v>
      </c>
      <c r="W1368">
        <v>302393.29803223</v>
      </c>
      <c r="X1368">
        <v>1.21006373689028</v>
      </c>
      <c r="Y1368">
        <v>0.32736877325601399</v>
      </c>
      <c r="Z1368">
        <v>0.49099524319776999</v>
      </c>
      <c r="AA1368">
        <v>1.05409105815506E-2</v>
      </c>
      <c r="AB1368">
        <v>0.100163</v>
      </c>
      <c r="AC1368">
        <v>7.2620000000000002E-3</v>
      </c>
      <c r="AD1368">
        <v>0.94272251308900501</v>
      </c>
      <c r="AE1368">
        <v>0.47565849999999998</v>
      </c>
      <c r="AF1368">
        <v>4.5268060130890104</v>
      </c>
    </row>
    <row r="1369" spans="1:32">
      <c r="A1369" t="s">
        <v>16</v>
      </c>
      <c r="B1369" t="s">
        <v>1231</v>
      </c>
      <c r="C1369" t="s">
        <v>2010</v>
      </c>
      <c r="D1369" t="s">
        <v>2012</v>
      </c>
      <c r="E1369" t="s">
        <v>121</v>
      </c>
      <c r="F1369" t="s">
        <v>107</v>
      </c>
      <c r="G1369" t="s">
        <v>112</v>
      </c>
      <c r="H1369" t="s">
        <v>143</v>
      </c>
      <c r="I1369">
        <v>1</v>
      </c>
      <c r="J1369">
        <v>1</v>
      </c>
      <c r="K1369">
        <v>1</v>
      </c>
      <c r="L1369">
        <v>1.0000000000000299E-3</v>
      </c>
      <c r="M1369">
        <v>3.0009999999999999</v>
      </c>
      <c r="N1369">
        <v>332.01491764770799</v>
      </c>
      <c r="O1369">
        <v>72.240766066108506</v>
      </c>
      <c r="P1369">
        <v>117.784219020463</v>
      </c>
      <c r="Q1369">
        <v>22.573765430028399</v>
      </c>
      <c r="R1369">
        <v>544.61366816430802</v>
      </c>
      <c r="S1369">
        <v>12014443.070973899</v>
      </c>
      <c r="T1369">
        <v>7807807.7966986001</v>
      </c>
      <c r="U1369">
        <v>14689752.015233699</v>
      </c>
      <c r="V1369">
        <v>34814396.1809384</v>
      </c>
      <c r="W1369">
        <v>302393.29803223</v>
      </c>
      <c r="X1369">
        <v>1.21006373689028</v>
      </c>
      <c r="Y1369">
        <v>0.32736877325601399</v>
      </c>
      <c r="Z1369">
        <v>0.49099524319776999</v>
      </c>
      <c r="AA1369">
        <v>1.05409105815506E-2</v>
      </c>
      <c r="AB1369">
        <v>0.100163</v>
      </c>
      <c r="AC1369">
        <v>7.2620000000000002E-3</v>
      </c>
      <c r="AD1369">
        <v>0.94272251308900501</v>
      </c>
      <c r="AE1369">
        <v>0.47565849999999998</v>
      </c>
      <c r="AF1369">
        <v>4.5268060130890104</v>
      </c>
    </row>
    <row r="1370" spans="1:32">
      <c r="A1370" t="s">
        <v>16</v>
      </c>
      <c r="B1370" t="s">
        <v>1228</v>
      </c>
      <c r="C1370" t="s">
        <v>2013</v>
      </c>
      <c r="D1370" t="s">
        <v>2014</v>
      </c>
      <c r="E1370" t="s">
        <v>121</v>
      </c>
      <c r="F1370" t="s">
        <v>107</v>
      </c>
      <c r="G1370" t="s">
        <v>112</v>
      </c>
      <c r="H1370" t="s">
        <v>148</v>
      </c>
      <c r="I1370">
        <v>1</v>
      </c>
      <c r="J1370">
        <v>1</v>
      </c>
      <c r="K1370">
        <v>1</v>
      </c>
      <c r="L1370">
        <v>9.9999999999999894E-4</v>
      </c>
      <c r="M1370">
        <v>3.0009999999999999</v>
      </c>
      <c r="N1370">
        <v>332.01491764770799</v>
      </c>
      <c r="O1370">
        <v>72.240766066108506</v>
      </c>
      <c r="P1370">
        <v>117.784219020463</v>
      </c>
      <c r="Q1370">
        <v>39.156004489097199</v>
      </c>
      <c r="R1370">
        <v>561.19590722337705</v>
      </c>
      <c r="S1370">
        <v>12014443.070973899</v>
      </c>
      <c r="T1370">
        <v>7807807.7966986001</v>
      </c>
      <c r="U1370">
        <v>14689752.015233699</v>
      </c>
      <c r="V1370">
        <v>35343735.019077703</v>
      </c>
      <c r="W1370">
        <v>831732.136171469</v>
      </c>
      <c r="X1370">
        <v>1.21006373689028</v>
      </c>
      <c r="Y1370">
        <v>0.32736877325601399</v>
      </c>
      <c r="Z1370">
        <v>0.49099524319776999</v>
      </c>
      <c r="AA1370">
        <v>1.7580820981096101E-2</v>
      </c>
      <c r="AB1370">
        <v>0.100163</v>
      </c>
      <c r="AC1370">
        <v>7.2620000000000002E-3</v>
      </c>
      <c r="AD1370">
        <v>0.94272251308900501</v>
      </c>
      <c r="AE1370">
        <v>0.47565849999999998</v>
      </c>
      <c r="AF1370">
        <v>4.5268060130890104</v>
      </c>
    </row>
    <row r="1371" spans="1:32">
      <c r="A1371" t="s">
        <v>16</v>
      </c>
      <c r="B1371" t="s">
        <v>1231</v>
      </c>
      <c r="C1371" t="s">
        <v>2013</v>
      </c>
      <c r="D1371" t="s">
        <v>2015</v>
      </c>
      <c r="E1371" t="s">
        <v>121</v>
      </c>
      <c r="F1371" t="s">
        <v>107</v>
      </c>
      <c r="G1371" t="s">
        <v>112</v>
      </c>
      <c r="H1371" t="s">
        <v>148</v>
      </c>
      <c r="I1371">
        <v>1</v>
      </c>
      <c r="J1371">
        <v>1</v>
      </c>
      <c r="K1371">
        <v>1</v>
      </c>
      <c r="L1371">
        <v>9.9999999999999894E-4</v>
      </c>
      <c r="M1371">
        <v>3.0009999999999999</v>
      </c>
      <c r="N1371">
        <v>332.01491764770799</v>
      </c>
      <c r="O1371">
        <v>72.240766066108506</v>
      </c>
      <c r="P1371">
        <v>117.784219020463</v>
      </c>
      <c r="Q1371">
        <v>39.156004489097199</v>
      </c>
      <c r="R1371">
        <v>561.19590722337705</v>
      </c>
      <c r="S1371">
        <v>12014443.070973899</v>
      </c>
      <c r="T1371">
        <v>7807807.7966986001</v>
      </c>
      <c r="U1371">
        <v>14689752.015233699</v>
      </c>
      <c r="V1371">
        <v>35343735.019077703</v>
      </c>
      <c r="W1371">
        <v>831732.136171469</v>
      </c>
      <c r="X1371">
        <v>1.21006373689028</v>
      </c>
      <c r="Y1371">
        <v>0.32736877325601399</v>
      </c>
      <c r="Z1371">
        <v>0.49099524319776999</v>
      </c>
      <c r="AA1371">
        <v>1.7580820981096101E-2</v>
      </c>
      <c r="AB1371">
        <v>0.100163</v>
      </c>
      <c r="AC1371">
        <v>7.2620000000000002E-3</v>
      </c>
      <c r="AD1371">
        <v>0.94272251308900501</v>
      </c>
      <c r="AE1371">
        <v>0.47565849999999998</v>
      </c>
      <c r="AF1371">
        <v>4.5268060130890104</v>
      </c>
    </row>
    <row r="1372" spans="1:32">
      <c r="A1372" t="s">
        <v>16</v>
      </c>
      <c r="B1372" t="s">
        <v>1228</v>
      </c>
      <c r="C1372" t="s">
        <v>2016</v>
      </c>
      <c r="D1372" t="s">
        <v>2017</v>
      </c>
      <c r="E1372" t="s">
        <v>121</v>
      </c>
      <c r="F1372" t="s">
        <v>107</v>
      </c>
      <c r="G1372" t="s">
        <v>112</v>
      </c>
      <c r="H1372" t="s">
        <v>153</v>
      </c>
      <c r="I1372">
        <v>1</v>
      </c>
      <c r="J1372">
        <v>1</v>
      </c>
      <c r="K1372">
        <v>1</v>
      </c>
      <c r="L1372">
        <v>3.0000000000000001E-3</v>
      </c>
      <c r="M1372">
        <v>3.0030000000000001</v>
      </c>
      <c r="N1372">
        <v>332.01491764770799</v>
      </c>
      <c r="O1372">
        <v>72.240766066108506</v>
      </c>
      <c r="P1372">
        <v>117.784219020463</v>
      </c>
      <c r="Q1372">
        <v>45.303893412413402</v>
      </c>
      <c r="R1372">
        <v>567.34379614669297</v>
      </c>
      <c r="S1372">
        <v>12014443.070973899</v>
      </c>
      <c r="T1372">
        <v>7807807.7966986001</v>
      </c>
      <c r="U1372">
        <v>14689752.015233699</v>
      </c>
      <c r="V1372">
        <v>36624403.189230099</v>
      </c>
      <c r="W1372">
        <v>2112400.3063239302</v>
      </c>
      <c r="X1372">
        <v>1.21006373689028</v>
      </c>
      <c r="Y1372">
        <v>0.32736877325601399</v>
      </c>
      <c r="Z1372">
        <v>0.49099524319776999</v>
      </c>
      <c r="AA1372">
        <v>0.162729502224192</v>
      </c>
      <c r="AB1372">
        <v>0.100344</v>
      </c>
      <c r="AC1372">
        <v>7.2620000000000002E-3</v>
      </c>
      <c r="AD1372">
        <v>0.94335078534031402</v>
      </c>
      <c r="AE1372">
        <v>0.4759755</v>
      </c>
      <c r="AF1372">
        <v>4.5299322853403101</v>
      </c>
    </row>
    <row r="1373" spans="1:32">
      <c r="A1373" t="s">
        <v>16</v>
      </c>
      <c r="B1373" t="s">
        <v>1231</v>
      </c>
      <c r="C1373" t="s">
        <v>2016</v>
      </c>
      <c r="D1373" t="s">
        <v>2018</v>
      </c>
      <c r="E1373" t="s">
        <v>121</v>
      </c>
      <c r="F1373" t="s">
        <v>107</v>
      </c>
      <c r="G1373" t="s">
        <v>112</v>
      </c>
      <c r="H1373" t="s">
        <v>153</v>
      </c>
      <c r="I1373">
        <v>1</v>
      </c>
      <c r="J1373">
        <v>1</v>
      </c>
      <c r="K1373">
        <v>1</v>
      </c>
      <c r="L1373">
        <v>3.0000000000000001E-3</v>
      </c>
      <c r="M1373">
        <v>3.0030000000000001</v>
      </c>
      <c r="N1373">
        <v>332.01491764770799</v>
      </c>
      <c r="O1373">
        <v>72.240766066108506</v>
      </c>
      <c r="P1373">
        <v>117.784219020463</v>
      </c>
      <c r="Q1373">
        <v>45.303893412413402</v>
      </c>
      <c r="R1373">
        <v>567.34379614669297</v>
      </c>
      <c r="S1373">
        <v>12014443.070973899</v>
      </c>
      <c r="T1373">
        <v>7807807.7966986001</v>
      </c>
      <c r="U1373">
        <v>14689752.015233699</v>
      </c>
      <c r="V1373">
        <v>36624403.189230099</v>
      </c>
      <c r="W1373">
        <v>2112400.3063239302</v>
      </c>
      <c r="X1373">
        <v>1.21006373689028</v>
      </c>
      <c r="Y1373">
        <v>0.32736877325601399</v>
      </c>
      <c r="Z1373">
        <v>0.49099524319776999</v>
      </c>
      <c r="AA1373">
        <v>0.162729502224192</v>
      </c>
      <c r="AB1373">
        <v>0.100344</v>
      </c>
      <c r="AC1373">
        <v>7.2620000000000002E-3</v>
      </c>
      <c r="AD1373">
        <v>0.94335078534031402</v>
      </c>
      <c r="AE1373">
        <v>0.4759755</v>
      </c>
      <c r="AF1373">
        <v>4.5299322853403101</v>
      </c>
    </row>
    <row r="1374" spans="1:32">
      <c r="A1374" t="s">
        <v>16</v>
      </c>
      <c r="B1374" t="s">
        <v>1228</v>
      </c>
      <c r="C1374" t="s">
        <v>2019</v>
      </c>
      <c r="D1374" t="s">
        <v>2020</v>
      </c>
      <c r="E1374" t="s">
        <v>121</v>
      </c>
      <c r="F1374" t="s">
        <v>107</v>
      </c>
      <c r="G1374" t="s">
        <v>138</v>
      </c>
      <c r="H1374" t="s">
        <v>153</v>
      </c>
      <c r="I1374">
        <v>1</v>
      </c>
      <c r="J1374">
        <v>1</v>
      </c>
      <c r="K1374">
        <v>3.0000000000000001E-3</v>
      </c>
      <c r="L1374">
        <v>3.0000000000000001E-3</v>
      </c>
      <c r="M1374">
        <v>2.0059999999999998</v>
      </c>
      <c r="N1374">
        <v>332.01491764770799</v>
      </c>
      <c r="O1374">
        <v>72.240766066108506</v>
      </c>
      <c r="P1374">
        <v>129.084876557299</v>
      </c>
      <c r="Q1374">
        <v>45.303893412413501</v>
      </c>
      <c r="R1374">
        <v>578.64445368352995</v>
      </c>
      <c r="S1374">
        <v>12014443.070973899</v>
      </c>
      <c r="T1374">
        <v>7807807.7966986001</v>
      </c>
      <c r="U1374">
        <v>8586914.3535261806</v>
      </c>
      <c r="V1374">
        <v>30521565.527522601</v>
      </c>
      <c r="W1374">
        <v>2112400.3063239302</v>
      </c>
      <c r="X1374">
        <v>1.21006373689028</v>
      </c>
      <c r="Y1374">
        <v>0.32736877325601399</v>
      </c>
      <c r="Z1374">
        <v>6.1042847367160098E-2</v>
      </c>
      <c r="AA1374">
        <v>0.162729502224192</v>
      </c>
      <c r="AB1374">
        <v>9.4131999999999993E-2</v>
      </c>
      <c r="AC1374">
        <v>7.2620000000000002E-3</v>
      </c>
      <c r="AD1374">
        <v>0.63015706806282701</v>
      </c>
      <c r="AE1374">
        <v>0.31795099999999998</v>
      </c>
      <c r="AF1374">
        <v>3.0555020680628302</v>
      </c>
    </row>
    <row r="1375" spans="1:32">
      <c r="A1375" t="s">
        <v>16</v>
      </c>
      <c r="B1375" t="s">
        <v>1231</v>
      </c>
      <c r="C1375" t="s">
        <v>2019</v>
      </c>
      <c r="D1375" t="s">
        <v>2021</v>
      </c>
      <c r="E1375" t="s">
        <v>121</v>
      </c>
      <c r="F1375" t="s">
        <v>107</v>
      </c>
      <c r="G1375" t="s">
        <v>138</v>
      </c>
      <c r="H1375" t="s">
        <v>153</v>
      </c>
      <c r="I1375">
        <v>1</v>
      </c>
      <c r="J1375">
        <v>1</v>
      </c>
      <c r="K1375">
        <v>3.0000000000000001E-3</v>
      </c>
      <c r="L1375">
        <v>3.0000000000000001E-3</v>
      </c>
      <c r="M1375">
        <v>2.0059999999999998</v>
      </c>
      <c r="N1375">
        <v>332.01491764770799</v>
      </c>
      <c r="O1375">
        <v>72.240766066108506</v>
      </c>
      <c r="P1375">
        <v>129.084876557299</v>
      </c>
      <c r="Q1375">
        <v>45.303893412413501</v>
      </c>
      <c r="R1375">
        <v>578.64445368352995</v>
      </c>
      <c r="S1375">
        <v>12014443.070973899</v>
      </c>
      <c r="T1375">
        <v>7807807.7966986001</v>
      </c>
      <c r="U1375">
        <v>8586914.3535261806</v>
      </c>
      <c r="V1375">
        <v>30521565.527522601</v>
      </c>
      <c r="W1375">
        <v>2112400.3063239302</v>
      </c>
      <c r="X1375">
        <v>1.21006373689028</v>
      </c>
      <c r="Y1375">
        <v>0.32736877325601399</v>
      </c>
      <c r="Z1375">
        <v>6.1042847367160098E-2</v>
      </c>
      <c r="AA1375">
        <v>0.162729502224193</v>
      </c>
      <c r="AB1375">
        <v>9.4131999999999993E-2</v>
      </c>
      <c r="AC1375">
        <v>7.2620000000000002E-3</v>
      </c>
      <c r="AD1375">
        <v>0.63015706806282701</v>
      </c>
      <c r="AE1375">
        <v>0.31795099999999998</v>
      </c>
      <c r="AF1375">
        <v>3.0555020680628302</v>
      </c>
    </row>
    <row r="1376" spans="1:32">
      <c r="A1376" t="s">
        <v>16</v>
      </c>
      <c r="B1376" t="s">
        <v>1228</v>
      </c>
      <c r="C1376" t="s">
        <v>2022</v>
      </c>
      <c r="D1376" t="s">
        <v>2023</v>
      </c>
      <c r="E1376" t="s">
        <v>121</v>
      </c>
      <c r="F1376" t="s">
        <v>107</v>
      </c>
      <c r="G1376" t="s">
        <v>143</v>
      </c>
      <c r="H1376" t="s">
        <v>153</v>
      </c>
      <c r="I1376">
        <v>1</v>
      </c>
      <c r="J1376">
        <v>1</v>
      </c>
      <c r="K1376">
        <v>1E-3</v>
      </c>
      <c r="L1376">
        <v>3.06571915141622E-3</v>
      </c>
      <c r="M1376">
        <v>2.00406571915142</v>
      </c>
      <c r="N1376">
        <v>332.01491764770799</v>
      </c>
      <c r="O1376">
        <v>72.240766066108506</v>
      </c>
      <c r="P1376">
        <v>22.573765430027802</v>
      </c>
      <c r="Q1376">
        <v>46.2963378893851</v>
      </c>
      <c r="R1376">
        <v>473.12578703322998</v>
      </c>
      <c r="S1376">
        <v>12014443.070973899</v>
      </c>
      <c r="T1376">
        <v>7807807.7966986001</v>
      </c>
      <c r="U1376">
        <v>302393.29803222202</v>
      </c>
      <c r="V1376">
        <v>22283319.523889601</v>
      </c>
      <c r="W1376">
        <v>2158675.3581849202</v>
      </c>
      <c r="X1376">
        <v>1.21006373689028</v>
      </c>
      <c r="Y1376">
        <v>0.32736877325601399</v>
      </c>
      <c r="Z1376">
        <v>1.05409105815503E-2</v>
      </c>
      <c r="AA1376">
        <v>0.16629431715637799</v>
      </c>
      <c r="AB1376">
        <v>9.7971000000000003E-2</v>
      </c>
      <c r="AC1376">
        <v>7.2620000000000002E-3</v>
      </c>
      <c r="AD1376">
        <v>0.62954944057112505</v>
      </c>
      <c r="AE1376">
        <v>0.31764441648549901</v>
      </c>
      <c r="AF1376">
        <v>3.0564925762080399</v>
      </c>
    </row>
    <row r="1377" spans="1:32">
      <c r="A1377" t="s">
        <v>16</v>
      </c>
      <c r="B1377" t="s">
        <v>1231</v>
      </c>
      <c r="C1377" t="s">
        <v>2022</v>
      </c>
      <c r="D1377" t="s">
        <v>2024</v>
      </c>
      <c r="E1377" t="s">
        <v>121</v>
      </c>
      <c r="F1377" t="s">
        <v>107</v>
      </c>
      <c r="G1377" t="s">
        <v>143</v>
      </c>
      <c r="H1377" t="s">
        <v>153</v>
      </c>
      <c r="I1377">
        <v>1</v>
      </c>
      <c r="J1377">
        <v>1</v>
      </c>
      <c r="K1377">
        <v>1E-3</v>
      </c>
      <c r="L1377">
        <v>3.0487937211440001E-3</v>
      </c>
      <c r="M1377">
        <v>2.00404879372114</v>
      </c>
      <c r="N1377">
        <v>332.01491764770799</v>
      </c>
      <c r="O1377">
        <v>72.240766066108506</v>
      </c>
      <c r="P1377">
        <v>22.573765430027802</v>
      </c>
      <c r="Q1377">
        <v>46.040741926381003</v>
      </c>
      <c r="R1377">
        <v>472.87019107022599</v>
      </c>
      <c r="S1377">
        <v>12014443.070973899</v>
      </c>
      <c r="T1377">
        <v>7807807.7966986001</v>
      </c>
      <c r="U1377">
        <v>302393.29803222202</v>
      </c>
      <c r="V1377">
        <v>22271401.7625257</v>
      </c>
      <c r="W1377">
        <v>2146757.5968210199</v>
      </c>
      <c r="X1377">
        <v>1.21006373689028</v>
      </c>
      <c r="Y1377">
        <v>0.32736877325601399</v>
      </c>
      <c r="Z1377">
        <v>1.05409105815503E-2</v>
      </c>
      <c r="AA1377">
        <v>0.16537622820866901</v>
      </c>
      <c r="AB1377">
        <v>9.7971000000000003E-2</v>
      </c>
      <c r="AC1377">
        <v>7.2620000000000002E-3</v>
      </c>
      <c r="AD1377">
        <v>0.62954412368203505</v>
      </c>
      <c r="AE1377">
        <v>0.31764173380480099</v>
      </c>
      <c r="AF1377">
        <v>3.05646765120798</v>
      </c>
    </row>
    <row r="1378" spans="1:32">
      <c r="A1378" t="s">
        <v>16</v>
      </c>
      <c r="B1378" t="s">
        <v>1228</v>
      </c>
      <c r="C1378" t="s">
        <v>2025</v>
      </c>
      <c r="D1378" t="s">
        <v>2026</v>
      </c>
      <c r="E1378" t="s">
        <v>121</v>
      </c>
      <c r="F1378" t="s">
        <v>107</v>
      </c>
      <c r="G1378" t="s">
        <v>148</v>
      </c>
      <c r="H1378" t="s">
        <v>153</v>
      </c>
      <c r="I1378">
        <v>1</v>
      </c>
      <c r="J1378">
        <v>1</v>
      </c>
      <c r="K1378">
        <v>1E-3</v>
      </c>
      <c r="L1378">
        <v>3.0000000000000001E-3</v>
      </c>
      <c r="M1378">
        <v>2.004</v>
      </c>
      <c r="N1378">
        <v>332.01491764770799</v>
      </c>
      <c r="O1378">
        <v>72.240766066108506</v>
      </c>
      <c r="P1378">
        <v>39.156004489097199</v>
      </c>
      <c r="Q1378">
        <v>45.303893412413601</v>
      </c>
      <c r="R1378">
        <v>488.71558161532801</v>
      </c>
      <c r="S1378">
        <v>12014443.070973899</v>
      </c>
      <c r="T1378">
        <v>7807807.7966986001</v>
      </c>
      <c r="U1378">
        <v>831732.13617147005</v>
      </c>
      <c r="V1378">
        <v>22766383.310167901</v>
      </c>
      <c r="W1378">
        <v>2112400.3063239399</v>
      </c>
      <c r="X1378">
        <v>1.21006373689028</v>
      </c>
      <c r="Y1378">
        <v>0.32736877325601399</v>
      </c>
      <c r="Z1378">
        <v>1.7580820981096101E-2</v>
      </c>
      <c r="AA1378">
        <v>0.162729502224193</v>
      </c>
      <c r="AB1378">
        <v>9.7971000000000003E-2</v>
      </c>
      <c r="AC1378">
        <v>7.2620000000000002E-3</v>
      </c>
      <c r="AD1378">
        <v>0.62952879581151799</v>
      </c>
      <c r="AE1378">
        <v>0.31763400000000003</v>
      </c>
      <c r="AF1378">
        <v>3.05639579581152</v>
      </c>
    </row>
    <row r="1379" spans="1:32">
      <c r="A1379" t="s">
        <v>16</v>
      </c>
      <c r="B1379" t="s">
        <v>1231</v>
      </c>
      <c r="C1379" t="s">
        <v>2025</v>
      </c>
      <c r="D1379" t="s">
        <v>2027</v>
      </c>
      <c r="E1379" t="s">
        <v>121</v>
      </c>
      <c r="F1379" t="s">
        <v>107</v>
      </c>
      <c r="G1379" t="s">
        <v>148</v>
      </c>
      <c r="H1379" t="s">
        <v>153</v>
      </c>
      <c r="I1379">
        <v>1</v>
      </c>
      <c r="J1379">
        <v>1</v>
      </c>
      <c r="K1379">
        <v>1E-3</v>
      </c>
      <c r="L1379">
        <v>3.00000000000001E-3</v>
      </c>
      <c r="M1379">
        <v>2.004</v>
      </c>
      <c r="N1379">
        <v>332.01491764770799</v>
      </c>
      <c r="O1379">
        <v>72.240766066108506</v>
      </c>
      <c r="P1379">
        <v>39.156004489097199</v>
      </c>
      <c r="Q1379">
        <v>45.303893412413601</v>
      </c>
      <c r="R1379">
        <v>488.71558161532801</v>
      </c>
      <c r="S1379">
        <v>12014443.070973899</v>
      </c>
      <c r="T1379">
        <v>7807807.7966986001</v>
      </c>
      <c r="U1379">
        <v>831732.13617147005</v>
      </c>
      <c r="V1379">
        <v>22766383.310167901</v>
      </c>
      <c r="W1379">
        <v>2112400.3063239399</v>
      </c>
      <c r="X1379">
        <v>1.21006373689028</v>
      </c>
      <c r="Y1379">
        <v>0.32736877325601399</v>
      </c>
      <c r="Z1379">
        <v>1.7580820981096101E-2</v>
      </c>
      <c r="AA1379">
        <v>0.162729502224193</v>
      </c>
      <c r="AB1379">
        <v>9.7971000000000003E-2</v>
      </c>
      <c r="AC1379">
        <v>7.2620000000000002E-3</v>
      </c>
      <c r="AD1379">
        <v>0.62952879581151799</v>
      </c>
      <c r="AE1379">
        <v>0.31763400000000003</v>
      </c>
      <c r="AF1379">
        <v>3.05639579581152</v>
      </c>
    </row>
    <row r="1380" spans="1:32">
      <c r="A1380" t="s">
        <v>16</v>
      </c>
      <c r="B1380" t="s">
        <v>1228</v>
      </c>
      <c r="C1380" t="s">
        <v>2028</v>
      </c>
      <c r="D1380" t="s">
        <v>2029</v>
      </c>
      <c r="E1380" t="s">
        <v>121</v>
      </c>
      <c r="F1380" t="s">
        <v>112</v>
      </c>
      <c r="G1380" t="s">
        <v>138</v>
      </c>
      <c r="H1380" t="s">
        <v>153</v>
      </c>
      <c r="I1380">
        <v>1</v>
      </c>
      <c r="J1380">
        <v>1</v>
      </c>
      <c r="K1380">
        <v>3.0000000000000001E-3</v>
      </c>
      <c r="L1380">
        <v>3.0000000000000001E-3</v>
      </c>
      <c r="M1380">
        <v>2.0059999999999998</v>
      </c>
      <c r="N1380">
        <v>332.01491764770799</v>
      </c>
      <c r="O1380">
        <v>117.784219020463</v>
      </c>
      <c r="P1380">
        <v>129.084876557299</v>
      </c>
      <c r="Q1380">
        <v>45.303893412413501</v>
      </c>
      <c r="R1380">
        <v>624.187906637884</v>
      </c>
      <c r="S1380">
        <v>12014443.070973899</v>
      </c>
      <c r="T1380">
        <v>14689752.015233699</v>
      </c>
      <c r="U1380">
        <v>8586914.3535261806</v>
      </c>
      <c r="V1380">
        <v>37403509.746057697</v>
      </c>
      <c r="W1380">
        <v>2112400.3063239302</v>
      </c>
      <c r="X1380">
        <v>1.21006373689028</v>
      </c>
      <c r="Y1380">
        <v>0.49099524319776999</v>
      </c>
      <c r="Z1380">
        <v>6.1042847367160098E-2</v>
      </c>
      <c r="AA1380">
        <v>0.162729502224192</v>
      </c>
      <c r="AB1380">
        <v>9.4131999999999993E-2</v>
      </c>
      <c r="AC1380">
        <v>7.2620000000000002E-3</v>
      </c>
      <c r="AD1380">
        <v>0.63015706806282701</v>
      </c>
      <c r="AE1380">
        <v>0.31795099999999998</v>
      </c>
      <c r="AF1380">
        <v>3.0555020680628302</v>
      </c>
    </row>
    <row r="1381" spans="1:32">
      <c r="A1381" t="s">
        <v>16</v>
      </c>
      <c r="B1381" t="s">
        <v>1231</v>
      </c>
      <c r="C1381" t="s">
        <v>2028</v>
      </c>
      <c r="D1381" t="s">
        <v>2030</v>
      </c>
      <c r="E1381" t="s">
        <v>121</v>
      </c>
      <c r="F1381" t="s">
        <v>112</v>
      </c>
      <c r="G1381" t="s">
        <v>138</v>
      </c>
      <c r="H1381" t="s">
        <v>153</v>
      </c>
      <c r="I1381">
        <v>1</v>
      </c>
      <c r="J1381">
        <v>1</v>
      </c>
      <c r="K1381">
        <v>3.0000000000000001E-3</v>
      </c>
      <c r="L1381">
        <v>3.0000000000000001E-3</v>
      </c>
      <c r="M1381">
        <v>2.0059999999999998</v>
      </c>
      <c r="N1381">
        <v>332.01491764770799</v>
      </c>
      <c r="O1381">
        <v>117.784219020463</v>
      </c>
      <c r="P1381">
        <v>129.084876557299</v>
      </c>
      <c r="Q1381">
        <v>45.303893412413501</v>
      </c>
      <c r="R1381">
        <v>624.187906637884</v>
      </c>
      <c r="S1381">
        <v>12014443.070973899</v>
      </c>
      <c r="T1381">
        <v>14689752.015233699</v>
      </c>
      <c r="U1381">
        <v>8586914.3535261806</v>
      </c>
      <c r="V1381">
        <v>37403509.746057697</v>
      </c>
      <c r="W1381">
        <v>2112400.3063239302</v>
      </c>
      <c r="X1381">
        <v>1.21006373689028</v>
      </c>
      <c r="Y1381">
        <v>0.49099524319776999</v>
      </c>
      <c r="Z1381">
        <v>6.1042847367160098E-2</v>
      </c>
      <c r="AA1381">
        <v>0.162729502224192</v>
      </c>
      <c r="AB1381">
        <v>9.4131999999999993E-2</v>
      </c>
      <c r="AC1381">
        <v>7.2620000000000002E-3</v>
      </c>
      <c r="AD1381">
        <v>0.63015706806282701</v>
      </c>
      <c r="AE1381">
        <v>0.31795099999999998</v>
      </c>
      <c r="AF1381">
        <v>3.0555020680628302</v>
      </c>
    </row>
    <row r="1382" spans="1:32">
      <c r="A1382" t="s">
        <v>16</v>
      </c>
      <c r="B1382" t="s">
        <v>1228</v>
      </c>
      <c r="C1382" t="s">
        <v>2031</v>
      </c>
      <c r="D1382" t="s">
        <v>2032</v>
      </c>
      <c r="E1382" t="s">
        <v>121</v>
      </c>
      <c r="F1382" t="s">
        <v>112</v>
      </c>
      <c r="G1382" t="s">
        <v>143</v>
      </c>
      <c r="H1382" t="s">
        <v>153</v>
      </c>
      <c r="I1382">
        <v>1</v>
      </c>
      <c r="J1382">
        <v>1</v>
      </c>
      <c r="K1382">
        <v>1E-3</v>
      </c>
      <c r="L1382">
        <v>3.0000000000000001E-3</v>
      </c>
      <c r="M1382">
        <v>2.004</v>
      </c>
      <c r="N1382">
        <v>332.01491764770799</v>
      </c>
      <c r="O1382">
        <v>117.784219020463</v>
      </c>
      <c r="P1382">
        <v>22.573765430027802</v>
      </c>
      <c r="Q1382">
        <v>45.303893412413501</v>
      </c>
      <c r="R1382">
        <v>517.67679551061303</v>
      </c>
      <c r="S1382">
        <v>12014443.070973899</v>
      </c>
      <c r="T1382">
        <v>14689752.015233699</v>
      </c>
      <c r="U1382">
        <v>302393.29803222202</v>
      </c>
      <c r="V1382">
        <v>29118988.690563701</v>
      </c>
      <c r="W1382">
        <v>2112400.3063239302</v>
      </c>
      <c r="X1382">
        <v>1.21006373689028</v>
      </c>
      <c r="Y1382">
        <v>0.49099524319776999</v>
      </c>
      <c r="Z1382">
        <v>1.05409105815503E-2</v>
      </c>
      <c r="AA1382">
        <v>0.162729502224192</v>
      </c>
      <c r="AB1382">
        <v>9.7971000000000003E-2</v>
      </c>
      <c r="AC1382">
        <v>7.2620000000000002E-3</v>
      </c>
      <c r="AD1382">
        <v>0.62952879581151799</v>
      </c>
      <c r="AE1382">
        <v>0.31763400000000003</v>
      </c>
      <c r="AF1382">
        <v>3.05639579581152</v>
      </c>
    </row>
    <row r="1383" spans="1:32">
      <c r="A1383" t="s">
        <v>16</v>
      </c>
      <c r="B1383" t="s">
        <v>1231</v>
      </c>
      <c r="C1383" t="s">
        <v>2031</v>
      </c>
      <c r="D1383" t="s">
        <v>2033</v>
      </c>
      <c r="E1383" t="s">
        <v>121</v>
      </c>
      <c r="F1383" t="s">
        <v>112</v>
      </c>
      <c r="G1383" t="s">
        <v>143</v>
      </c>
      <c r="H1383" t="s">
        <v>153</v>
      </c>
      <c r="I1383">
        <v>1</v>
      </c>
      <c r="J1383">
        <v>1</v>
      </c>
      <c r="K1383">
        <v>1E-3</v>
      </c>
      <c r="L1383">
        <v>3.0000000000000001E-3</v>
      </c>
      <c r="M1383">
        <v>2.004</v>
      </c>
      <c r="N1383">
        <v>332.01491764770799</v>
      </c>
      <c r="O1383">
        <v>117.784219020463</v>
      </c>
      <c r="P1383">
        <v>22.573765430027802</v>
      </c>
      <c r="Q1383">
        <v>45.303893412413501</v>
      </c>
      <c r="R1383">
        <v>517.67679551061303</v>
      </c>
      <c r="S1383">
        <v>12014443.070973899</v>
      </c>
      <c r="T1383">
        <v>14689752.015233699</v>
      </c>
      <c r="U1383">
        <v>302393.29803222202</v>
      </c>
      <c r="V1383">
        <v>29118988.690563701</v>
      </c>
      <c r="W1383">
        <v>2112400.3063239302</v>
      </c>
      <c r="X1383">
        <v>1.21006373689028</v>
      </c>
      <c r="Y1383">
        <v>0.49099524319776999</v>
      </c>
      <c r="Z1383">
        <v>1.05409105815503E-2</v>
      </c>
      <c r="AA1383">
        <v>0.162729502224192</v>
      </c>
      <c r="AB1383">
        <v>9.7971000000000003E-2</v>
      </c>
      <c r="AC1383">
        <v>7.2620000000000002E-3</v>
      </c>
      <c r="AD1383">
        <v>0.62952879581151799</v>
      </c>
      <c r="AE1383">
        <v>0.31763400000000003</v>
      </c>
      <c r="AF1383">
        <v>3.05639579581152</v>
      </c>
    </row>
    <row r="1384" spans="1:32">
      <c r="A1384" t="s">
        <v>16</v>
      </c>
      <c r="B1384" t="s">
        <v>1228</v>
      </c>
      <c r="C1384" t="s">
        <v>2034</v>
      </c>
      <c r="D1384" t="s">
        <v>2035</v>
      </c>
      <c r="E1384" t="s">
        <v>121</v>
      </c>
      <c r="F1384" t="s">
        <v>112</v>
      </c>
      <c r="G1384" t="s">
        <v>148</v>
      </c>
      <c r="H1384" t="s">
        <v>153</v>
      </c>
      <c r="I1384">
        <v>1</v>
      </c>
      <c r="J1384">
        <v>1</v>
      </c>
      <c r="K1384">
        <v>1E-3</v>
      </c>
      <c r="L1384">
        <v>3.0000000000000001E-3</v>
      </c>
      <c r="M1384">
        <v>2.004</v>
      </c>
      <c r="N1384">
        <v>332.01491764770799</v>
      </c>
      <c r="O1384">
        <v>117.784219020463</v>
      </c>
      <c r="P1384">
        <v>39.156004489097199</v>
      </c>
      <c r="Q1384">
        <v>45.303893412413501</v>
      </c>
      <c r="R1384">
        <v>534.25903456968194</v>
      </c>
      <c r="S1384">
        <v>12014443.070973899</v>
      </c>
      <c r="T1384">
        <v>14689752.015233699</v>
      </c>
      <c r="U1384">
        <v>831732.13617147005</v>
      </c>
      <c r="V1384">
        <v>29648327.528703</v>
      </c>
      <c r="W1384">
        <v>2112400.3063239302</v>
      </c>
      <c r="X1384">
        <v>1.21006373689028</v>
      </c>
      <c r="Y1384">
        <v>0.49099524319776999</v>
      </c>
      <c r="Z1384">
        <v>1.7580820981096101E-2</v>
      </c>
      <c r="AA1384">
        <v>0.162729502224192</v>
      </c>
      <c r="AB1384">
        <v>9.7971000000000003E-2</v>
      </c>
      <c r="AC1384">
        <v>7.2620000000000002E-3</v>
      </c>
      <c r="AD1384">
        <v>0.62952879581151799</v>
      </c>
      <c r="AE1384">
        <v>0.31763400000000003</v>
      </c>
      <c r="AF1384">
        <v>3.05639579581152</v>
      </c>
    </row>
    <row r="1385" spans="1:32">
      <c r="A1385" t="s">
        <v>16</v>
      </c>
      <c r="B1385" t="s">
        <v>1231</v>
      </c>
      <c r="C1385" t="s">
        <v>2034</v>
      </c>
      <c r="D1385" t="s">
        <v>2036</v>
      </c>
      <c r="E1385" t="s">
        <v>121</v>
      </c>
      <c r="F1385" t="s">
        <v>112</v>
      </c>
      <c r="G1385" t="s">
        <v>148</v>
      </c>
      <c r="H1385" t="s">
        <v>153</v>
      </c>
      <c r="I1385">
        <v>1</v>
      </c>
      <c r="J1385">
        <v>1</v>
      </c>
      <c r="K1385">
        <v>1E-3</v>
      </c>
      <c r="L1385">
        <v>3.0000000000000001E-3</v>
      </c>
      <c r="M1385">
        <v>2.004</v>
      </c>
      <c r="N1385">
        <v>332.01491764770799</v>
      </c>
      <c r="O1385">
        <v>117.784219020463</v>
      </c>
      <c r="P1385">
        <v>39.156004489097199</v>
      </c>
      <c r="Q1385">
        <v>45.303893412413501</v>
      </c>
      <c r="R1385">
        <v>534.25903456968194</v>
      </c>
      <c r="S1385">
        <v>12014443.070973899</v>
      </c>
      <c r="T1385">
        <v>14689752.015233699</v>
      </c>
      <c r="U1385">
        <v>831732.13617147005</v>
      </c>
      <c r="V1385">
        <v>29648327.528703</v>
      </c>
      <c r="W1385">
        <v>2112400.3063239302</v>
      </c>
      <c r="X1385">
        <v>1.21006373689028</v>
      </c>
      <c r="Y1385">
        <v>0.49099524319776999</v>
      </c>
      <c r="Z1385">
        <v>1.7580820981096101E-2</v>
      </c>
      <c r="AA1385">
        <v>0.162729502224192</v>
      </c>
      <c r="AB1385">
        <v>9.7971000000000003E-2</v>
      </c>
      <c r="AC1385">
        <v>7.2620000000000002E-3</v>
      </c>
      <c r="AD1385">
        <v>0.62952879581151799</v>
      </c>
      <c r="AE1385">
        <v>0.31763400000000003</v>
      </c>
      <c r="AF1385">
        <v>3.05639579581152</v>
      </c>
    </row>
    <row r="1386" spans="1:32">
      <c r="A1386" t="s">
        <v>16</v>
      </c>
      <c r="B1386" t="s">
        <v>1228</v>
      </c>
      <c r="C1386" t="s">
        <v>2037</v>
      </c>
      <c r="D1386" t="s">
        <v>2038</v>
      </c>
      <c r="E1386" t="s">
        <v>102</v>
      </c>
      <c r="F1386" t="s">
        <v>107</v>
      </c>
      <c r="G1386" t="s">
        <v>112</v>
      </c>
      <c r="H1386" t="s">
        <v>138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9.2523999999999995E-2</v>
      </c>
      <c r="AC1386">
        <v>7.2620000000000002E-3</v>
      </c>
      <c r="AD1386">
        <v>0</v>
      </c>
      <c r="AE1386">
        <v>0</v>
      </c>
      <c r="AF1386">
        <v>0</v>
      </c>
    </row>
    <row r="1387" spans="1:32">
      <c r="A1387" t="s">
        <v>16</v>
      </c>
      <c r="B1387" t="s">
        <v>1231</v>
      </c>
      <c r="C1387" t="s">
        <v>2037</v>
      </c>
      <c r="D1387" t="s">
        <v>2039</v>
      </c>
      <c r="E1387" t="s">
        <v>102</v>
      </c>
      <c r="F1387" t="s">
        <v>107</v>
      </c>
      <c r="G1387" t="s">
        <v>112</v>
      </c>
      <c r="H1387" t="s">
        <v>138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9.2523999999999995E-2</v>
      </c>
      <c r="AC1387">
        <v>7.2620000000000002E-3</v>
      </c>
      <c r="AD1387">
        <v>0</v>
      </c>
      <c r="AE1387">
        <v>0</v>
      </c>
      <c r="AF1387">
        <v>0</v>
      </c>
    </row>
    <row r="1388" spans="1:32">
      <c r="A1388" t="s">
        <v>16</v>
      </c>
      <c r="B1388" t="s">
        <v>1228</v>
      </c>
      <c r="C1388" t="s">
        <v>2040</v>
      </c>
      <c r="D1388" t="s">
        <v>2041</v>
      </c>
      <c r="E1388" t="s">
        <v>102</v>
      </c>
      <c r="F1388" t="s">
        <v>107</v>
      </c>
      <c r="G1388" t="s">
        <v>112</v>
      </c>
      <c r="H1388" t="s">
        <v>143</v>
      </c>
      <c r="I1388">
        <v>1</v>
      </c>
      <c r="J1388">
        <v>1.01599928973312</v>
      </c>
      <c r="K1388">
        <v>1.54796774315618</v>
      </c>
      <c r="L1388">
        <v>1E-3</v>
      </c>
      <c r="M1388">
        <v>3.5649670328892902</v>
      </c>
      <c r="N1388">
        <v>113.535244897963</v>
      </c>
      <c r="O1388">
        <v>73.396567012942697</v>
      </c>
      <c r="P1388">
        <v>182.326171696519</v>
      </c>
      <c r="Q1388">
        <v>22.573765430027901</v>
      </c>
      <c r="R1388">
        <v>391.83174903745203</v>
      </c>
      <c r="S1388">
        <v>19025617.251589801</v>
      </c>
      <c r="T1388">
        <v>7932727.1758184899</v>
      </c>
      <c r="U1388">
        <v>22739262.2745452</v>
      </c>
      <c r="V1388">
        <v>49999999.999985702</v>
      </c>
      <c r="W1388">
        <v>302393.29803222301</v>
      </c>
      <c r="X1388">
        <v>0.49668591806031198</v>
      </c>
      <c r="Y1388">
        <v>0.33260644110891302</v>
      </c>
      <c r="Z1388">
        <v>0.76004479851327</v>
      </c>
      <c r="AA1388">
        <v>1.05409105815504E-2</v>
      </c>
      <c r="AB1388">
        <v>9.6363000000000004E-2</v>
      </c>
      <c r="AC1388">
        <v>7.2620000000000002E-3</v>
      </c>
      <c r="AD1388">
        <v>1.11988493179768</v>
      </c>
      <c r="AE1388">
        <v>0.56504727471295302</v>
      </c>
      <c r="AF1388">
        <v>5.3535242393999303</v>
      </c>
    </row>
    <row r="1389" spans="1:32">
      <c r="A1389" t="s">
        <v>16</v>
      </c>
      <c r="B1389" t="s">
        <v>1231</v>
      </c>
      <c r="C1389" t="s">
        <v>2040</v>
      </c>
      <c r="D1389" t="s">
        <v>2042</v>
      </c>
      <c r="E1389" t="s">
        <v>102</v>
      </c>
      <c r="F1389" t="s">
        <v>107</v>
      </c>
      <c r="G1389" t="s">
        <v>112</v>
      </c>
      <c r="H1389" t="s">
        <v>143</v>
      </c>
      <c r="I1389">
        <v>1</v>
      </c>
      <c r="J1389">
        <v>1</v>
      </c>
      <c r="K1389">
        <v>1.5352820256697699</v>
      </c>
      <c r="L1389">
        <v>2.0293529160727102E-3</v>
      </c>
      <c r="M1389">
        <v>3.5373113785858399</v>
      </c>
      <c r="N1389">
        <v>113.535244897963</v>
      </c>
      <c r="O1389">
        <v>72.240766066108506</v>
      </c>
      <c r="P1389">
        <v>180.831994369668</v>
      </c>
      <c r="Q1389">
        <v>45.810136702168101</v>
      </c>
      <c r="R1389">
        <v>412.41814203590798</v>
      </c>
      <c r="S1389">
        <v>19025617.251589801</v>
      </c>
      <c r="T1389">
        <v>7807807.7966986001</v>
      </c>
      <c r="U1389">
        <v>22552912.230534598</v>
      </c>
      <c r="V1389">
        <v>49999999.999985501</v>
      </c>
      <c r="W1389">
        <v>613662.72116253304</v>
      </c>
      <c r="X1389">
        <v>0.49668591806031198</v>
      </c>
      <c r="Y1389">
        <v>0.32736877325601399</v>
      </c>
      <c r="Z1389">
        <v>0.75381617157089498</v>
      </c>
      <c r="AA1389">
        <v>2.1391227626730801E-2</v>
      </c>
      <c r="AB1389">
        <v>9.6363000000000004E-2</v>
      </c>
      <c r="AC1389">
        <v>7.2620000000000002E-3</v>
      </c>
      <c r="AD1389">
        <v>1.11119729170236</v>
      </c>
      <c r="AE1389">
        <v>0.56066385350585601</v>
      </c>
      <c r="AF1389">
        <v>5.3127975237940603</v>
      </c>
    </row>
    <row r="1390" spans="1:32">
      <c r="A1390" t="s">
        <v>16</v>
      </c>
      <c r="B1390" t="s">
        <v>1228</v>
      </c>
      <c r="C1390" t="s">
        <v>2043</v>
      </c>
      <c r="D1390" t="s">
        <v>2044</v>
      </c>
      <c r="E1390" t="s">
        <v>102</v>
      </c>
      <c r="F1390" t="s">
        <v>107</v>
      </c>
      <c r="G1390" t="s">
        <v>112</v>
      </c>
      <c r="H1390" t="s">
        <v>148</v>
      </c>
      <c r="I1390">
        <v>1</v>
      </c>
      <c r="J1390">
        <v>1.7039751487267401</v>
      </c>
      <c r="K1390">
        <v>1.1462644259180601</v>
      </c>
      <c r="L1390">
        <v>1E-3</v>
      </c>
      <c r="M1390">
        <v>3.8512395746447998</v>
      </c>
      <c r="N1390">
        <v>113.535244897963</v>
      </c>
      <c r="O1390">
        <v>123.096470101631</v>
      </c>
      <c r="P1390">
        <v>135.01186019769901</v>
      </c>
      <c r="Q1390">
        <v>39.156004489097299</v>
      </c>
      <c r="R1390">
        <v>410.79957968639002</v>
      </c>
      <c r="S1390">
        <v>19025617.251589801</v>
      </c>
      <c r="T1390">
        <v>13304310.4516093</v>
      </c>
      <c r="U1390">
        <v>16838340.1606206</v>
      </c>
      <c r="V1390">
        <v>49999999.999991097</v>
      </c>
      <c r="W1390">
        <v>831732.13617147098</v>
      </c>
      <c r="X1390">
        <v>0.49668591806031198</v>
      </c>
      <c r="Y1390">
        <v>0.55782825409740699</v>
      </c>
      <c r="Z1390">
        <v>0.56281038057259303</v>
      </c>
      <c r="AA1390">
        <v>1.7580820981096101E-2</v>
      </c>
      <c r="AB1390">
        <v>9.6363000000000004E-2</v>
      </c>
      <c r="AC1390">
        <v>7.2620000000000002E-3</v>
      </c>
      <c r="AD1390">
        <v>1.20981347894601</v>
      </c>
      <c r="AE1390">
        <v>0.61042147258120105</v>
      </c>
      <c r="AF1390">
        <v>5.7750995261720197</v>
      </c>
    </row>
    <row r="1391" spans="1:32">
      <c r="A1391" t="s">
        <v>16</v>
      </c>
      <c r="B1391" t="s">
        <v>1231</v>
      </c>
      <c r="C1391" t="s">
        <v>2043</v>
      </c>
      <c r="D1391" t="s">
        <v>2045</v>
      </c>
      <c r="E1391" t="s">
        <v>102</v>
      </c>
      <c r="F1391" t="s">
        <v>107</v>
      </c>
      <c r="G1391" t="s">
        <v>112</v>
      </c>
      <c r="H1391" t="s">
        <v>148</v>
      </c>
      <c r="I1391">
        <v>1</v>
      </c>
      <c r="J1391">
        <v>1.6244952028528099</v>
      </c>
      <c r="K1391">
        <v>1.1885091241560899</v>
      </c>
      <c r="L1391">
        <v>9.9999999999999894E-4</v>
      </c>
      <c r="M1391">
        <v>3.8140043270089099</v>
      </c>
      <c r="N1391">
        <v>113.535244897963</v>
      </c>
      <c r="O1391">
        <v>117.354777924806</v>
      </c>
      <c r="P1391">
        <v>139.98761898742001</v>
      </c>
      <c r="Q1391">
        <v>39.156004489097199</v>
      </c>
      <c r="R1391">
        <v>410.03364629928501</v>
      </c>
      <c r="S1391">
        <v>19025617.251589801</v>
      </c>
      <c r="T1391">
        <v>12683746.310533701</v>
      </c>
      <c r="U1391">
        <v>17458904.3016956</v>
      </c>
      <c r="V1391">
        <v>49999999.999990501</v>
      </c>
      <c r="W1391">
        <v>831732.136171469</v>
      </c>
      <c r="X1391">
        <v>0.49668591806031198</v>
      </c>
      <c r="Y1391">
        <v>0.531809001718206</v>
      </c>
      <c r="Z1391">
        <v>0.58355232645778898</v>
      </c>
      <c r="AA1391">
        <v>1.7580820981096101E-2</v>
      </c>
      <c r="AB1391">
        <v>9.6363000000000004E-2</v>
      </c>
      <c r="AC1391">
        <v>7.2620000000000002E-3</v>
      </c>
      <c r="AD1391">
        <v>1.1981165425158899</v>
      </c>
      <c r="AE1391">
        <v>0.60451968583091198</v>
      </c>
      <c r="AF1391">
        <v>5.7202655553556996</v>
      </c>
    </row>
    <row r="1392" spans="1:32">
      <c r="A1392" t="s">
        <v>16</v>
      </c>
      <c r="B1392" t="s">
        <v>1228</v>
      </c>
      <c r="C1392" t="s">
        <v>2046</v>
      </c>
      <c r="D1392" t="s">
        <v>2047</v>
      </c>
      <c r="E1392" t="s">
        <v>102</v>
      </c>
      <c r="F1392" t="s">
        <v>107</v>
      </c>
      <c r="G1392" t="s">
        <v>112</v>
      </c>
      <c r="H1392" t="s">
        <v>153</v>
      </c>
      <c r="I1392">
        <v>1</v>
      </c>
      <c r="J1392">
        <v>1</v>
      </c>
      <c r="K1392">
        <v>1</v>
      </c>
      <c r="L1392">
        <v>6.0498743646898801E-3</v>
      </c>
      <c r="M1392">
        <v>3.00604987436469</v>
      </c>
      <c r="N1392">
        <v>113.535244897963</v>
      </c>
      <c r="O1392">
        <v>72.240766066108506</v>
      </c>
      <c r="P1392">
        <v>117.784219020463</v>
      </c>
      <c r="Q1392">
        <v>91.360954458801004</v>
      </c>
      <c r="R1392">
        <v>394.92118444333499</v>
      </c>
      <c r="S1392">
        <v>19025617.251589801</v>
      </c>
      <c r="T1392">
        <v>7807807.7966986001</v>
      </c>
      <c r="U1392">
        <v>14689752.015233699</v>
      </c>
      <c r="V1392">
        <v>45783095.8839195</v>
      </c>
      <c r="W1392">
        <v>4259918.8203974003</v>
      </c>
      <c r="X1392">
        <v>0.49668591806031198</v>
      </c>
      <c r="Y1392">
        <v>0.32736877325601399</v>
      </c>
      <c r="Z1392">
        <v>0.49099524319776999</v>
      </c>
      <c r="AA1392">
        <v>0.32816434796162902</v>
      </c>
      <c r="AB1392">
        <v>9.6544000000000005E-2</v>
      </c>
      <c r="AC1392">
        <v>7.2620000000000002E-3</v>
      </c>
      <c r="AD1392">
        <v>0.94430886105697098</v>
      </c>
      <c r="AE1392">
        <v>0.476458905086803</v>
      </c>
      <c r="AF1392">
        <v>4.5306236405084599</v>
      </c>
    </row>
    <row r="1393" spans="1:32">
      <c r="A1393" t="s">
        <v>16</v>
      </c>
      <c r="B1393" t="s">
        <v>1231</v>
      </c>
      <c r="C1393" t="s">
        <v>2046</v>
      </c>
      <c r="D1393" t="s">
        <v>2048</v>
      </c>
      <c r="E1393" t="s">
        <v>102</v>
      </c>
      <c r="F1393" t="s">
        <v>107</v>
      </c>
      <c r="G1393" t="s">
        <v>112</v>
      </c>
      <c r="H1393" t="s">
        <v>153</v>
      </c>
      <c r="I1393">
        <v>1</v>
      </c>
      <c r="J1393">
        <v>1</v>
      </c>
      <c r="K1393">
        <v>1</v>
      </c>
      <c r="L1393">
        <v>6.02754685650299E-3</v>
      </c>
      <c r="M1393">
        <v>3.0060275468565001</v>
      </c>
      <c r="N1393">
        <v>113.535244897963</v>
      </c>
      <c r="O1393">
        <v>72.240766066108506</v>
      </c>
      <c r="P1393">
        <v>117.784219020463</v>
      </c>
      <c r="Q1393">
        <v>91.023780108446502</v>
      </c>
      <c r="R1393">
        <v>394.58401009298098</v>
      </c>
      <c r="S1393">
        <v>19025617.251589801</v>
      </c>
      <c r="T1393">
        <v>7807807.7966986001</v>
      </c>
      <c r="U1393">
        <v>14689752.015233699</v>
      </c>
      <c r="V1393">
        <v>45767374.338875003</v>
      </c>
      <c r="W1393">
        <v>4244197.2753529297</v>
      </c>
      <c r="X1393">
        <v>0.49668591806031198</v>
      </c>
      <c r="Y1393">
        <v>0.32736877325601399</v>
      </c>
      <c r="Z1393">
        <v>0.49099524319776999</v>
      </c>
      <c r="AA1393">
        <v>0.32695323319724301</v>
      </c>
      <c r="AB1393">
        <v>9.6544000000000005E-2</v>
      </c>
      <c r="AC1393">
        <v>7.2620000000000002E-3</v>
      </c>
      <c r="AD1393">
        <v>0.94430184718005294</v>
      </c>
      <c r="AE1393">
        <v>0.47645536617675599</v>
      </c>
      <c r="AF1393">
        <v>4.5305907602133102</v>
      </c>
    </row>
    <row r="1394" spans="1:32">
      <c r="A1394" t="s">
        <v>16</v>
      </c>
      <c r="B1394" t="s">
        <v>1228</v>
      </c>
      <c r="C1394" t="s">
        <v>2049</v>
      </c>
      <c r="D1394" t="s">
        <v>2050</v>
      </c>
      <c r="E1394" t="s">
        <v>102</v>
      </c>
      <c r="F1394" t="s">
        <v>107</v>
      </c>
      <c r="G1394" t="s">
        <v>138</v>
      </c>
      <c r="H1394" t="s">
        <v>153</v>
      </c>
      <c r="I1394">
        <v>1</v>
      </c>
      <c r="J1394">
        <v>1</v>
      </c>
      <c r="K1394">
        <v>3.0000000000000001E-3</v>
      </c>
      <c r="L1394">
        <v>1.5024443867482201E-2</v>
      </c>
      <c r="M1394">
        <v>2.0180244438674801</v>
      </c>
      <c r="N1394">
        <v>113.535244897963</v>
      </c>
      <c r="O1394">
        <v>72.240766066108506</v>
      </c>
      <c r="P1394">
        <v>129.084876557299</v>
      </c>
      <c r="Q1394">
        <v>226.88860118440201</v>
      </c>
      <c r="R1394">
        <v>541.74948870577202</v>
      </c>
      <c r="S1394">
        <v>19025617.251589801</v>
      </c>
      <c r="T1394">
        <v>7807807.7966986001</v>
      </c>
      <c r="U1394">
        <v>8586914.3535261806</v>
      </c>
      <c r="V1394">
        <v>45999552.677819997</v>
      </c>
      <c r="W1394">
        <v>10579213.2760054</v>
      </c>
      <c r="X1394">
        <v>0.49668591806031198</v>
      </c>
      <c r="Y1394">
        <v>0.32736877325601399</v>
      </c>
      <c r="Z1394">
        <v>6.1042847367160098E-2</v>
      </c>
      <c r="AA1394">
        <v>0.81497342391690197</v>
      </c>
      <c r="AB1394">
        <v>9.0331999999999996E-2</v>
      </c>
      <c r="AC1394">
        <v>7.2620000000000002E-3</v>
      </c>
      <c r="AD1394">
        <v>0.63393438027250804</v>
      </c>
      <c r="AE1394">
        <v>0.31985687435299598</v>
      </c>
      <c r="AF1394">
        <v>3.0694096984929899</v>
      </c>
    </row>
    <row r="1395" spans="1:32">
      <c r="A1395" t="s">
        <v>16</v>
      </c>
      <c r="B1395" t="s">
        <v>1231</v>
      </c>
      <c r="C1395" t="s">
        <v>2049</v>
      </c>
      <c r="D1395" t="s">
        <v>2051</v>
      </c>
      <c r="E1395" t="s">
        <v>102</v>
      </c>
      <c r="F1395" t="s">
        <v>107</v>
      </c>
      <c r="G1395" t="s">
        <v>138</v>
      </c>
      <c r="H1395" t="s">
        <v>153</v>
      </c>
      <c r="I1395">
        <v>1</v>
      </c>
      <c r="J1395">
        <v>1</v>
      </c>
      <c r="K1395">
        <v>3.0000000000000001E-3</v>
      </c>
      <c r="L1395">
        <v>1.5002262561710699E-2</v>
      </c>
      <c r="M1395">
        <v>2.0180022625617098</v>
      </c>
      <c r="N1395">
        <v>113.535244897963</v>
      </c>
      <c r="O1395">
        <v>72.240766066108506</v>
      </c>
      <c r="P1395">
        <v>129.084876557299</v>
      </c>
      <c r="Q1395">
        <v>226.55363468026101</v>
      </c>
      <c r="R1395">
        <v>541.41452220163103</v>
      </c>
      <c r="S1395">
        <v>19025617.251589801</v>
      </c>
      <c r="T1395">
        <v>7807807.7966986001</v>
      </c>
      <c r="U1395">
        <v>8586914.3535261806</v>
      </c>
      <c r="V1395">
        <v>45983934.078784503</v>
      </c>
      <c r="W1395">
        <v>10563594.676969901</v>
      </c>
      <c r="X1395">
        <v>0.49668591806031198</v>
      </c>
      <c r="Y1395">
        <v>0.32736877325601399</v>
      </c>
      <c r="Z1395">
        <v>6.1042847367160098E-2</v>
      </c>
      <c r="AA1395">
        <v>0.81377023963460504</v>
      </c>
      <c r="AB1395">
        <v>9.0331999999999996E-2</v>
      </c>
      <c r="AC1395">
        <v>7.2620000000000002E-3</v>
      </c>
      <c r="AD1395">
        <v>0.63392741232305005</v>
      </c>
      <c r="AE1395">
        <v>0.31985335861603098</v>
      </c>
      <c r="AF1395">
        <v>3.0693770335007899</v>
      </c>
    </row>
    <row r="1396" spans="1:32">
      <c r="A1396" t="s">
        <v>16</v>
      </c>
      <c r="B1396" t="s">
        <v>1228</v>
      </c>
      <c r="C1396" t="s">
        <v>2052</v>
      </c>
      <c r="D1396" t="s">
        <v>2053</v>
      </c>
      <c r="E1396" t="s">
        <v>102</v>
      </c>
      <c r="F1396" t="s">
        <v>107</v>
      </c>
      <c r="G1396" t="s">
        <v>143</v>
      </c>
      <c r="H1396" t="s">
        <v>153</v>
      </c>
      <c r="I1396">
        <v>1</v>
      </c>
      <c r="J1396">
        <v>1</v>
      </c>
      <c r="K1396">
        <v>1E-3</v>
      </c>
      <c r="L1396">
        <v>1.6354289746798902E-2</v>
      </c>
      <c r="M1396">
        <v>2.0173542897468</v>
      </c>
      <c r="N1396">
        <v>113.535244897963</v>
      </c>
      <c r="O1396">
        <v>72.240766066108506</v>
      </c>
      <c r="P1396">
        <v>22.573765430027802</v>
      </c>
      <c r="Q1396">
        <v>246.97099984156799</v>
      </c>
      <c r="R1396">
        <v>455.32077623566698</v>
      </c>
      <c r="S1396">
        <v>19025617.251589801</v>
      </c>
      <c r="T1396">
        <v>7807807.7966986001</v>
      </c>
      <c r="U1396">
        <v>302393.29803222202</v>
      </c>
      <c r="V1396">
        <v>38651420.5699367</v>
      </c>
      <c r="W1396">
        <v>11515602.223616101</v>
      </c>
      <c r="X1396">
        <v>0.49668591806031198</v>
      </c>
      <c r="Y1396">
        <v>0.32736877325601399</v>
      </c>
      <c r="Z1396">
        <v>1.05409105815503E-2</v>
      </c>
      <c r="AA1396">
        <v>0.88710847657559999</v>
      </c>
      <c r="AB1396">
        <v>9.4171000000000005E-2</v>
      </c>
      <c r="AC1396">
        <v>7.2620000000000002E-3</v>
      </c>
      <c r="AD1396">
        <v>0.63372386065344499</v>
      </c>
      <c r="AE1396">
        <v>0.31975065492486798</v>
      </c>
      <c r="AF1396">
        <v>3.0722618053251098</v>
      </c>
    </row>
    <row r="1397" spans="1:32">
      <c r="A1397" t="s">
        <v>16</v>
      </c>
      <c r="B1397" t="s">
        <v>1231</v>
      </c>
      <c r="C1397" t="s">
        <v>2052</v>
      </c>
      <c r="D1397" t="s">
        <v>2054</v>
      </c>
      <c r="E1397" t="s">
        <v>102</v>
      </c>
      <c r="F1397" t="s">
        <v>107</v>
      </c>
      <c r="G1397" t="s">
        <v>143</v>
      </c>
      <c r="H1397" t="s">
        <v>153</v>
      </c>
      <c r="I1397">
        <v>1</v>
      </c>
      <c r="J1397">
        <v>1</v>
      </c>
      <c r="K1397">
        <v>1E-3</v>
      </c>
      <c r="L1397">
        <v>1.6331920875880802E-2</v>
      </c>
      <c r="M1397">
        <v>2.01733192087588</v>
      </c>
      <c r="N1397">
        <v>113.535244897963</v>
      </c>
      <c r="O1397">
        <v>72.240766066108506</v>
      </c>
      <c r="P1397">
        <v>22.573765430027802</v>
      </c>
      <c r="Q1397">
        <v>246.63320086029199</v>
      </c>
      <c r="R1397">
        <v>454.98297725439102</v>
      </c>
      <c r="S1397">
        <v>19025617.251589801</v>
      </c>
      <c r="T1397">
        <v>7807807.7966986001</v>
      </c>
      <c r="U1397">
        <v>302393.29803222202</v>
      </c>
      <c r="V1397">
        <v>38635669.900010198</v>
      </c>
      <c r="W1397">
        <v>11499851.553689601</v>
      </c>
      <c r="X1397">
        <v>0.49668591806031198</v>
      </c>
      <c r="Y1397">
        <v>0.32736877325601399</v>
      </c>
      <c r="Z1397">
        <v>1.05409105815503E-2</v>
      </c>
      <c r="AA1397">
        <v>0.88589511816566102</v>
      </c>
      <c r="AB1397">
        <v>9.4171000000000005E-2</v>
      </c>
      <c r="AC1397">
        <v>7.2620000000000002E-3</v>
      </c>
      <c r="AD1397">
        <v>0.63371683378299903</v>
      </c>
      <c r="AE1397">
        <v>0.31974710945882701</v>
      </c>
      <c r="AF1397">
        <v>3.0722288641177098</v>
      </c>
    </row>
    <row r="1398" spans="1:32">
      <c r="A1398" t="s">
        <v>16</v>
      </c>
      <c r="B1398" t="s">
        <v>1228</v>
      </c>
      <c r="C1398" t="s">
        <v>2055</v>
      </c>
      <c r="D1398" t="s">
        <v>2056</v>
      </c>
      <c r="E1398" t="s">
        <v>102</v>
      </c>
      <c r="F1398" t="s">
        <v>107</v>
      </c>
      <c r="G1398" t="s">
        <v>148</v>
      </c>
      <c r="H1398" t="s">
        <v>153</v>
      </c>
      <c r="I1398">
        <v>1</v>
      </c>
      <c r="J1398">
        <v>1</v>
      </c>
      <c r="K1398">
        <v>1E-3</v>
      </c>
      <c r="L1398">
        <v>1.6189059718970202E-2</v>
      </c>
      <c r="M1398">
        <v>2.0171890597189699</v>
      </c>
      <c r="N1398">
        <v>113.535244897963</v>
      </c>
      <c r="O1398">
        <v>72.240766066108506</v>
      </c>
      <c r="P1398">
        <v>39.156004489097199</v>
      </c>
      <c r="Q1398">
        <v>244.47581198514101</v>
      </c>
      <c r="R1398">
        <v>469.40782743830999</v>
      </c>
      <c r="S1398">
        <v>19025617.251589801</v>
      </c>
      <c r="T1398">
        <v>7807807.7966986001</v>
      </c>
      <c r="U1398">
        <v>831732.13617147005</v>
      </c>
      <c r="V1398">
        <v>39064415.420942903</v>
      </c>
      <c r="W1398">
        <v>11399258.236483101</v>
      </c>
      <c r="X1398">
        <v>0.49668591806031198</v>
      </c>
      <c r="Y1398">
        <v>0.32736877325601399</v>
      </c>
      <c r="Z1398">
        <v>1.7580820981096101E-2</v>
      </c>
      <c r="AA1398">
        <v>0.87814587651525</v>
      </c>
      <c r="AB1398">
        <v>9.4171000000000005E-2</v>
      </c>
      <c r="AC1398">
        <v>7.2620000000000002E-3</v>
      </c>
      <c r="AD1398">
        <v>0.63367195593266101</v>
      </c>
      <c r="AE1398">
        <v>0.31972446596545701</v>
      </c>
      <c r="AF1398">
        <v>3.0720184816170901</v>
      </c>
    </row>
    <row r="1399" spans="1:32">
      <c r="A1399" t="s">
        <v>16</v>
      </c>
      <c r="B1399" t="s">
        <v>1231</v>
      </c>
      <c r="C1399" t="s">
        <v>2055</v>
      </c>
      <c r="D1399" t="s">
        <v>2057</v>
      </c>
      <c r="E1399" t="s">
        <v>102</v>
      </c>
      <c r="F1399" t="s">
        <v>107</v>
      </c>
      <c r="G1399" t="s">
        <v>148</v>
      </c>
      <c r="H1399" t="s">
        <v>153</v>
      </c>
      <c r="I1399">
        <v>1</v>
      </c>
      <c r="J1399">
        <v>1</v>
      </c>
      <c r="K1399">
        <v>1E-3</v>
      </c>
      <c r="L1399">
        <v>1.61666894186029E-2</v>
      </c>
      <c r="M1399">
        <v>2.0171666894186</v>
      </c>
      <c r="N1399">
        <v>113.535244897963</v>
      </c>
      <c r="O1399">
        <v>72.240766066108506</v>
      </c>
      <c r="P1399">
        <v>39.156004489097199</v>
      </c>
      <c r="Q1399">
        <v>244.13799141732599</v>
      </c>
      <c r="R1399">
        <v>469.07000687049498</v>
      </c>
      <c r="S1399">
        <v>19025617.251589801</v>
      </c>
      <c r="T1399">
        <v>7807807.7966986001</v>
      </c>
      <c r="U1399">
        <v>831732.13617147005</v>
      </c>
      <c r="V1399">
        <v>39048663.744493403</v>
      </c>
      <c r="W1399">
        <v>11383506.560033601</v>
      </c>
      <c r="X1399">
        <v>0.49668591806031198</v>
      </c>
      <c r="Y1399">
        <v>0.32736877325601399</v>
      </c>
      <c r="Z1399">
        <v>1.7580820981096101E-2</v>
      </c>
      <c r="AA1399">
        <v>0.87693244056745601</v>
      </c>
      <c r="AB1399">
        <v>9.4171000000000005E-2</v>
      </c>
      <c r="AC1399">
        <v>7.2620000000000002E-3</v>
      </c>
      <c r="AD1399">
        <v>0.63366492861317403</v>
      </c>
      <c r="AE1399">
        <v>0.31972092027284899</v>
      </c>
      <c r="AF1399">
        <v>3.0719855383046202</v>
      </c>
    </row>
    <row r="1400" spans="1:32">
      <c r="A1400" t="s">
        <v>16</v>
      </c>
      <c r="B1400" t="s">
        <v>1228</v>
      </c>
      <c r="C1400" t="s">
        <v>2058</v>
      </c>
      <c r="D1400" t="s">
        <v>2059</v>
      </c>
      <c r="E1400" t="s">
        <v>102</v>
      </c>
      <c r="F1400" t="s">
        <v>112</v>
      </c>
      <c r="G1400" t="s">
        <v>138</v>
      </c>
      <c r="H1400" t="s">
        <v>153</v>
      </c>
      <c r="I1400">
        <v>1</v>
      </c>
      <c r="J1400">
        <v>1</v>
      </c>
      <c r="K1400">
        <v>3.0000000000000001E-3</v>
      </c>
      <c r="L1400">
        <v>1.04134320699343E-2</v>
      </c>
      <c r="M1400">
        <v>2.01341343206993</v>
      </c>
      <c r="N1400">
        <v>113.535244897963</v>
      </c>
      <c r="O1400">
        <v>117.784219020463</v>
      </c>
      <c r="P1400">
        <v>129.084876557299</v>
      </c>
      <c r="Q1400">
        <v>157.25633885123699</v>
      </c>
      <c r="R1400">
        <v>517.66067932696205</v>
      </c>
      <c r="S1400">
        <v>19025617.251589801</v>
      </c>
      <c r="T1400">
        <v>14689752.015233699</v>
      </c>
      <c r="U1400">
        <v>8586914.3535261806</v>
      </c>
      <c r="V1400">
        <v>49634729.318487197</v>
      </c>
      <c r="W1400">
        <v>7332445.6981375497</v>
      </c>
      <c r="X1400">
        <v>0.49668591806031198</v>
      </c>
      <c r="Y1400">
        <v>0.49099524319776999</v>
      </c>
      <c r="Z1400">
        <v>6.1042847367160098E-2</v>
      </c>
      <c r="AA1400">
        <v>0.56485753906194902</v>
      </c>
      <c r="AB1400">
        <v>9.0331999999999996E-2</v>
      </c>
      <c r="AC1400">
        <v>7.2620000000000002E-3</v>
      </c>
      <c r="AD1400">
        <v>0.63248589489107898</v>
      </c>
      <c r="AE1400">
        <v>0.31912602898308501</v>
      </c>
      <c r="AF1400">
        <v>3.0626193559441002</v>
      </c>
    </row>
    <row r="1401" spans="1:32">
      <c r="A1401" t="s">
        <v>16</v>
      </c>
      <c r="B1401" t="s">
        <v>1231</v>
      </c>
      <c r="C1401" t="s">
        <v>2058</v>
      </c>
      <c r="D1401" t="s">
        <v>2060</v>
      </c>
      <c r="E1401" t="s">
        <v>102</v>
      </c>
      <c r="F1401" t="s">
        <v>112</v>
      </c>
      <c r="G1401" t="s">
        <v>138</v>
      </c>
      <c r="H1401" t="s">
        <v>153</v>
      </c>
      <c r="I1401">
        <v>1</v>
      </c>
      <c r="J1401">
        <v>1</v>
      </c>
      <c r="K1401">
        <v>3.0000000000000001E-3</v>
      </c>
      <c r="L1401">
        <v>1.0395357837651199E-2</v>
      </c>
      <c r="M1401">
        <v>2.0133953578376498</v>
      </c>
      <c r="N1401">
        <v>113.535244897963</v>
      </c>
      <c r="O1401">
        <v>117.784219020463</v>
      </c>
      <c r="P1401">
        <v>129.084876557299</v>
      </c>
      <c r="Q1401">
        <v>156.98339448694799</v>
      </c>
      <c r="R1401">
        <v>517.38773496267402</v>
      </c>
      <c r="S1401">
        <v>19025617.251589801</v>
      </c>
      <c r="T1401">
        <v>14689752.015233699</v>
      </c>
      <c r="U1401">
        <v>8586914.3535261806</v>
      </c>
      <c r="V1401">
        <v>49622002.6472167</v>
      </c>
      <c r="W1401">
        <v>7319719.02686706</v>
      </c>
      <c r="X1401">
        <v>0.49668591806031198</v>
      </c>
      <c r="Y1401">
        <v>0.49099524319776999</v>
      </c>
      <c r="Z1401">
        <v>6.1042847367160098E-2</v>
      </c>
      <c r="AA1401">
        <v>0.56387713545444296</v>
      </c>
      <c r="AB1401">
        <v>9.0331999999999996E-2</v>
      </c>
      <c r="AC1401">
        <v>7.2620000000000002E-3</v>
      </c>
      <c r="AD1401">
        <v>0.63248021712177505</v>
      </c>
      <c r="AE1401">
        <v>0.319123164217268</v>
      </c>
      <c r="AF1401">
        <v>3.0625927391766901</v>
      </c>
    </row>
    <row r="1402" spans="1:32">
      <c r="A1402" t="s">
        <v>16</v>
      </c>
      <c r="B1402" t="s">
        <v>1228</v>
      </c>
      <c r="C1402" t="s">
        <v>2061</v>
      </c>
      <c r="D1402" t="s">
        <v>2062</v>
      </c>
      <c r="E1402" t="s">
        <v>102</v>
      </c>
      <c r="F1402" t="s">
        <v>112</v>
      </c>
      <c r="G1402" t="s">
        <v>143</v>
      </c>
      <c r="H1402" t="s">
        <v>153</v>
      </c>
      <c r="I1402">
        <v>1</v>
      </c>
      <c r="J1402">
        <v>1</v>
      </c>
      <c r="K1402">
        <v>1E-3</v>
      </c>
      <c r="L1402">
        <v>1.1743277949251001E-2</v>
      </c>
      <c r="M1402">
        <v>2.0127432779492498</v>
      </c>
      <c r="N1402">
        <v>113.535244897963</v>
      </c>
      <c r="O1402">
        <v>117.784219020463</v>
      </c>
      <c r="P1402">
        <v>22.573765430027802</v>
      </c>
      <c r="Q1402">
        <v>177.33873750840399</v>
      </c>
      <c r="R1402">
        <v>431.23196685685701</v>
      </c>
      <c r="S1402">
        <v>19025617.251589801</v>
      </c>
      <c r="T1402">
        <v>14689752.015233699</v>
      </c>
      <c r="U1402">
        <v>302393.29803222202</v>
      </c>
      <c r="V1402">
        <v>42286597.210603997</v>
      </c>
      <c r="W1402">
        <v>8268834.6457482697</v>
      </c>
      <c r="X1402">
        <v>0.49668591806031198</v>
      </c>
      <c r="Y1402">
        <v>0.49099524319776999</v>
      </c>
      <c r="Z1402">
        <v>1.05409105815503E-2</v>
      </c>
      <c r="AA1402">
        <v>0.63699259172064804</v>
      </c>
      <c r="AB1402">
        <v>9.4171000000000005E-2</v>
      </c>
      <c r="AC1402">
        <v>7.2620000000000002E-3</v>
      </c>
      <c r="AD1402">
        <v>0.63227537527201605</v>
      </c>
      <c r="AE1402">
        <v>0.31901980955495601</v>
      </c>
      <c r="AF1402">
        <v>3.0654714627762201</v>
      </c>
    </row>
    <row r="1403" spans="1:32">
      <c r="A1403" t="s">
        <v>16</v>
      </c>
      <c r="B1403" t="s">
        <v>1231</v>
      </c>
      <c r="C1403" t="s">
        <v>2061</v>
      </c>
      <c r="D1403" t="s">
        <v>2063</v>
      </c>
      <c r="E1403" t="s">
        <v>102</v>
      </c>
      <c r="F1403" t="s">
        <v>112</v>
      </c>
      <c r="G1403" t="s">
        <v>143</v>
      </c>
      <c r="H1403" t="s">
        <v>153</v>
      </c>
      <c r="I1403">
        <v>1</v>
      </c>
      <c r="J1403">
        <v>1</v>
      </c>
      <c r="K1403">
        <v>1E-3</v>
      </c>
      <c r="L1403">
        <v>1.17250161518213E-2</v>
      </c>
      <c r="M1403">
        <v>2.01272501615182</v>
      </c>
      <c r="N1403">
        <v>113.535244897963</v>
      </c>
      <c r="O1403">
        <v>117.784219020463</v>
      </c>
      <c r="P1403">
        <v>22.573765430027802</v>
      </c>
      <c r="Q1403">
        <v>177.06296066697999</v>
      </c>
      <c r="R1403">
        <v>430.95619001543298</v>
      </c>
      <c r="S1403">
        <v>19025617.251589801</v>
      </c>
      <c r="T1403">
        <v>14689752.015233699</v>
      </c>
      <c r="U1403">
        <v>302393.29803222202</v>
      </c>
      <c r="V1403">
        <v>42273738.4684425</v>
      </c>
      <c r="W1403">
        <v>8255975.90358679</v>
      </c>
      <c r="X1403">
        <v>0.49668591806031198</v>
      </c>
      <c r="Y1403">
        <v>0.49099524319776999</v>
      </c>
      <c r="Z1403">
        <v>1.05409105815503E-2</v>
      </c>
      <c r="AA1403">
        <v>0.63600201398549905</v>
      </c>
      <c r="AB1403">
        <v>9.4171000000000005E-2</v>
      </c>
      <c r="AC1403">
        <v>7.2620000000000002E-3</v>
      </c>
      <c r="AD1403">
        <v>0.63226963858172402</v>
      </c>
      <c r="AE1403">
        <v>0.31901691506006402</v>
      </c>
      <c r="AF1403">
        <v>3.0654445697936099</v>
      </c>
    </row>
    <row r="1404" spans="1:32">
      <c r="A1404" t="s">
        <v>16</v>
      </c>
      <c r="B1404" t="s">
        <v>1228</v>
      </c>
      <c r="C1404" t="s">
        <v>2064</v>
      </c>
      <c r="D1404" t="s">
        <v>2065</v>
      </c>
      <c r="E1404" t="s">
        <v>102</v>
      </c>
      <c r="F1404" t="s">
        <v>112</v>
      </c>
      <c r="G1404" t="s">
        <v>148</v>
      </c>
      <c r="H1404" t="s">
        <v>153</v>
      </c>
      <c r="I1404">
        <v>1</v>
      </c>
      <c r="J1404">
        <v>1</v>
      </c>
      <c r="K1404">
        <v>1E-3</v>
      </c>
      <c r="L1404">
        <v>1.1578047921422301E-2</v>
      </c>
      <c r="M1404">
        <v>2.0125780479214201</v>
      </c>
      <c r="N1404">
        <v>113.535244897963</v>
      </c>
      <c r="O1404">
        <v>117.784219020463</v>
      </c>
      <c r="P1404">
        <v>39.156004489097199</v>
      </c>
      <c r="Q1404">
        <v>174.84354965197701</v>
      </c>
      <c r="R1404">
        <v>445.31901805950002</v>
      </c>
      <c r="S1404">
        <v>19025617.251589801</v>
      </c>
      <c r="T1404">
        <v>14689752.015233699</v>
      </c>
      <c r="U1404">
        <v>831732.13617147005</v>
      </c>
      <c r="V1404">
        <v>42699592.061610103</v>
      </c>
      <c r="W1404">
        <v>8152490.6586152101</v>
      </c>
      <c r="X1404">
        <v>0.49668591806031198</v>
      </c>
      <c r="Y1404">
        <v>0.49099524319776999</v>
      </c>
      <c r="Z1404">
        <v>1.7580820981096101E-2</v>
      </c>
      <c r="AA1404">
        <v>0.62802999166029805</v>
      </c>
      <c r="AB1404">
        <v>9.4171000000000005E-2</v>
      </c>
      <c r="AC1404">
        <v>7.2620000000000002E-3</v>
      </c>
      <c r="AD1404">
        <v>0.63222347055123196</v>
      </c>
      <c r="AE1404">
        <v>0.31899362059554498</v>
      </c>
      <c r="AF1404">
        <v>3.0652281390681999</v>
      </c>
    </row>
    <row r="1405" spans="1:32">
      <c r="A1405" t="s">
        <v>16</v>
      </c>
      <c r="B1405" t="s">
        <v>1231</v>
      </c>
      <c r="C1405" t="s">
        <v>2064</v>
      </c>
      <c r="D1405" t="s">
        <v>2066</v>
      </c>
      <c r="E1405" t="s">
        <v>102</v>
      </c>
      <c r="F1405" t="s">
        <v>112</v>
      </c>
      <c r="G1405" t="s">
        <v>148</v>
      </c>
      <c r="H1405" t="s">
        <v>153</v>
      </c>
      <c r="I1405">
        <v>1</v>
      </c>
      <c r="J1405">
        <v>1</v>
      </c>
      <c r="K1405">
        <v>1E-3</v>
      </c>
      <c r="L1405">
        <v>1.15597846945434E-2</v>
      </c>
      <c r="M1405">
        <v>2.01255978469454</v>
      </c>
      <c r="N1405">
        <v>113.535244897963</v>
      </c>
      <c r="O1405">
        <v>117.784219020463</v>
      </c>
      <c r="P1405">
        <v>39.156004489097199</v>
      </c>
      <c r="Q1405">
        <v>174.56775122401399</v>
      </c>
      <c r="R1405">
        <v>445.043219631537</v>
      </c>
      <c r="S1405">
        <v>19025617.251589801</v>
      </c>
      <c r="T1405">
        <v>14689752.015233699</v>
      </c>
      <c r="U1405">
        <v>831732.13617147005</v>
      </c>
      <c r="V1405">
        <v>42686732.312925696</v>
      </c>
      <c r="W1405">
        <v>8139630.90993072</v>
      </c>
      <c r="X1405">
        <v>0.49668591806031198</v>
      </c>
      <c r="Y1405">
        <v>0.49099524319776999</v>
      </c>
      <c r="Z1405">
        <v>1.7580820981096101E-2</v>
      </c>
      <c r="AA1405">
        <v>0.62703933638729403</v>
      </c>
      <c r="AB1405">
        <v>9.4171000000000005E-2</v>
      </c>
      <c r="AC1405">
        <v>7.2620000000000002E-3</v>
      </c>
      <c r="AD1405">
        <v>0.63221773341189802</v>
      </c>
      <c r="AE1405">
        <v>0.318990725874085</v>
      </c>
      <c r="AF1405">
        <v>3.0652012439805301</v>
      </c>
    </row>
    <row r="1406" spans="1:32">
      <c r="A1406" t="s">
        <v>16</v>
      </c>
      <c r="B1406" t="s">
        <v>1228</v>
      </c>
      <c r="C1406" t="s">
        <v>2067</v>
      </c>
      <c r="D1406" t="s">
        <v>2068</v>
      </c>
      <c r="E1406" t="s">
        <v>107</v>
      </c>
      <c r="F1406" t="s">
        <v>112</v>
      </c>
      <c r="G1406" t="s">
        <v>138</v>
      </c>
      <c r="H1406" t="s">
        <v>153</v>
      </c>
      <c r="I1406">
        <v>1</v>
      </c>
      <c r="J1406">
        <v>1</v>
      </c>
      <c r="K1406">
        <v>3.0000000000000001E-3</v>
      </c>
      <c r="L1406">
        <v>1.45763815827759E-2</v>
      </c>
      <c r="M1406">
        <v>2.0175763815827801</v>
      </c>
      <c r="N1406">
        <v>72.240766066108506</v>
      </c>
      <c r="O1406">
        <v>117.784219020463</v>
      </c>
      <c r="P1406">
        <v>129.084876557299</v>
      </c>
      <c r="Q1406">
        <v>220.122279188248</v>
      </c>
      <c r="R1406">
        <v>539.23214083211894</v>
      </c>
      <c r="S1406">
        <v>7807807.7966986001</v>
      </c>
      <c r="T1406">
        <v>14689752.015233699</v>
      </c>
      <c r="U1406">
        <v>8586914.3535261806</v>
      </c>
      <c r="V1406">
        <v>41348191.805641897</v>
      </c>
      <c r="W1406">
        <v>10263717.6401834</v>
      </c>
      <c r="X1406">
        <v>0.32736877325601399</v>
      </c>
      <c r="Y1406">
        <v>0.49099524319776999</v>
      </c>
      <c r="Z1406">
        <v>6.1042847367160098E-2</v>
      </c>
      <c r="AA1406">
        <v>0.79066910639833399</v>
      </c>
      <c r="AB1406">
        <v>9.4131999999999993E-2</v>
      </c>
      <c r="AC1406">
        <v>7.2620000000000002E-3</v>
      </c>
      <c r="AD1406">
        <v>0.63379362772233805</v>
      </c>
      <c r="AE1406">
        <v>0.31978585648086999</v>
      </c>
      <c r="AF1406">
        <v>3.0725498657859802</v>
      </c>
    </row>
    <row r="1407" spans="1:32">
      <c r="A1407" t="s">
        <v>16</v>
      </c>
      <c r="B1407" t="s">
        <v>1231</v>
      </c>
      <c r="C1407" t="s">
        <v>2067</v>
      </c>
      <c r="D1407" t="s">
        <v>2069</v>
      </c>
      <c r="E1407" t="s">
        <v>107</v>
      </c>
      <c r="F1407" t="s">
        <v>112</v>
      </c>
      <c r="G1407" t="s">
        <v>138</v>
      </c>
      <c r="H1407" t="s">
        <v>153</v>
      </c>
      <c r="I1407">
        <v>1</v>
      </c>
      <c r="J1407">
        <v>1</v>
      </c>
      <c r="K1407">
        <v>3.0000000000000001E-3</v>
      </c>
      <c r="L1407">
        <v>1.4551359034348199E-2</v>
      </c>
      <c r="M1407">
        <v>2.0175513590343499</v>
      </c>
      <c r="N1407">
        <v>72.240766066108506</v>
      </c>
      <c r="O1407">
        <v>117.784219020463</v>
      </c>
      <c r="P1407">
        <v>129.084876557299</v>
      </c>
      <c r="Q1407">
        <v>219.74440623262299</v>
      </c>
      <c r="R1407">
        <v>538.85426787649396</v>
      </c>
      <c r="S1407">
        <v>7807807.7966986001</v>
      </c>
      <c r="T1407">
        <v>14689752.015233699</v>
      </c>
      <c r="U1407">
        <v>8586914.3535261806</v>
      </c>
      <c r="V1407">
        <v>41330572.592653997</v>
      </c>
      <c r="W1407">
        <v>10246098.427195501</v>
      </c>
      <c r="X1407">
        <v>0.32736877325601399</v>
      </c>
      <c r="Y1407">
        <v>0.49099524319776999</v>
      </c>
      <c r="Z1407">
        <v>6.1042847367160098E-2</v>
      </c>
      <c r="AA1407">
        <v>0.78931180411499502</v>
      </c>
      <c r="AB1407">
        <v>9.4131999999999993E-2</v>
      </c>
      <c r="AC1407">
        <v>7.2620000000000002E-3</v>
      </c>
      <c r="AD1407">
        <v>0.63378576723592095</v>
      </c>
      <c r="AE1407">
        <v>0.31978189040694399</v>
      </c>
      <c r="AF1407">
        <v>3.0725130166772101</v>
      </c>
    </row>
    <row r="1408" spans="1:32">
      <c r="A1408" t="s">
        <v>16</v>
      </c>
      <c r="B1408" t="s">
        <v>1228</v>
      </c>
      <c r="C1408" t="s">
        <v>2070</v>
      </c>
      <c r="D1408" t="s">
        <v>2071</v>
      </c>
      <c r="E1408" t="s">
        <v>107</v>
      </c>
      <c r="F1408" t="s">
        <v>112</v>
      </c>
      <c r="G1408" t="s">
        <v>143</v>
      </c>
      <c r="H1408" t="s">
        <v>153</v>
      </c>
      <c r="I1408">
        <v>1</v>
      </c>
      <c r="J1408">
        <v>1</v>
      </c>
      <c r="K1408">
        <v>1E-3</v>
      </c>
      <c r="L1408">
        <v>1.5906227462092502E-2</v>
      </c>
      <c r="M1408">
        <v>2.0169062274620901</v>
      </c>
      <c r="N1408">
        <v>72.240766066108506</v>
      </c>
      <c r="O1408">
        <v>117.784219020463</v>
      </c>
      <c r="P1408">
        <v>22.573765430027802</v>
      </c>
      <c r="Q1408">
        <v>240.20467784541501</v>
      </c>
      <c r="R1408">
        <v>452.80342836201402</v>
      </c>
      <c r="S1408">
        <v>7807807.7966986001</v>
      </c>
      <c r="T1408">
        <v>14689752.015233699</v>
      </c>
      <c r="U1408">
        <v>302393.29803222202</v>
      </c>
      <c r="V1408">
        <v>34000059.697758697</v>
      </c>
      <c r="W1408">
        <v>11200106.587794101</v>
      </c>
      <c r="X1408">
        <v>0.32736877325601399</v>
      </c>
      <c r="Y1408">
        <v>0.49099524319776999</v>
      </c>
      <c r="Z1408">
        <v>1.05409105815503E-2</v>
      </c>
      <c r="AA1408">
        <v>0.862804159057033</v>
      </c>
      <c r="AB1408">
        <v>9.7971000000000003E-2</v>
      </c>
      <c r="AC1408">
        <v>7.2620000000000002E-3</v>
      </c>
      <c r="AD1408">
        <v>0.63358310810327501</v>
      </c>
      <c r="AE1408">
        <v>0.31967963705274199</v>
      </c>
      <c r="AF1408">
        <v>3.0754019726181099</v>
      </c>
    </row>
    <row r="1409" spans="1:32">
      <c r="A1409" t="s">
        <v>16</v>
      </c>
      <c r="B1409" t="s">
        <v>1231</v>
      </c>
      <c r="C1409" t="s">
        <v>2070</v>
      </c>
      <c r="D1409" t="s">
        <v>2072</v>
      </c>
      <c r="E1409" t="s">
        <v>107</v>
      </c>
      <c r="F1409" t="s">
        <v>112</v>
      </c>
      <c r="G1409" t="s">
        <v>143</v>
      </c>
      <c r="H1409" t="s">
        <v>153</v>
      </c>
      <c r="I1409">
        <v>1</v>
      </c>
      <c r="J1409">
        <v>1</v>
      </c>
      <c r="K1409">
        <v>1E-3</v>
      </c>
      <c r="L1409">
        <v>1.5881017348518298E-2</v>
      </c>
      <c r="M1409">
        <v>2.0168810173485201</v>
      </c>
      <c r="N1409">
        <v>72.240766066108506</v>
      </c>
      <c r="O1409">
        <v>117.784219020463</v>
      </c>
      <c r="P1409">
        <v>22.573765430027802</v>
      </c>
      <c r="Q1409">
        <v>239.823972412655</v>
      </c>
      <c r="R1409">
        <v>452.42272292925401</v>
      </c>
      <c r="S1409">
        <v>7807807.7966986001</v>
      </c>
      <c r="T1409">
        <v>14689752.015233699</v>
      </c>
      <c r="U1409">
        <v>302393.29803222202</v>
      </c>
      <c r="V1409">
        <v>33982308.413879797</v>
      </c>
      <c r="W1409">
        <v>11182355.303915299</v>
      </c>
      <c r="X1409">
        <v>0.32736877325601399</v>
      </c>
      <c r="Y1409">
        <v>0.49099524319776999</v>
      </c>
      <c r="Z1409">
        <v>1.05409105815503E-2</v>
      </c>
      <c r="AA1409">
        <v>0.861436682646051</v>
      </c>
      <c r="AB1409">
        <v>9.7971000000000003E-2</v>
      </c>
      <c r="AC1409">
        <v>7.2620000000000002E-3</v>
      </c>
      <c r="AD1409">
        <v>0.63357518869587004</v>
      </c>
      <c r="AE1409">
        <v>0.31967564124974002</v>
      </c>
      <c r="AF1409">
        <v>3.07536484729413</v>
      </c>
    </row>
    <row r="1410" spans="1:32">
      <c r="A1410" t="s">
        <v>16</v>
      </c>
      <c r="B1410" t="s">
        <v>1228</v>
      </c>
      <c r="C1410" t="s">
        <v>2073</v>
      </c>
      <c r="D1410" t="s">
        <v>2074</v>
      </c>
      <c r="E1410" t="s">
        <v>107</v>
      </c>
      <c r="F1410" t="s">
        <v>112</v>
      </c>
      <c r="G1410" t="s">
        <v>148</v>
      </c>
      <c r="H1410" t="s">
        <v>153</v>
      </c>
      <c r="I1410">
        <v>1</v>
      </c>
      <c r="J1410">
        <v>1</v>
      </c>
      <c r="K1410">
        <v>1E-3</v>
      </c>
      <c r="L1410">
        <v>1.5740997434263899E-2</v>
      </c>
      <c r="M1410">
        <v>2.0167409974342601</v>
      </c>
      <c r="N1410">
        <v>72.240766066108506</v>
      </c>
      <c r="O1410">
        <v>117.784219020463</v>
      </c>
      <c r="P1410">
        <v>39.156004489097199</v>
      </c>
      <c r="Q1410">
        <v>237.709489988988</v>
      </c>
      <c r="R1410">
        <v>466.89047956465703</v>
      </c>
      <c r="S1410">
        <v>7807807.7966986001</v>
      </c>
      <c r="T1410">
        <v>14689752.015233699</v>
      </c>
      <c r="U1410">
        <v>831732.13617147005</v>
      </c>
      <c r="V1410">
        <v>34413054.548764899</v>
      </c>
      <c r="W1410">
        <v>11083762.600661101</v>
      </c>
      <c r="X1410">
        <v>0.32736877325601399</v>
      </c>
      <c r="Y1410">
        <v>0.49099524319776999</v>
      </c>
      <c r="Z1410">
        <v>1.7580820981096101E-2</v>
      </c>
      <c r="AA1410">
        <v>0.85384155899668301</v>
      </c>
      <c r="AB1410">
        <v>9.7971000000000003E-2</v>
      </c>
      <c r="AC1410">
        <v>7.2620000000000002E-3</v>
      </c>
      <c r="AD1410">
        <v>0.63353120338249103</v>
      </c>
      <c r="AE1410">
        <v>0.31965344809333102</v>
      </c>
      <c r="AF1410">
        <v>3.0751586489100902</v>
      </c>
    </row>
    <row r="1411" spans="1:32">
      <c r="A1411" t="s">
        <v>16</v>
      </c>
      <c r="B1411" t="s">
        <v>1231</v>
      </c>
      <c r="C1411" t="s">
        <v>2073</v>
      </c>
      <c r="D1411" t="s">
        <v>2075</v>
      </c>
      <c r="E1411" t="s">
        <v>107</v>
      </c>
      <c r="F1411" t="s">
        <v>112</v>
      </c>
      <c r="G1411" t="s">
        <v>148</v>
      </c>
      <c r="H1411" t="s">
        <v>153</v>
      </c>
      <c r="I1411">
        <v>1</v>
      </c>
      <c r="J1411">
        <v>1</v>
      </c>
      <c r="K1411">
        <v>1E-3</v>
      </c>
      <c r="L1411">
        <v>1.57157858912404E-2</v>
      </c>
      <c r="M1411">
        <v>2.0167157858912401</v>
      </c>
      <c r="N1411">
        <v>72.240766066108506</v>
      </c>
      <c r="O1411">
        <v>117.784219020463</v>
      </c>
      <c r="P1411">
        <v>39.156004489097199</v>
      </c>
      <c r="Q1411">
        <v>237.328762969689</v>
      </c>
      <c r="R1411">
        <v>466.50975254535803</v>
      </c>
      <c r="S1411">
        <v>7807807.7966986001</v>
      </c>
      <c r="T1411">
        <v>14689752.015233699</v>
      </c>
      <c r="U1411">
        <v>831732.13617147005</v>
      </c>
      <c r="V1411">
        <v>34395302.258363001</v>
      </c>
      <c r="W1411">
        <v>11066010.310259201</v>
      </c>
      <c r="X1411">
        <v>0.32736877325601399</v>
      </c>
      <c r="Y1411">
        <v>0.49099524319776999</v>
      </c>
      <c r="Z1411">
        <v>1.7580820981096101E-2</v>
      </c>
      <c r="AA1411">
        <v>0.85247400504784598</v>
      </c>
      <c r="AB1411">
        <v>9.7971000000000003E-2</v>
      </c>
      <c r="AC1411">
        <v>7.2620000000000002E-3</v>
      </c>
      <c r="AD1411">
        <v>0.63352328352604403</v>
      </c>
      <c r="AE1411">
        <v>0.319649452063762</v>
      </c>
      <c r="AF1411">
        <v>3.0751215214810501</v>
      </c>
    </row>
    <row r="1412" spans="1:32">
      <c r="A1412" t="s">
        <v>17</v>
      </c>
      <c r="B1412" t="s">
        <v>2076</v>
      </c>
      <c r="C1412" t="s">
        <v>2077</v>
      </c>
      <c r="D1412" t="s">
        <v>2078</v>
      </c>
      <c r="E1412" t="s">
        <v>90</v>
      </c>
      <c r="I1412">
        <v>0</v>
      </c>
      <c r="M1412">
        <v>0</v>
      </c>
      <c r="N1412">
        <v>0</v>
      </c>
      <c r="R1412">
        <v>0</v>
      </c>
      <c r="S1412">
        <v>0</v>
      </c>
      <c r="V1412">
        <v>0</v>
      </c>
      <c r="X1412">
        <v>0</v>
      </c>
      <c r="AB1412">
        <v>2.8775999999999999E-2</v>
      </c>
      <c r="AC1412">
        <v>7.2620000000000002E-3</v>
      </c>
      <c r="AD1412">
        <v>0</v>
      </c>
      <c r="AE1412">
        <v>0</v>
      </c>
      <c r="AF1412">
        <v>0</v>
      </c>
    </row>
    <row r="1413" spans="1:32">
      <c r="A1413" t="s">
        <v>17</v>
      </c>
      <c r="B1413" t="s">
        <v>2079</v>
      </c>
      <c r="C1413" t="s">
        <v>2077</v>
      </c>
      <c r="D1413" t="s">
        <v>2080</v>
      </c>
      <c r="E1413" t="s">
        <v>90</v>
      </c>
      <c r="I1413">
        <v>0</v>
      </c>
      <c r="M1413">
        <v>0</v>
      </c>
      <c r="N1413">
        <v>0</v>
      </c>
      <c r="R1413">
        <v>0</v>
      </c>
      <c r="S1413">
        <v>0</v>
      </c>
      <c r="V1413">
        <v>0</v>
      </c>
      <c r="X1413">
        <v>0</v>
      </c>
      <c r="AB1413">
        <v>2.8775999999999999E-2</v>
      </c>
      <c r="AC1413">
        <v>7.2620000000000002E-3</v>
      </c>
      <c r="AD1413">
        <v>0</v>
      </c>
      <c r="AE1413">
        <v>0</v>
      </c>
      <c r="AF1413">
        <v>0</v>
      </c>
    </row>
    <row r="1414" spans="1:32">
      <c r="A1414" t="s">
        <v>17</v>
      </c>
      <c r="B1414" t="s">
        <v>2081</v>
      </c>
      <c r="C1414" t="s">
        <v>2077</v>
      </c>
      <c r="D1414" t="s">
        <v>2082</v>
      </c>
      <c r="E1414" t="s">
        <v>90</v>
      </c>
      <c r="I1414">
        <v>0</v>
      </c>
      <c r="M1414">
        <v>0</v>
      </c>
      <c r="N1414">
        <v>0</v>
      </c>
      <c r="R1414">
        <v>0</v>
      </c>
      <c r="S1414">
        <v>0</v>
      </c>
      <c r="V1414">
        <v>0</v>
      </c>
      <c r="X1414">
        <v>0</v>
      </c>
      <c r="AB1414">
        <v>2.8775999999999999E-2</v>
      </c>
      <c r="AC1414">
        <v>7.2620000000000002E-3</v>
      </c>
      <c r="AD1414">
        <v>0</v>
      </c>
      <c r="AE1414">
        <v>0</v>
      </c>
      <c r="AF1414">
        <v>0</v>
      </c>
    </row>
    <row r="1415" spans="1:32">
      <c r="A1415" t="s">
        <v>17</v>
      </c>
      <c r="B1415" t="s">
        <v>2083</v>
      </c>
      <c r="C1415" t="s">
        <v>2077</v>
      </c>
      <c r="D1415" t="s">
        <v>2084</v>
      </c>
      <c r="E1415" t="s">
        <v>90</v>
      </c>
      <c r="I1415">
        <v>0</v>
      </c>
      <c r="M1415">
        <v>0</v>
      </c>
      <c r="N1415">
        <v>0</v>
      </c>
      <c r="R1415">
        <v>0</v>
      </c>
      <c r="S1415">
        <v>0</v>
      </c>
      <c r="V1415">
        <v>0</v>
      </c>
      <c r="X1415">
        <v>0</v>
      </c>
      <c r="AB1415">
        <v>2.8775999999999999E-2</v>
      </c>
      <c r="AC1415">
        <v>7.2620000000000002E-3</v>
      </c>
      <c r="AD1415">
        <v>0</v>
      </c>
      <c r="AE1415">
        <v>0</v>
      </c>
      <c r="AF1415">
        <v>0</v>
      </c>
    </row>
    <row r="1416" spans="1:32">
      <c r="A1416" t="s">
        <v>17</v>
      </c>
      <c r="B1416" t="s">
        <v>2076</v>
      </c>
      <c r="C1416" t="s">
        <v>2085</v>
      </c>
      <c r="D1416" t="s">
        <v>2086</v>
      </c>
      <c r="E1416" t="s">
        <v>97</v>
      </c>
      <c r="I1416">
        <v>1.61124627417919</v>
      </c>
      <c r="M1416">
        <v>1.61124627417919</v>
      </c>
      <c r="N1416">
        <v>262.587453416073</v>
      </c>
      <c r="R1416">
        <v>262.587453416073</v>
      </c>
      <c r="S1416">
        <v>44356300.790555403</v>
      </c>
      <c r="V1416">
        <v>44356300.790555403</v>
      </c>
      <c r="X1416">
        <v>1.2369349048662399</v>
      </c>
      <c r="AB1416">
        <v>2.8775999999999999E-2</v>
      </c>
      <c r="AC1416">
        <v>7.2620000000000002E-3</v>
      </c>
      <c r="AD1416">
        <v>0.50615066204582004</v>
      </c>
      <c r="AE1416">
        <v>0.255382534457402</v>
      </c>
      <c r="AF1416">
        <v>2.4088174706824201</v>
      </c>
    </row>
    <row r="1417" spans="1:32">
      <c r="A1417" t="s">
        <v>17</v>
      </c>
      <c r="B1417" t="s">
        <v>2079</v>
      </c>
      <c r="C1417" t="s">
        <v>2085</v>
      </c>
      <c r="D1417" t="s">
        <v>2087</v>
      </c>
      <c r="E1417" t="s">
        <v>97</v>
      </c>
      <c r="I1417">
        <v>1.60780126482464</v>
      </c>
      <c r="M1417">
        <v>1.60780126482464</v>
      </c>
      <c r="N1417">
        <v>262.02601457962402</v>
      </c>
      <c r="R1417">
        <v>262.02601457962402</v>
      </c>
      <c r="S1417">
        <v>44261462.482094601</v>
      </c>
      <c r="V1417">
        <v>44261462.482094601</v>
      </c>
      <c r="X1417">
        <v>1.23429021150898</v>
      </c>
      <c r="AB1417">
        <v>2.8775999999999999E-2</v>
      </c>
      <c r="AC1417">
        <v>7.2620000000000002E-3</v>
      </c>
      <c r="AD1417">
        <v>0.50506846015433704</v>
      </c>
      <c r="AE1417">
        <v>0.25483650047470502</v>
      </c>
      <c r="AF1417">
        <v>2.4037442254536798</v>
      </c>
    </row>
    <row r="1418" spans="1:32">
      <c r="A1418" t="s">
        <v>17</v>
      </c>
      <c r="B1418" t="s">
        <v>2081</v>
      </c>
      <c r="C1418" t="s">
        <v>2085</v>
      </c>
      <c r="D1418" t="s">
        <v>2088</v>
      </c>
      <c r="E1418" t="s">
        <v>97</v>
      </c>
      <c r="I1418">
        <v>1.6085069888058801</v>
      </c>
      <c r="M1418">
        <v>1.6085069888058801</v>
      </c>
      <c r="N1418">
        <v>262.14102757671799</v>
      </c>
      <c r="R1418">
        <v>262.14102757671799</v>
      </c>
      <c r="S1418">
        <v>44280890.489897497</v>
      </c>
      <c r="V1418">
        <v>44280890.489897497</v>
      </c>
      <c r="X1418">
        <v>1.2348319875488001</v>
      </c>
      <c r="AB1418">
        <v>2.8775999999999999E-2</v>
      </c>
      <c r="AC1418">
        <v>7.2620000000000002E-3</v>
      </c>
      <c r="AD1418">
        <v>0.50529015355158502</v>
      </c>
      <c r="AE1418">
        <v>0.25494835772573199</v>
      </c>
      <c r="AF1418">
        <v>2.4047835000831999</v>
      </c>
    </row>
    <row r="1419" spans="1:32">
      <c r="A1419" t="s">
        <v>17</v>
      </c>
      <c r="B1419" t="s">
        <v>2083</v>
      </c>
      <c r="C1419" t="s">
        <v>2085</v>
      </c>
      <c r="D1419" t="s">
        <v>2089</v>
      </c>
      <c r="E1419" t="s">
        <v>97</v>
      </c>
      <c r="I1419">
        <v>1.6124429093192301</v>
      </c>
      <c r="M1419">
        <v>1.6124429093192301</v>
      </c>
      <c r="N1419">
        <v>262.78247101153602</v>
      </c>
      <c r="R1419">
        <v>262.78247101153602</v>
      </c>
      <c r="S1419">
        <v>44389243.183694497</v>
      </c>
      <c r="V1419">
        <v>44389243.183694497</v>
      </c>
      <c r="X1419">
        <v>1.2378535476565</v>
      </c>
      <c r="AB1419">
        <v>2.8775999999999999E-2</v>
      </c>
      <c r="AC1419">
        <v>7.2620000000000002E-3</v>
      </c>
      <c r="AD1419">
        <v>0.50652656837253196</v>
      </c>
      <c r="AE1419">
        <v>0.255572201127098</v>
      </c>
      <c r="AF1419">
        <v>2.41057967881886</v>
      </c>
    </row>
    <row r="1420" spans="1:32">
      <c r="A1420" t="s">
        <v>17</v>
      </c>
      <c r="B1420" t="s">
        <v>2076</v>
      </c>
      <c r="C1420" t="s">
        <v>2090</v>
      </c>
      <c r="D1420" t="s">
        <v>2091</v>
      </c>
      <c r="E1420" t="s">
        <v>102</v>
      </c>
      <c r="I1420">
        <v>0</v>
      </c>
      <c r="M1420">
        <v>0</v>
      </c>
      <c r="N1420">
        <v>0</v>
      </c>
      <c r="R1420">
        <v>0</v>
      </c>
      <c r="S1420">
        <v>0</v>
      </c>
      <c r="V1420">
        <v>0</v>
      </c>
      <c r="X1420">
        <v>0</v>
      </c>
      <c r="AB1420">
        <v>2.1833999999999999E-2</v>
      </c>
      <c r="AC1420">
        <v>7.2620000000000002E-3</v>
      </c>
      <c r="AD1420">
        <v>0</v>
      </c>
      <c r="AE1420">
        <v>0</v>
      </c>
      <c r="AF1420">
        <v>0</v>
      </c>
    </row>
    <row r="1421" spans="1:32">
      <c r="A1421" t="s">
        <v>17</v>
      </c>
      <c r="B1421" t="s">
        <v>2079</v>
      </c>
      <c r="C1421" t="s">
        <v>2090</v>
      </c>
      <c r="D1421" t="s">
        <v>2092</v>
      </c>
      <c r="E1421" t="s">
        <v>102</v>
      </c>
      <c r="I1421">
        <v>0</v>
      </c>
      <c r="M1421">
        <v>0</v>
      </c>
      <c r="N1421">
        <v>0</v>
      </c>
      <c r="R1421">
        <v>0</v>
      </c>
      <c r="S1421">
        <v>0</v>
      </c>
      <c r="V1421">
        <v>0</v>
      </c>
      <c r="X1421">
        <v>0</v>
      </c>
      <c r="AB1421">
        <v>2.1833999999999999E-2</v>
      </c>
      <c r="AC1421">
        <v>7.2620000000000002E-3</v>
      </c>
      <c r="AD1421">
        <v>0</v>
      </c>
      <c r="AE1421">
        <v>0</v>
      </c>
      <c r="AF1421">
        <v>0</v>
      </c>
    </row>
    <row r="1422" spans="1:32">
      <c r="A1422" t="s">
        <v>17</v>
      </c>
      <c r="B1422" t="s">
        <v>2081</v>
      </c>
      <c r="C1422" t="s">
        <v>2090</v>
      </c>
      <c r="D1422" t="s">
        <v>2093</v>
      </c>
      <c r="E1422" t="s">
        <v>102</v>
      </c>
      <c r="I1422">
        <v>0</v>
      </c>
      <c r="M1422">
        <v>0</v>
      </c>
      <c r="N1422">
        <v>0</v>
      </c>
      <c r="R1422">
        <v>0</v>
      </c>
      <c r="S1422">
        <v>0</v>
      </c>
      <c r="V1422">
        <v>0</v>
      </c>
      <c r="X1422">
        <v>0</v>
      </c>
      <c r="AB1422">
        <v>2.1833999999999999E-2</v>
      </c>
      <c r="AC1422">
        <v>7.2620000000000002E-3</v>
      </c>
      <c r="AD1422">
        <v>0</v>
      </c>
      <c r="AE1422">
        <v>0</v>
      </c>
      <c r="AF1422">
        <v>0</v>
      </c>
    </row>
    <row r="1423" spans="1:32">
      <c r="A1423" t="s">
        <v>17</v>
      </c>
      <c r="B1423" t="s">
        <v>2083</v>
      </c>
      <c r="C1423" t="s">
        <v>2090</v>
      </c>
      <c r="D1423" t="s">
        <v>2094</v>
      </c>
      <c r="E1423" t="s">
        <v>102</v>
      </c>
      <c r="I1423">
        <v>0</v>
      </c>
      <c r="M1423">
        <v>0</v>
      </c>
      <c r="N1423">
        <v>0</v>
      </c>
      <c r="R1423">
        <v>0</v>
      </c>
      <c r="S1423">
        <v>0</v>
      </c>
      <c r="V1423">
        <v>0</v>
      </c>
      <c r="X1423">
        <v>0</v>
      </c>
      <c r="AB1423">
        <v>2.1833999999999999E-2</v>
      </c>
      <c r="AC1423">
        <v>7.2620000000000002E-3</v>
      </c>
      <c r="AD1423">
        <v>0</v>
      </c>
      <c r="AE1423">
        <v>0</v>
      </c>
      <c r="AF1423">
        <v>0</v>
      </c>
    </row>
    <row r="1424" spans="1:32">
      <c r="A1424" t="s">
        <v>17</v>
      </c>
      <c r="B1424" t="s">
        <v>2076</v>
      </c>
      <c r="C1424" t="s">
        <v>2095</v>
      </c>
      <c r="D1424" t="s">
        <v>2096</v>
      </c>
      <c r="E1424" t="s">
        <v>107</v>
      </c>
      <c r="I1424">
        <v>0</v>
      </c>
      <c r="M1424">
        <v>0</v>
      </c>
      <c r="N1424">
        <v>0</v>
      </c>
      <c r="R1424">
        <v>0</v>
      </c>
      <c r="S1424">
        <v>0</v>
      </c>
      <c r="V1424">
        <v>0</v>
      </c>
      <c r="X1424">
        <v>0</v>
      </c>
      <c r="AB1424">
        <v>2.5634000000000001E-2</v>
      </c>
      <c r="AC1424">
        <v>7.2620000000000002E-3</v>
      </c>
      <c r="AD1424">
        <v>0</v>
      </c>
      <c r="AE1424">
        <v>0</v>
      </c>
      <c r="AF1424">
        <v>0</v>
      </c>
    </row>
    <row r="1425" spans="1:32">
      <c r="A1425" t="s">
        <v>17</v>
      </c>
      <c r="B1425" t="s">
        <v>2079</v>
      </c>
      <c r="C1425" t="s">
        <v>2095</v>
      </c>
      <c r="D1425" t="s">
        <v>2097</v>
      </c>
      <c r="E1425" t="s">
        <v>107</v>
      </c>
      <c r="I1425">
        <v>0</v>
      </c>
      <c r="M1425">
        <v>0</v>
      </c>
      <c r="N1425">
        <v>0</v>
      </c>
      <c r="R1425">
        <v>0</v>
      </c>
      <c r="S1425">
        <v>0</v>
      </c>
      <c r="V1425">
        <v>0</v>
      </c>
      <c r="X1425">
        <v>0</v>
      </c>
      <c r="AB1425">
        <v>2.5634000000000001E-2</v>
      </c>
      <c r="AC1425">
        <v>7.2620000000000002E-3</v>
      </c>
      <c r="AD1425">
        <v>0</v>
      </c>
      <c r="AE1425">
        <v>0</v>
      </c>
      <c r="AF1425">
        <v>0</v>
      </c>
    </row>
    <row r="1426" spans="1:32">
      <c r="A1426" t="s">
        <v>17</v>
      </c>
      <c r="B1426" t="s">
        <v>2081</v>
      </c>
      <c r="C1426" t="s">
        <v>2095</v>
      </c>
      <c r="D1426" t="s">
        <v>2098</v>
      </c>
      <c r="E1426" t="s">
        <v>107</v>
      </c>
      <c r="I1426">
        <v>0</v>
      </c>
      <c r="M1426">
        <v>0</v>
      </c>
      <c r="N1426">
        <v>0</v>
      </c>
      <c r="R1426">
        <v>0</v>
      </c>
      <c r="S1426">
        <v>0</v>
      </c>
      <c r="V1426">
        <v>0</v>
      </c>
      <c r="X1426">
        <v>0</v>
      </c>
      <c r="AB1426">
        <v>2.5634000000000001E-2</v>
      </c>
      <c r="AC1426">
        <v>7.2620000000000002E-3</v>
      </c>
      <c r="AD1426">
        <v>0</v>
      </c>
      <c r="AE1426">
        <v>0</v>
      </c>
      <c r="AF1426">
        <v>0</v>
      </c>
    </row>
    <row r="1427" spans="1:32">
      <c r="A1427" t="s">
        <v>17</v>
      </c>
      <c r="B1427" t="s">
        <v>2083</v>
      </c>
      <c r="C1427" t="s">
        <v>2095</v>
      </c>
      <c r="D1427" t="s">
        <v>2099</v>
      </c>
      <c r="E1427" t="s">
        <v>107</v>
      </c>
      <c r="I1427">
        <v>0</v>
      </c>
      <c r="M1427">
        <v>0</v>
      </c>
      <c r="N1427">
        <v>0</v>
      </c>
      <c r="R1427">
        <v>0</v>
      </c>
      <c r="S1427">
        <v>0</v>
      </c>
      <c r="V1427">
        <v>0</v>
      </c>
      <c r="X1427">
        <v>0</v>
      </c>
      <c r="AB1427">
        <v>2.5634000000000001E-2</v>
      </c>
      <c r="AC1427">
        <v>7.2620000000000002E-3</v>
      </c>
      <c r="AD1427">
        <v>0</v>
      </c>
      <c r="AE1427">
        <v>0</v>
      </c>
      <c r="AF1427">
        <v>0</v>
      </c>
    </row>
    <row r="1428" spans="1:32">
      <c r="A1428" t="s">
        <v>17</v>
      </c>
      <c r="B1428" t="s">
        <v>2076</v>
      </c>
      <c r="C1428" t="s">
        <v>2100</v>
      </c>
      <c r="D1428" t="s">
        <v>2101</v>
      </c>
      <c r="E1428" t="s">
        <v>112</v>
      </c>
      <c r="I1428">
        <v>3.13815742040113</v>
      </c>
      <c r="M1428">
        <v>3.13815742040113</v>
      </c>
      <c r="N1428">
        <v>369.62542092521699</v>
      </c>
      <c r="R1428">
        <v>369.62542092521699</v>
      </c>
      <c r="S1428">
        <v>46098754.290458098</v>
      </c>
      <c r="V1428">
        <v>46098754.290458098</v>
      </c>
      <c r="X1428">
        <v>1.54082036582274</v>
      </c>
      <c r="AB1428">
        <v>2.5634000000000001E-2</v>
      </c>
      <c r="AC1428">
        <v>7.2620000000000002E-3</v>
      </c>
      <c r="AD1428">
        <v>0.98580861373857398</v>
      </c>
      <c r="AE1428">
        <v>0.49739795113357899</v>
      </c>
      <c r="AF1428">
        <v>4.6542599852732804</v>
      </c>
    </row>
    <row r="1429" spans="1:32">
      <c r="A1429" t="s">
        <v>17</v>
      </c>
      <c r="B1429" t="s">
        <v>2079</v>
      </c>
      <c r="C1429" t="s">
        <v>2100</v>
      </c>
      <c r="D1429" t="s">
        <v>2102</v>
      </c>
      <c r="E1429" t="s">
        <v>112</v>
      </c>
      <c r="I1429">
        <v>3.1056025181471298</v>
      </c>
      <c r="M1429">
        <v>3.1056025181471298</v>
      </c>
      <c r="N1429">
        <v>365.79096718794301</v>
      </c>
      <c r="R1429">
        <v>365.79096718794301</v>
      </c>
      <c r="S1429">
        <v>45620530.849466696</v>
      </c>
      <c r="V1429">
        <v>45620530.849466696</v>
      </c>
      <c r="X1429">
        <v>1.5248360636732601</v>
      </c>
      <c r="AB1429">
        <v>2.5634000000000001E-2</v>
      </c>
      <c r="AC1429">
        <v>7.2620000000000002E-3</v>
      </c>
      <c r="AD1429">
        <v>0.97558194287344502</v>
      </c>
      <c r="AE1429">
        <v>0.49223799912632099</v>
      </c>
      <c r="AF1429">
        <v>4.6063184601469001</v>
      </c>
    </row>
    <row r="1430" spans="1:32">
      <c r="A1430" t="s">
        <v>17</v>
      </c>
      <c r="B1430" t="s">
        <v>2081</v>
      </c>
      <c r="C1430" t="s">
        <v>2100</v>
      </c>
      <c r="D1430" t="s">
        <v>2103</v>
      </c>
      <c r="E1430" t="s">
        <v>112</v>
      </c>
      <c r="I1430">
        <v>3.1108349028184898</v>
      </c>
      <c r="M1430">
        <v>3.1108349028184898</v>
      </c>
      <c r="N1430">
        <v>366.40725953007399</v>
      </c>
      <c r="R1430">
        <v>366.40725953007399</v>
      </c>
      <c r="S1430">
        <v>45697393.2827373</v>
      </c>
      <c r="V1430">
        <v>45697393.2827373</v>
      </c>
      <c r="X1430">
        <v>1.5274051396574799</v>
      </c>
      <c r="AB1430">
        <v>2.5634000000000001E-2</v>
      </c>
      <c r="AC1430">
        <v>7.2620000000000002E-3</v>
      </c>
      <c r="AD1430">
        <v>0.97722562392204004</v>
      </c>
      <c r="AE1430">
        <v>0.49306733209673098</v>
      </c>
      <c r="AF1430">
        <v>4.6140238588372604</v>
      </c>
    </row>
    <row r="1431" spans="1:32">
      <c r="A1431" t="s">
        <v>17</v>
      </c>
      <c r="B1431" t="s">
        <v>2083</v>
      </c>
      <c r="C1431" t="s">
        <v>2100</v>
      </c>
      <c r="D1431" t="s">
        <v>2104</v>
      </c>
      <c r="E1431" t="s">
        <v>112</v>
      </c>
      <c r="I1431">
        <v>3.1491158045306702</v>
      </c>
      <c r="M1431">
        <v>3.1491158045306702</v>
      </c>
      <c r="N1431">
        <v>370.916145641642</v>
      </c>
      <c r="R1431">
        <v>370.916145641642</v>
      </c>
      <c r="S1431">
        <v>46259730.235808797</v>
      </c>
      <c r="V1431">
        <v>46259730.235808797</v>
      </c>
      <c r="X1431">
        <v>1.5462008803034799</v>
      </c>
      <c r="AB1431">
        <v>2.5634000000000001E-2</v>
      </c>
      <c r="AC1431">
        <v>7.2620000000000002E-3</v>
      </c>
      <c r="AD1431">
        <v>0.98925103807246295</v>
      </c>
      <c r="AE1431">
        <v>0.499134855018112</v>
      </c>
      <c r="AF1431">
        <v>4.67039769762125</v>
      </c>
    </row>
    <row r="1432" spans="1:32">
      <c r="A1432" t="s">
        <v>17</v>
      </c>
      <c r="B1432" t="s">
        <v>2076</v>
      </c>
      <c r="C1432" t="s">
        <v>2105</v>
      </c>
      <c r="D1432" t="s">
        <v>2106</v>
      </c>
      <c r="E1432" t="s">
        <v>90</v>
      </c>
      <c r="F1432" t="s">
        <v>97</v>
      </c>
      <c r="I1432">
        <v>1</v>
      </c>
      <c r="J1432">
        <v>1.0944626200999099</v>
      </c>
      <c r="M1432">
        <v>2.0944626200999101</v>
      </c>
      <c r="N1432">
        <v>130.120370398657</v>
      </c>
      <c r="O1432">
        <v>178.36637196726701</v>
      </c>
      <c r="R1432">
        <v>308.48674236592399</v>
      </c>
      <c r="S1432">
        <v>19107888.893042799</v>
      </c>
      <c r="T1432">
        <v>30129666.6804718</v>
      </c>
      <c r="V1432">
        <v>49237555.573514603</v>
      </c>
      <c r="X1432">
        <v>0.46249068762714901</v>
      </c>
      <c r="Y1432">
        <v>0.84020614264110005</v>
      </c>
      <c r="AB1432">
        <v>5.7551999999999999E-2</v>
      </c>
      <c r="AC1432">
        <v>7.2620000000000002E-3</v>
      </c>
      <c r="AD1432">
        <v>0.65794637280625601</v>
      </c>
      <c r="AE1432">
        <v>0.33197232528583598</v>
      </c>
      <c r="AF1432">
        <v>3.1491953181920098</v>
      </c>
    </row>
    <row r="1433" spans="1:32">
      <c r="A1433" t="s">
        <v>17</v>
      </c>
      <c r="B1433" t="s">
        <v>2079</v>
      </c>
      <c r="C1433" t="s">
        <v>2105</v>
      </c>
      <c r="D1433" t="s">
        <v>2107</v>
      </c>
      <c r="E1433" t="s">
        <v>90</v>
      </c>
      <c r="F1433" t="s">
        <v>97</v>
      </c>
      <c r="I1433">
        <v>1</v>
      </c>
      <c r="J1433">
        <v>1.09164611827184</v>
      </c>
      <c r="M1433">
        <v>2.0916461182718402</v>
      </c>
      <c r="N1433">
        <v>130.120370398657</v>
      </c>
      <c r="O1433">
        <v>177.90736203537199</v>
      </c>
      <c r="R1433">
        <v>308.02773243402999</v>
      </c>
      <c r="S1433">
        <v>19107888.893042799</v>
      </c>
      <c r="T1433">
        <v>30052130.673552599</v>
      </c>
      <c r="V1433">
        <v>49160019.566595301</v>
      </c>
      <c r="X1433">
        <v>0.46249068762714901</v>
      </c>
      <c r="Y1433">
        <v>0.83804394715515995</v>
      </c>
      <c r="AB1433">
        <v>5.7551999999999999E-2</v>
      </c>
      <c r="AC1433">
        <v>7.2620000000000002E-3</v>
      </c>
      <c r="AD1433">
        <v>0.65706160783408496</v>
      </c>
      <c r="AE1433">
        <v>0.33152590974608598</v>
      </c>
      <c r="AF1433">
        <v>3.1450476358520101</v>
      </c>
    </row>
    <row r="1434" spans="1:32">
      <c r="A1434" t="s">
        <v>17</v>
      </c>
      <c r="B1434" t="s">
        <v>2081</v>
      </c>
      <c r="C1434" t="s">
        <v>2105</v>
      </c>
      <c r="D1434" t="s">
        <v>2108</v>
      </c>
      <c r="E1434" t="s">
        <v>90</v>
      </c>
      <c r="F1434" t="s">
        <v>97</v>
      </c>
      <c r="I1434">
        <v>1</v>
      </c>
      <c r="J1434">
        <v>1.0921965388471799</v>
      </c>
      <c r="M1434">
        <v>2.0921965388471802</v>
      </c>
      <c r="N1434">
        <v>130.120370398657</v>
      </c>
      <c r="O1434">
        <v>177.99706498116299</v>
      </c>
      <c r="R1434">
        <v>308.11743537981999</v>
      </c>
      <c r="S1434">
        <v>19107888.893042799</v>
      </c>
      <c r="T1434">
        <v>30067283.3047751</v>
      </c>
      <c r="V1434">
        <v>49175172.197817899</v>
      </c>
      <c r="X1434">
        <v>0.46249068762714901</v>
      </c>
      <c r="Y1434">
        <v>0.83846649858811595</v>
      </c>
      <c r="AB1434">
        <v>5.7551999999999999E-2</v>
      </c>
      <c r="AC1434">
        <v>7.2620000000000002E-3</v>
      </c>
      <c r="AD1434">
        <v>0.65723451482110395</v>
      </c>
      <c r="AE1434">
        <v>0.33161315140727798</v>
      </c>
      <c r="AF1434">
        <v>3.1458582050755601</v>
      </c>
    </row>
    <row r="1435" spans="1:32">
      <c r="A1435" t="s">
        <v>17</v>
      </c>
      <c r="B1435" t="s">
        <v>2083</v>
      </c>
      <c r="C1435" t="s">
        <v>2105</v>
      </c>
      <c r="D1435" t="s">
        <v>2109</v>
      </c>
      <c r="E1435" t="s">
        <v>90</v>
      </c>
      <c r="F1435" t="s">
        <v>97</v>
      </c>
      <c r="I1435">
        <v>1</v>
      </c>
      <c r="J1435">
        <v>1.0954294777818201</v>
      </c>
      <c r="M1435">
        <v>2.0954294777818201</v>
      </c>
      <c r="N1435">
        <v>130.120370398657</v>
      </c>
      <c r="O1435">
        <v>178.52394235273499</v>
      </c>
      <c r="R1435">
        <v>308.64431275139202</v>
      </c>
      <c r="S1435">
        <v>19107888.893042799</v>
      </c>
      <c r="T1435">
        <v>30156283.486882702</v>
      </c>
      <c r="V1435">
        <v>49264172.379925497</v>
      </c>
      <c r="X1435">
        <v>0.46249068762714901</v>
      </c>
      <c r="Y1435">
        <v>0.84094838796631699</v>
      </c>
      <c r="AB1435">
        <v>5.7551999999999999E-2</v>
      </c>
      <c r="AC1435">
        <v>7.2620000000000002E-3</v>
      </c>
      <c r="AD1435">
        <v>0.65825009773250798</v>
      </c>
      <c r="AE1435">
        <v>0.33212557222841799</v>
      </c>
      <c r="AF1435">
        <v>3.1506191477427401</v>
      </c>
    </row>
    <row r="1436" spans="1:32">
      <c r="A1436" t="s">
        <v>17</v>
      </c>
      <c r="B1436" t="s">
        <v>2076</v>
      </c>
      <c r="C1436" t="s">
        <v>2110</v>
      </c>
      <c r="D1436" t="s">
        <v>2111</v>
      </c>
      <c r="E1436" t="s">
        <v>90</v>
      </c>
      <c r="F1436" t="s">
        <v>121</v>
      </c>
      <c r="I1436">
        <v>1</v>
      </c>
      <c r="J1436">
        <v>1</v>
      </c>
      <c r="M1436">
        <v>2</v>
      </c>
      <c r="N1436">
        <v>130.120370398657</v>
      </c>
      <c r="O1436">
        <v>332.01491764770799</v>
      </c>
      <c r="R1436">
        <v>462.13528804636599</v>
      </c>
      <c r="S1436">
        <v>19107888.893042799</v>
      </c>
      <c r="T1436">
        <v>12014443.070973899</v>
      </c>
      <c r="V1436">
        <v>31122331.964016698</v>
      </c>
      <c r="X1436">
        <v>0.46249068762714901</v>
      </c>
      <c r="Y1436">
        <v>1.21006373689028</v>
      </c>
      <c r="AB1436">
        <v>5.441E-2</v>
      </c>
      <c r="AC1436">
        <v>7.2620000000000002E-3</v>
      </c>
      <c r="AD1436">
        <v>0.62827225130890096</v>
      </c>
      <c r="AE1436">
        <v>0.317</v>
      </c>
      <c r="AF1436">
        <v>3.0069442513089002</v>
      </c>
    </row>
    <row r="1437" spans="1:32">
      <c r="A1437" t="s">
        <v>17</v>
      </c>
      <c r="B1437" t="s">
        <v>2079</v>
      </c>
      <c r="C1437" t="s">
        <v>2110</v>
      </c>
      <c r="D1437" t="s">
        <v>2112</v>
      </c>
      <c r="E1437" t="s">
        <v>90</v>
      </c>
      <c r="F1437" t="s">
        <v>121</v>
      </c>
      <c r="I1437">
        <v>1</v>
      </c>
      <c r="J1437">
        <v>1</v>
      </c>
      <c r="M1437">
        <v>2</v>
      </c>
      <c r="N1437">
        <v>130.120370398657</v>
      </c>
      <c r="O1437">
        <v>332.01491764770799</v>
      </c>
      <c r="R1437">
        <v>462.13528804636599</v>
      </c>
      <c r="S1437">
        <v>19107888.893042799</v>
      </c>
      <c r="T1437">
        <v>12014443.070973899</v>
      </c>
      <c r="V1437">
        <v>31122331.964016698</v>
      </c>
      <c r="X1437">
        <v>0.46249068762714901</v>
      </c>
      <c r="Y1437">
        <v>1.21006373689028</v>
      </c>
      <c r="AB1437">
        <v>5.441E-2</v>
      </c>
      <c r="AC1437">
        <v>7.2620000000000002E-3</v>
      </c>
      <c r="AD1437">
        <v>0.62827225130890096</v>
      </c>
      <c r="AE1437">
        <v>0.317</v>
      </c>
      <c r="AF1437">
        <v>3.0069442513089002</v>
      </c>
    </row>
    <row r="1438" spans="1:32">
      <c r="A1438" t="s">
        <v>17</v>
      </c>
      <c r="B1438" t="s">
        <v>2081</v>
      </c>
      <c r="C1438" t="s">
        <v>2110</v>
      </c>
      <c r="D1438" t="s">
        <v>2113</v>
      </c>
      <c r="E1438" t="s">
        <v>90</v>
      </c>
      <c r="F1438" t="s">
        <v>121</v>
      </c>
      <c r="I1438">
        <v>1</v>
      </c>
      <c r="J1438">
        <v>1</v>
      </c>
      <c r="M1438">
        <v>2</v>
      </c>
      <c r="N1438">
        <v>130.120370398657</v>
      </c>
      <c r="O1438">
        <v>332.01491764770799</v>
      </c>
      <c r="R1438">
        <v>462.13528804636599</v>
      </c>
      <c r="S1438">
        <v>19107888.893042799</v>
      </c>
      <c r="T1438">
        <v>12014443.070973899</v>
      </c>
      <c r="V1438">
        <v>31122331.964016698</v>
      </c>
      <c r="X1438">
        <v>0.46249068762714901</v>
      </c>
      <c r="Y1438">
        <v>1.21006373689028</v>
      </c>
      <c r="AB1438">
        <v>5.441E-2</v>
      </c>
      <c r="AC1438">
        <v>7.2620000000000002E-3</v>
      </c>
      <c r="AD1438">
        <v>0.62827225130890096</v>
      </c>
      <c r="AE1438">
        <v>0.317</v>
      </c>
      <c r="AF1438">
        <v>3.0069442513089002</v>
      </c>
    </row>
    <row r="1439" spans="1:32">
      <c r="A1439" t="s">
        <v>17</v>
      </c>
      <c r="B1439" t="s">
        <v>2083</v>
      </c>
      <c r="C1439" t="s">
        <v>2110</v>
      </c>
      <c r="D1439" t="s">
        <v>2114</v>
      </c>
      <c r="E1439" t="s">
        <v>90</v>
      </c>
      <c r="F1439" t="s">
        <v>121</v>
      </c>
      <c r="I1439">
        <v>1</v>
      </c>
      <c r="J1439">
        <v>1</v>
      </c>
      <c r="M1439">
        <v>2</v>
      </c>
      <c r="N1439">
        <v>130.120370398657</v>
      </c>
      <c r="O1439">
        <v>332.01491764770799</v>
      </c>
      <c r="R1439">
        <v>462.13528804636599</v>
      </c>
      <c r="S1439">
        <v>19107888.893042799</v>
      </c>
      <c r="T1439">
        <v>12014443.070973899</v>
      </c>
      <c r="V1439">
        <v>31122331.964016698</v>
      </c>
      <c r="X1439">
        <v>0.46249068762714901</v>
      </c>
      <c r="Y1439">
        <v>1.21006373689028</v>
      </c>
      <c r="AB1439">
        <v>5.441E-2</v>
      </c>
      <c r="AC1439">
        <v>7.2620000000000002E-3</v>
      </c>
      <c r="AD1439">
        <v>0.62827225130890096</v>
      </c>
      <c r="AE1439">
        <v>0.317</v>
      </c>
      <c r="AF1439">
        <v>3.0069442513089002</v>
      </c>
    </row>
    <row r="1440" spans="1:32">
      <c r="A1440" t="s">
        <v>17</v>
      </c>
      <c r="B1440" t="s">
        <v>2076</v>
      </c>
      <c r="C1440" t="s">
        <v>2115</v>
      </c>
      <c r="D1440" t="s">
        <v>2116</v>
      </c>
      <c r="E1440" t="s">
        <v>90</v>
      </c>
      <c r="F1440" t="s">
        <v>102</v>
      </c>
      <c r="I1440">
        <v>0</v>
      </c>
      <c r="J1440">
        <v>0</v>
      </c>
      <c r="M1440">
        <v>0</v>
      </c>
      <c r="N1440">
        <v>0</v>
      </c>
      <c r="O1440">
        <v>0</v>
      </c>
      <c r="R1440">
        <v>0</v>
      </c>
      <c r="S1440">
        <v>0</v>
      </c>
      <c r="T1440">
        <v>0</v>
      </c>
      <c r="V1440">
        <v>0</v>
      </c>
      <c r="X1440">
        <v>0</v>
      </c>
      <c r="Y1440">
        <v>0</v>
      </c>
      <c r="AB1440">
        <v>5.0610000000000002E-2</v>
      </c>
      <c r="AC1440">
        <v>7.2620000000000002E-3</v>
      </c>
      <c r="AD1440">
        <v>0</v>
      </c>
      <c r="AE1440">
        <v>0</v>
      </c>
      <c r="AF1440">
        <v>0</v>
      </c>
    </row>
    <row r="1441" spans="1:32">
      <c r="A1441" t="s">
        <v>17</v>
      </c>
      <c r="B1441" t="s">
        <v>2079</v>
      </c>
      <c r="C1441" t="s">
        <v>2115</v>
      </c>
      <c r="D1441" t="s">
        <v>2117</v>
      </c>
      <c r="E1441" t="s">
        <v>90</v>
      </c>
      <c r="F1441" t="s">
        <v>102</v>
      </c>
      <c r="I1441">
        <v>0</v>
      </c>
      <c r="J1441">
        <v>0</v>
      </c>
      <c r="M1441">
        <v>0</v>
      </c>
      <c r="N1441">
        <v>0</v>
      </c>
      <c r="O1441">
        <v>0</v>
      </c>
      <c r="R1441">
        <v>0</v>
      </c>
      <c r="S1441">
        <v>0</v>
      </c>
      <c r="T1441">
        <v>0</v>
      </c>
      <c r="V1441">
        <v>0</v>
      </c>
      <c r="X1441">
        <v>0</v>
      </c>
      <c r="Y1441">
        <v>0</v>
      </c>
      <c r="AB1441">
        <v>5.0610000000000002E-2</v>
      </c>
      <c r="AC1441">
        <v>7.2620000000000002E-3</v>
      </c>
      <c r="AD1441">
        <v>0</v>
      </c>
      <c r="AE1441">
        <v>0</v>
      </c>
      <c r="AF1441">
        <v>0</v>
      </c>
    </row>
    <row r="1442" spans="1:32">
      <c r="A1442" t="s">
        <v>17</v>
      </c>
      <c r="B1442" t="s">
        <v>2081</v>
      </c>
      <c r="C1442" t="s">
        <v>2115</v>
      </c>
      <c r="D1442" t="s">
        <v>2118</v>
      </c>
      <c r="E1442" t="s">
        <v>90</v>
      </c>
      <c r="F1442" t="s">
        <v>102</v>
      </c>
      <c r="I1442">
        <v>0</v>
      </c>
      <c r="J1442">
        <v>0</v>
      </c>
      <c r="M1442">
        <v>0</v>
      </c>
      <c r="N1442">
        <v>0</v>
      </c>
      <c r="O1442">
        <v>0</v>
      </c>
      <c r="R1442">
        <v>0</v>
      </c>
      <c r="S1442">
        <v>0</v>
      </c>
      <c r="T1442">
        <v>0</v>
      </c>
      <c r="V1442">
        <v>0</v>
      </c>
      <c r="X1442">
        <v>0</v>
      </c>
      <c r="Y1442">
        <v>0</v>
      </c>
      <c r="AB1442">
        <v>5.0610000000000002E-2</v>
      </c>
      <c r="AC1442">
        <v>7.2620000000000002E-3</v>
      </c>
      <c r="AD1442">
        <v>0</v>
      </c>
      <c r="AE1442">
        <v>0</v>
      </c>
      <c r="AF1442">
        <v>0</v>
      </c>
    </row>
    <row r="1443" spans="1:32">
      <c r="A1443" t="s">
        <v>17</v>
      </c>
      <c r="B1443" t="s">
        <v>2083</v>
      </c>
      <c r="C1443" t="s">
        <v>2115</v>
      </c>
      <c r="D1443" t="s">
        <v>2119</v>
      </c>
      <c r="E1443" t="s">
        <v>90</v>
      </c>
      <c r="F1443" t="s">
        <v>102</v>
      </c>
      <c r="I1443">
        <v>0</v>
      </c>
      <c r="J1443">
        <v>0</v>
      </c>
      <c r="M1443">
        <v>0</v>
      </c>
      <c r="N1443">
        <v>0</v>
      </c>
      <c r="O1443">
        <v>0</v>
      </c>
      <c r="R1443">
        <v>0</v>
      </c>
      <c r="S1443">
        <v>0</v>
      </c>
      <c r="T1443">
        <v>0</v>
      </c>
      <c r="V1443">
        <v>0</v>
      </c>
      <c r="X1443">
        <v>0</v>
      </c>
      <c r="Y1443">
        <v>0</v>
      </c>
      <c r="AB1443">
        <v>5.0610000000000002E-2</v>
      </c>
      <c r="AC1443">
        <v>7.2620000000000002E-3</v>
      </c>
      <c r="AD1443">
        <v>0</v>
      </c>
      <c r="AE1443">
        <v>0</v>
      </c>
      <c r="AF1443">
        <v>0</v>
      </c>
    </row>
    <row r="1444" spans="1:32">
      <c r="A1444" t="s">
        <v>17</v>
      </c>
      <c r="B1444" t="s">
        <v>2076</v>
      </c>
      <c r="C1444" t="s">
        <v>2120</v>
      </c>
      <c r="D1444" t="s">
        <v>2121</v>
      </c>
      <c r="E1444" t="s">
        <v>90</v>
      </c>
      <c r="F1444" t="s">
        <v>107</v>
      </c>
      <c r="I1444">
        <v>0</v>
      </c>
      <c r="J1444">
        <v>0</v>
      </c>
      <c r="M1444">
        <v>0</v>
      </c>
      <c r="N1444">
        <v>0</v>
      </c>
      <c r="O1444">
        <v>0</v>
      </c>
      <c r="R1444">
        <v>0</v>
      </c>
      <c r="S1444">
        <v>0</v>
      </c>
      <c r="T1444">
        <v>0</v>
      </c>
      <c r="V1444">
        <v>0</v>
      </c>
      <c r="X1444">
        <v>0</v>
      </c>
      <c r="Y1444">
        <v>0</v>
      </c>
      <c r="AB1444">
        <v>5.441E-2</v>
      </c>
      <c r="AC1444">
        <v>7.2620000000000002E-3</v>
      </c>
      <c r="AD1444">
        <v>0</v>
      </c>
      <c r="AE1444">
        <v>0</v>
      </c>
      <c r="AF1444">
        <v>0</v>
      </c>
    </row>
    <row r="1445" spans="1:32">
      <c r="A1445" t="s">
        <v>17</v>
      </c>
      <c r="B1445" t="s">
        <v>2079</v>
      </c>
      <c r="C1445" t="s">
        <v>2120</v>
      </c>
      <c r="D1445" t="s">
        <v>2122</v>
      </c>
      <c r="E1445" t="s">
        <v>90</v>
      </c>
      <c r="F1445" t="s">
        <v>107</v>
      </c>
      <c r="I1445">
        <v>0</v>
      </c>
      <c r="J1445">
        <v>0</v>
      </c>
      <c r="M1445">
        <v>0</v>
      </c>
      <c r="N1445">
        <v>0</v>
      </c>
      <c r="O1445">
        <v>0</v>
      </c>
      <c r="R1445">
        <v>0</v>
      </c>
      <c r="S1445">
        <v>0</v>
      </c>
      <c r="T1445">
        <v>0</v>
      </c>
      <c r="V1445">
        <v>0</v>
      </c>
      <c r="X1445">
        <v>0</v>
      </c>
      <c r="Y1445">
        <v>0</v>
      </c>
      <c r="AB1445">
        <v>5.441E-2</v>
      </c>
      <c r="AC1445">
        <v>7.2620000000000002E-3</v>
      </c>
      <c r="AD1445">
        <v>0</v>
      </c>
      <c r="AE1445">
        <v>0</v>
      </c>
      <c r="AF1445">
        <v>0</v>
      </c>
    </row>
    <row r="1446" spans="1:32">
      <c r="A1446" t="s">
        <v>17</v>
      </c>
      <c r="B1446" t="s">
        <v>2081</v>
      </c>
      <c r="C1446" t="s">
        <v>2120</v>
      </c>
      <c r="D1446" t="s">
        <v>2123</v>
      </c>
      <c r="E1446" t="s">
        <v>90</v>
      </c>
      <c r="F1446" t="s">
        <v>107</v>
      </c>
      <c r="I1446">
        <v>0</v>
      </c>
      <c r="J1446">
        <v>0</v>
      </c>
      <c r="M1446">
        <v>0</v>
      </c>
      <c r="N1446">
        <v>0</v>
      </c>
      <c r="O1446">
        <v>0</v>
      </c>
      <c r="R1446">
        <v>0</v>
      </c>
      <c r="S1446">
        <v>0</v>
      </c>
      <c r="T1446">
        <v>0</v>
      </c>
      <c r="V1446">
        <v>0</v>
      </c>
      <c r="X1446">
        <v>0</v>
      </c>
      <c r="Y1446">
        <v>0</v>
      </c>
      <c r="AB1446">
        <v>5.441E-2</v>
      </c>
      <c r="AC1446">
        <v>7.2620000000000002E-3</v>
      </c>
      <c r="AD1446">
        <v>0</v>
      </c>
      <c r="AE1446">
        <v>0</v>
      </c>
      <c r="AF1446">
        <v>0</v>
      </c>
    </row>
    <row r="1447" spans="1:32">
      <c r="A1447" t="s">
        <v>17</v>
      </c>
      <c r="B1447" t="s">
        <v>2083</v>
      </c>
      <c r="C1447" t="s">
        <v>2120</v>
      </c>
      <c r="D1447" t="s">
        <v>2124</v>
      </c>
      <c r="E1447" t="s">
        <v>90</v>
      </c>
      <c r="F1447" t="s">
        <v>107</v>
      </c>
      <c r="I1447">
        <v>0</v>
      </c>
      <c r="J1447">
        <v>0</v>
      </c>
      <c r="M1447">
        <v>0</v>
      </c>
      <c r="N1447">
        <v>0</v>
      </c>
      <c r="O1447">
        <v>0</v>
      </c>
      <c r="R1447">
        <v>0</v>
      </c>
      <c r="S1447">
        <v>0</v>
      </c>
      <c r="T1447">
        <v>0</v>
      </c>
      <c r="V1447">
        <v>0</v>
      </c>
      <c r="X1447">
        <v>0</v>
      </c>
      <c r="Y1447">
        <v>0</v>
      </c>
      <c r="AB1447">
        <v>5.441E-2</v>
      </c>
      <c r="AC1447">
        <v>7.2620000000000002E-3</v>
      </c>
      <c r="AD1447">
        <v>0</v>
      </c>
      <c r="AE1447">
        <v>0</v>
      </c>
      <c r="AF1447">
        <v>0</v>
      </c>
    </row>
    <row r="1448" spans="1:32">
      <c r="A1448" t="s">
        <v>17</v>
      </c>
      <c r="B1448" t="s">
        <v>2076</v>
      </c>
      <c r="C1448" t="s">
        <v>2125</v>
      </c>
      <c r="D1448" t="s">
        <v>2126</v>
      </c>
      <c r="E1448" t="s">
        <v>90</v>
      </c>
      <c r="F1448" t="s">
        <v>112</v>
      </c>
      <c r="I1448">
        <v>0</v>
      </c>
      <c r="J1448">
        <v>0</v>
      </c>
      <c r="M1448">
        <v>0</v>
      </c>
      <c r="N1448">
        <v>0</v>
      </c>
      <c r="O1448">
        <v>0</v>
      </c>
      <c r="R1448">
        <v>0</v>
      </c>
      <c r="S1448">
        <v>0</v>
      </c>
      <c r="T1448">
        <v>0</v>
      </c>
      <c r="V1448">
        <v>0</v>
      </c>
      <c r="X1448">
        <v>0</v>
      </c>
      <c r="Y1448">
        <v>0</v>
      </c>
      <c r="AB1448">
        <v>5.441E-2</v>
      </c>
      <c r="AC1448">
        <v>7.2620000000000002E-3</v>
      </c>
      <c r="AD1448">
        <v>0</v>
      </c>
      <c r="AE1448">
        <v>0</v>
      </c>
      <c r="AF1448">
        <v>0</v>
      </c>
    </row>
    <row r="1449" spans="1:32">
      <c r="A1449" t="s">
        <v>17</v>
      </c>
      <c r="B1449" t="s">
        <v>2079</v>
      </c>
      <c r="C1449" t="s">
        <v>2125</v>
      </c>
      <c r="D1449" t="s">
        <v>2127</v>
      </c>
      <c r="E1449" t="s">
        <v>90</v>
      </c>
      <c r="F1449" t="s">
        <v>112</v>
      </c>
      <c r="I1449">
        <v>0</v>
      </c>
      <c r="J1449">
        <v>0</v>
      </c>
      <c r="M1449">
        <v>0</v>
      </c>
      <c r="N1449">
        <v>0</v>
      </c>
      <c r="O1449">
        <v>0</v>
      </c>
      <c r="R1449">
        <v>0</v>
      </c>
      <c r="S1449">
        <v>0</v>
      </c>
      <c r="T1449">
        <v>0</v>
      </c>
      <c r="V1449">
        <v>0</v>
      </c>
      <c r="X1449">
        <v>0</v>
      </c>
      <c r="Y1449">
        <v>0</v>
      </c>
      <c r="AB1449">
        <v>5.441E-2</v>
      </c>
      <c r="AC1449">
        <v>7.2620000000000002E-3</v>
      </c>
      <c r="AD1449">
        <v>0</v>
      </c>
      <c r="AE1449">
        <v>0</v>
      </c>
      <c r="AF1449">
        <v>0</v>
      </c>
    </row>
    <row r="1450" spans="1:32">
      <c r="A1450" t="s">
        <v>17</v>
      </c>
      <c r="B1450" t="s">
        <v>2081</v>
      </c>
      <c r="C1450" t="s">
        <v>2125</v>
      </c>
      <c r="D1450" t="s">
        <v>2128</v>
      </c>
      <c r="E1450" t="s">
        <v>90</v>
      </c>
      <c r="F1450" t="s">
        <v>112</v>
      </c>
      <c r="I1450">
        <v>0</v>
      </c>
      <c r="J1450">
        <v>0</v>
      </c>
      <c r="M1450">
        <v>0</v>
      </c>
      <c r="N1450">
        <v>0</v>
      </c>
      <c r="O1450">
        <v>0</v>
      </c>
      <c r="R1450">
        <v>0</v>
      </c>
      <c r="S1450">
        <v>0</v>
      </c>
      <c r="T1450">
        <v>0</v>
      </c>
      <c r="V1450">
        <v>0</v>
      </c>
      <c r="X1450">
        <v>0</v>
      </c>
      <c r="Y1450">
        <v>0</v>
      </c>
      <c r="AB1450">
        <v>5.441E-2</v>
      </c>
      <c r="AC1450">
        <v>7.2620000000000002E-3</v>
      </c>
      <c r="AD1450">
        <v>0</v>
      </c>
      <c r="AE1450">
        <v>0</v>
      </c>
      <c r="AF1450">
        <v>0</v>
      </c>
    </row>
    <row r="1451" spans="1:32">
      <c r="A1451" t="s">
        <v>17</v>
      </c>
      <c r="B1451" t="s">
        <v>2083</v>
      </c>
      <c r="C1451" t="s">
        <v>2125</v>
      </c>
      <c r="D1451" t="s">
        <v>2129</v>
      </c>
      <c r="E1451" t="s">
        <v>90</v>
      </c>
      <c r="F1451" t="s">
        <v>112</v>
      </c>
      <c r="I1451">
        <v>0</v>
      </c>
      <c r="J1451">
        <v>0</v>
      </c>
      <c r="M1451">
        <v>0</v>
      </c>
      <c r="N1451">
        <v>0</v>
      </c>
      <c r="O1451">
        <v>0</v>
      </c>
      <c r="R1451">
        <v>0</v>
      </c>
      <c r="S1451">
        <v>0</v>
      </c>
      <c r="T1451">
        <v>0</v>
      </c>
      <c r="V1451">
        <v>0</v>
      </c>
      <c r="X1451">
        <v>0</v>
      </c>
      <c r="Y1451">
        <v>0</v>
      </c>
      <c r="AB1451">
        <v>5.441E-2</v>
      </c>
      <c r="AC1451">
        <v>7.2620000000000002E-3</v>
      </c>
      <c r="AD1451">
        <v>0</v>
      </c>
      <c r="AE1451">
        <v>0</v>
      </c>
      <c r="AF1451">
        <v>0</v>
      </c>
    </row>
    <row r="1452" spans="1:32">
      <c r="A1452" t="s">
        <v>17</v>
      </c>
      <c r="B1452" t="s">
        <v>2076</v>
      </c>
      <c r="C1452" t="s">
        <v>2130</v>
      </c>
      <c r="D1452" t="s">
        <v>2131</v>
      </c>
      <c r="E1452" t="s">
        <v>90</v>
      </c>
      <c r="F1452" t="s">
        <v>138</v>
      </c>
      <c r="I1452">
        <v>0</v>
      </c>
      <c r="J1452">
        <v>0</v>
      </c>
      <c r="M1452">
        <v>0</v>
      </c>
      <c r="N1452">
        <v>0</v>
      </c>
      <c r="O1452">
        <v>0</v>
      </c>
      <c r="R1452">
        <v>0</v>
      </c>
      <c r="S1452">
        <v>0</v>
      </c>
      <c r="T1452">
        <v>0</v>
      </c>
      <c r="V1452">
        <v>0</v>
      </c>
      <c r="X1452">
        <v>0</v>
      </c>
      <c r="Y1452">
        <v>0</v>
      </c>
      <c r="AB1452">
        <v>4.8197999999999998E-2</v>
      </c>
      <c r="AC1452">
        <v>7.2620000000000002E-3</v>
      </c>
      <c r="AD1452">
        <v>0</v>
      </c>
      <c r="AE1452">
        <v>0</v>
      </c>
      <c r="AF1452">
        <v>0</v>
      </c>
    </row>
    <row r="1453" spans="1:32">
      <c r="A1453" t="s">
        <v>17</v>
      </c>
      <c r="B1453" t="s">
        <v>2079</v>
      </c>
      <c r="C1453" t="s">
        <v>2130</v>
      </c>
      <c r="D1453" t="s">
        <v>2132</v>
      </c>
      <c r="E1453" t="s">
        <v>90</v>
      </c>
      <c r="F1453" t="s">
        <v>138</v>
      </c>
      <c r="I1453">
        <v>0</v>
      </c>
      <c r="J1453">
        <v>0</v>
      </c>
      <c r="M1453">
        <v>0</v>
      </c>
      <c r="N1453">
        <v>0</v>
      </c>
      <c r="O1453">
        <v>0</v>
      </c>
      <c r="R1453">
        <v>0</v>
      </c>
      <c r="S1453">
        <v>0</v>
      </c>
      <c r="T1453">
        <v>0</v>
      </c>
      <c r="V1453">
        <v>0</v>
      </c>
      <c r="X1453">
        <v>0</v>
      </c>
      <c r="Y1453">
        <v>0</v>
      </c>
      <c r="AB1453">
        <v>4.8197999999999998E-2</v>
      </c>
      <c r="AC1453">
        <v>7.2620000000000002E-3</v>
      </c>
      <c r="AD1453">
        <v>0</v>
      </c>
      <c r="AE1453">
        <v>0</v>
      </c>
      <c r="AF1453">
        <v>0</v>
      </c>
    </row>
    <row r="1454" spans="1:32">
      <c r="A1454" t="s">
        <v>17</v>
      </c>
      <c r="B1454" t="s">
        <v>2081</v>
      </c>
      <c r="C1454" t="s">
        <v>2130</v>
      </c>
      <c r="D1454" t="s">
        <v>2133</v>
      </c>
      <c r="E1454" t="s">
        <v>90</v>
      </c>
      <c r="F1454" t="s">
        <v>138</v>
      </c>
      <c r="I1454">
        <v>0</v>
      </c>
      <c r="J1454">
        <v>0</v>
      </c>
      <c r="M1454">
        <v>0</v>
      </c>
      <c r="N1454">
        <v>0</v>
      </c>
      <c r="O1454">
        <v>0</v>
      </c>
      <c r="R1454">
        <v>0</v>
      </c>
      <c r="S1454">
        <v>0</v>
      </c>
      <c r="T1454">
        <v>0</v>
      </c>
      <c r="V1454">
        <v>0</v>
      </c>
      <c r="X1454">
        <v>0</v>
      </c>
      <c r="Y1454">
        <v>0</v>
      </c>
      <c r="AB1454">
        <v>4.8197999999999998E-2</v>
      </c>
      <c r="AC1454">
        <v>7.2620000000000002E-3</v>
      </c>
      <c r="AD1454">
        <v>0</v>
      </c>
      <c r="AE1454">
        <v>0</v>
      </c>
      <c r="AF1454">
        <v>0</v>
      </c>
    </row>
    <row r="1455" spans="1:32">
      <c r="A1455" t="s">
        <v>17</v>
      </c>
      <c r="B1455" t="s">
        <v>2083</v>
      </c>
      <c r="C1455" t="s">
        <v>2130</v>
      </c>
      <c r="D1455" t="s">
        <v>2134</v>
      </c>
      <c r="E1455" t="s">
        <v>90</v>
      </c>
      <c r="F1455" t="s">
        <v>138</v>
      </c>
      <c r="I1455">
        <v>0</v>
      </c>
      <c r="J1455">
        <v>0</v>
      </c>
      <c r="M1455">
        <v>0</v>
      </c>
      <c r="N1455">
        <v>0</v>
      </c>
      <c r="O1455">
        <v>0</v>
      </c>
      <c r="R1455">
        <v>0</v>
      </c>
      <c r="S1455">
        <v>0</v>
      </c>
      <c r="T1455">
        <v>0</v>
      </c>
      <c r="V1455">
        <v>0</v>
      </c>
      <c r="X1455">
        <v>0</v>
      </c>
      <c r="Y1455">
        <v>0</v>
      </c>
      <c r="AB1455">
        <v>4.8197999999999998E-2</v>
      </c>
      <c r="AC1455">
        <v>7.2620000000000002E-3</v>
      </c>
      <c r="AD1455">
        <v>0</v>
      </c>
      <c r="AE1455">
        <v>0</v>
      </c>
      <c r="AF1455">
        <v>0</v>
      </c>
    </row>
    <row r="1456" spans="1:32">
      <c r="A1456" t="s">
        <v>17</v>
      </c>
      <c r="B1456" t="s">
        <v>2076</v>
      </c>
      <c r="C1456" t="s">
        <v>2135</v>
      </c>
      <c r="D1456" t="s">
        <v>2136</v>
      </c>
      <c r="E1456" t="s">
        <v>90</v>
      </c>
      <c r="F1456" t="s">
        <v>143</v>
      </c>
      <c r="I1456">
        <v>0</v>
      </c>
      <c r="J1456">
        <v>0</v>
      </c>
      <c r="M1456">
        <v>0</v>
      </c>
      <c r="N1456">
        <v>0</v>
      </c>
      <c r="O1456">
        <v>0</v>
      </c>
      <c r="R1456">
        <v>0</v>
      </c>
      <c r="S1456">
        <v>0</v>
      </c>
      <c r="T1456">
        <v>0</v>
      </c>
      <c r="V1456">
        <v>0</v>
      </c>
      <c r="X1456">
        <v>0</v>
      </c>
      <c r="Y1456">
        <v>0</v>
      </c>
      <c r="AB1456">
        <v>5.2037E-2</v>
      </c>
      <c r="AC1456">
        <v>7.2620000000000002E-3</v>
      </c>
      <c r="AD1456">
        <v>0</v>
      </c>
      <c r="AE1456">
        <v>0</v>
      </c>
      <c r="AF1456">
        <v>0</v>
      </c>
    </row>
    <row r="1457" spans="1:32">
      <c r="A1457" t="s">
        <v>17</v>
      </c>
      <c r="B1457" t="s">
        <v>2079</v>
      </c>
      <c r="C1457" t="s">
        <v>2135</v>
      </c>
      <c r="D1457" t="s">
        <v>2137</v>
      </c>
      <c r="E1457" t="s">
        <v>90</v>
      </c>
      <c r="F1457" t="s">
        <v>143</v>
      </c>
      <c r="I1457">
        <v>0</v>
      </c>
      <c r="J1457">
        <v>0</v>
      </c>
      <c r="M1457">
        <v>0</v>
      </c>
      <c r="N1457">
        <v>0</v>
      </c>
      <c r="O1457">
        <v>0</v>
      </c>
      <c r="R1457">
        <v>0</v>
      </c>
      <c r="S1457">
        <v>0</v>
      </c>
      <c r="T1457">
        <v>0</v>
      </c>
      <c r="V1457">
        <v>0</v>
      </c>
      <c r="X1457">
        <v>0</v>
      </c>
      <c r="Y1457">
        <v>0</v>
      </c>
      <c r="AB1457">
        <v>5.2037E-2</v>
      </c>
      <c r="AC1457">
        <v>7.2620000000000002E-3</v>
      </c>
      <c r="AD1457">
        <v>0</v>
      </c>
      <c r="AE1457">
        <v>0</v>
      </c>
      <c r="AF1457">
        <v>0</v>
      </c>
    </row>
    <row r="1458" spans="1:32">
      <c r="A1458" t="s">
        <v>17</v>
      </c>
      <c r="B1458" t="s">
        <v>2081</v>
      </c>
      <c r="C1458" t="s">
        <v>2135</v>
      </c>
      <c r="D1458" t="s">
        <v>2138</v>
      </c>
      <c r="E1458" t="s">
        <v>90</v>
      </c>
      <c r="F1458" t="s">
        <v>143</v>
      </c>
      <c r="I1458">
        <v>0</v>
      </c>
      <c r="J1458">
        <v>0</v>
      </c>
      <c r="M1458">
        <v>0</v>
      </c>
      <c r="N1458">
        <v>0</v>
      </c>
      <c r="O1458">
        <v>0</v>
      </c>
      <c r="R1458">
        <v>0</v>
      </c>
      <c r="S1458">
        <v>0</v>
      </c>
      <c r="T1458">
        <v>0</v>
      </c>
      <c r="V1458">
        <v>0</v>
      </c>
      <c r="X1458">
        <v>0</v>
      </c>
      <c r="Y1458">
        <v>0</v>
      </c>
      <c r="AB1458">
        <v>5.2037E-2</v>
      </c>
      <c r="AC1458">
        <v>7.2620000000000002E-3</v>
      </c>
      <c r="AD1458">
        <v>0</v>
      </c>
      <c r="AE1458">
        <v>0</v>
      </c>
      <c r="AF1458">
        <v>0</v>
      </c>
    </row>
    <row r="1459" spans="1:32">
      <c r="A1459" t="s">
        <v>17</v>
      </c>
      <c r="B1459" t="s">
        <v>2083</v>
      </c>
      <c r="C1459" t="s">
        <v>2135</v>
      </c>
      <c r="D1459" t="s">
        <v>2139</v>
      </c>
      <c r="E1459" t="s">
        <v>90</v>
      </c>
      <c r="F1459" t="s">
        <v>143</v>
      </c>
      <c r="I1459">
        <v>0</v>
      </c>
      <c r="J1459">
        <v>0</v>
      </c>
      <c r="M1459">
        <v>0</v>
      </c>
      <c r="N1459">
        <v>0</v>
      </c>
      <c r="O1459">
        <v>0</v>
      </c>
      <c r="R1459">
        <v>0</v>
      </c>
      <c r="S1459">
        <v>0</v>
      </c>
      <c r="T1459">
        <v>0</v>
      </c>
      <c r="V1459">
        <v>0</v>
      </c>
      <c r="X1459">
        <v>0</v>
      </c>
      <c r="Y1459">
        <v>0</v>
      </c>
      <c r="AB1459">
        <v>5.2037E-2</v>
      </c>
      <c r="AC1459">
        <v>7.2620000000000002E-3</v>
      </c>
      <c r="AD1459">
        <v>0</v>
      </c>
      <c r="AE1459">
        <v>0</v>
      </c>
      <c r="AF1459">
        <v>0</v>
      </c>
    </row>
    <row r="1460" spans="1:32">
      <c r="A1460" t="s">
        <v>17</v>
      </c>
      <c r="B1460" t="s">
        <v>2076</v>
      </c>
      <c r="C1460" t="s">
        <v>2140</v>
      </c>
      <c r="D1460" t="s">
        <v>2141</v>
      </c>
      <c r="E1460" t="s">
        <v>90</v>
      </c>
      <c r="F1460" t="s">
        <v>148</v>
      </c>
      <c r="I1460">
        <v>0</v>
      </c>
      <c r="J1460">
        <v>0</v>
      </c>
      <c r="M1460">
        <v>0</v>
      </c>
      <c r="N1460">
        <v>0</v>
      </c>
      <c r="O1460">
        <v>0</v>
      </c>
      <c r="R1460">
        <v>0</v>
      </c>
      <c r="S1460">
        <v>0</v>
      </c>
      <c r="T1460">
        <v>0</v>
      </c>
      <c r="V1460">
        <v>0</v>
      </c>
      <c r="X1460">
        <v>0</v>
      </c>
      <c r="Y1460">
        <v>0</v>
      </c>
      <c r="AB1460">
        <v>5.2037E-2</v>
      </c>
      <c r="AC1460">
        <v>7.2620000000000002E-3</v>
      </c>
      <c r="AD1460">
        <v>0</v>
      </c>
      <c r="AE1460">
        <v>0</v>
      </c>
      <c r="AF1460">
        <v>0</v>
      </c>
    </row>
    <row r="1461" spans="1:32">
      <c r="A1461" t="s">
        <v>17</v>
      </c>
      <c r="B1461" t="s">
        <v>2079</v>
      </c>
      <c r="C1461" t="s">
        <v>2140</v>
      </c>
      <c r="D1461" t="s">
        <v>2142</v>
      </c>
      <c r="E1461" t="s">
        <v>90</v>
      </c>
      <c r="F1461" t="s">
        <v>148</v>
      </c>
      <c r="I1461">
        <v>0</v>
      </c>
      <c r="J1461">
        <v>0</v>
      </c>
      <c r="M1461">
        <v>0</v>
      </c>
      <c r="N1461">
        <v>0</v>
      </c>
      <c r="O1461">
        <v>0</v>
      </c>
      <c r="R1461">
        <v>0</v>
      </c>
      <c r="S1461">
        <v>0</v>
      </c>
      <c r="T1461">
        <v>0</v>
      </c>
      <c r="V1461">
        <v>0</v>
      </c>
      <c r="X1461">
        <v>0</v>
      </c>
      <c r="Y1461">
        <v>0</v>
      </c>
      <c r="AB1461">
        <v>5.2037E-2</v>
      </c>
      <c r="AC1461">
        <v>7.2620000000000002E-3</v>
      </c>
      <c r="AD1461">
        <v>0</v>
      </c>
      <c r="AE1461">
        <v>0</v>
      </c>
      <c r="AF1461">
        <v>0</v>
      </c>
    </row>
    <row r="1462" spans="1:32">
      <c r="A1462" t="s">
        <v>17</v>
      </c>
      <c r="B1462" t="s">
        <v>2081</v>
      </c>
      <c r="C1462" t="s">
        <v>2140</v>
      </c>
      <c r="D1462" t="s">
        <v>2143</v>
      </c>
      <c r="E1462" t="s">
        <v>90</v>
      </c>
      <c r="F1462" t="s">
        <v>148</v>
      </c>
      <c r="I1462">
        <v>0</v>
      </c>
      <c r="J1462">
        <v>0</v>
      </c>
      <c r="M1462">
        <v>0</v>
      </c>
      <c r="N1462">
        <v>0</v>
      </c>
      <c r="O1462">
        <v>0</v>
      </c>
      <c r="R1462">
        <v>0</v>
      </c>
      <c r="S1462">
        <v>0</v>
      </c>
      <c r="T1462">
        <v>0</v>
      </c>
      <c r="V1462">
        <v>0</v>
      </c>
      <c r="X1462">
        <v>0</v>
      </c>
      <c r="Y1462">
        <v>0</v>
      </c>
      <c r="AB1462">
        <v>5.2037E-2</v>
      </c>
      <c r="AC1462">
        <v>7.2620000000000002E-3</v>
      </c>
      <c r="AD1462">
        <v>0</v>
      </c>
      <c r="AE1462">
        <v>0</v>
      </c>
      <c r="AF1462">
        <v>0</v>
      </c>
    </row>
    <row r="1463" spans="1:32">
      <c r="A1463" t="s">
        <v>17</v>
      </c>
      <c r="B1463" t="s">
        <v>2083</v>
      </c>
      <c r="C1463" t="s">
        <v>2140</v>
      </c>
      <c r="D1463" t="s">
        <v>2144</v>
      </c>
      <c r="E1463" t="s">
        <v>90</v>
      </c>
      <c r="F1463" t="s">
        <v>148</v>
      </c>
      <c r="I1463">
        <v>0</v>
      </c>
      <c r="J1463">
        <v>0</v>
      </c>
      <c r="M1463">
        <v>0</v>
      </c>
      <c r="N1463">
        <v>0</v>
      </c>
      <c r="O1463">
        <v>0</v>
      </c>
      <c r="R1463">
        <v>0</v>
      </c>
      <c r="S1463">
        <v>0</v>
      </c>
      <c r="T1463">
        <v>0</v>
      </c>
      <c r="V1463">
        <v>0</v>
      </c>
      <c r="X1463">
        <v>0</v>
      </c>
      <c r="Y1463">
        <v>0</v>
      </c>
      <c r="AB1463">
        <v>5.2037E-2</v>
      </c>
      <c r="AC1463">
        <v>7.2620000000000002E-3</v>
      </c>
      <c r="AD1463">
        <v>0</v>
      </c>
      <c r="AE1463">
        <v>0</v>
      </c>
      <c r="AF1463">
        <v>0</v>
      </c>
    </row>
    <row r="1464" spans="1:32">
      <c r="A1464" t="s">
        <v>17</v>
      </c>
      <c r="B1464" t="s">
        <v>2076</v>
      </c>
      <c r="C1464" t="s">
        <v>2145</v>
      </c>
      <c r="D1464" t="s">
        <v>2146</v>
      </c>
      <c r="E1464" t="s">
        <v>90</v>
      </c>
      <c r="F1464" t="s">
        <v>153</v>
      </c>
      <c r="I1464">
        <v>0</v>
      </c>
      <c r="J1464">
        <v>0</v>
      </c>
      <c r="M1464">
        <v>0</v>
      </c>
      <c r="N1464">
        <v>0</v>
      </c>
      <c r="O1464">
        <v>0</v>
      </c>
      <c r="R1464">
        <v>0</v>
      </c>
      <c r="S1464">
        <v>0</v>
      </c>
      <c r="T1464">
        <v>0</v>
      </c>
      <c r="V1464">
        <v>0</v>
      </c>
      <c r="X1464">
        <v>0</v>
      </c>
      <c r="Y1464">
        <v>0</v>
      </c>
      <c r="AB1464">
        <v>5.2218000000000001E-2</v>
      </c>
      <c r="AC1464">
        <v>7.2620000000000002E-3</v>
      </c>
      <c r="AD1464">
        <v>0</v>
      </c>
      <c r="AE1464">
        <v>0</v>
      </c>
      <c r="AF1464">
        <v>0</v>
      </c>
    </row>
    <row r="1465" spans="1:32">
      <c r="A1465" t="s">
        <v>17</v>
      </c>
      <c r="B1465" t="s">
        <v>2079</v>
      </c>
      <c r="C1465" t="s">
        <v>2145</v>
      </c>
      <c r="D1465" t="s">
        <v>2147</v>
      </c>
      <c r="E1465" t="s">
        <v>90</v>
      </c>
      <c r="F1465" t="s">
        <v>153</v>
      </c>
      <c r="I1465">
        <v>0</v>
      </c>
      <c r="J1465">
        <v>0</v>
      </c>
      <c r="M1465">
        <v>0</v>
      </c>
      <c r="N1465">
        <v>0</v>
      </c>
      <c r="O1465">
        <v>0</v>
      </c>
      <c r="R1465">
        <v>0</v>
      </c>
      <c r="S1465">
        <v>0</v>
      </c>
      <c r="T1465">
        <v>0</v>
      </c>
      <c r="V1465">
        <v>0</v>
      </c>
      <c r="X1465">
        <v>0</v>
      </c>
      <c r="Y1465">
        <v>0</v>
      </c>
      <c r="AB1465">
        <v>5.2218000000000001E-2</v>
      </c>
      <c r="AC1465">
        <v>7.2620000000000002E-3</v>
      </c>
      <c r="AD1465">
        <v>0</v>
      </c>
      <c r="AE1465">
        <v>0</v>
      </c>
      <c r="AF1465">
        <v>0</v>
      </c>
    </row>
    <row r="1466" spans="1:32">
      <c r="A1466" t="s">
        <v>17</v>
      </c>
      <c r="B1466" t="s">
        <v>2081</v>
      </c>
      <c r="C1466" t="s">
        <v>2145</v>
      </c>
      <c r="D1466" t="s">
        <v>2148</v>
      </c>
      <c r="E1466" t="s">
        <v>90</v>
      </c>
      <c r="F1466" t="s">
        <v>153</v>
      </c>
      <c r="I1466">
        <v>0</v>
      </c>
      <c r="J1466">
        <v>0</v>
      </c>
      <c r="M1466">
        <v>0</v>
      </c>
      <c r="N1466">
        <v>0</v>
      </c>
      <c r="O1466">
        <v>0</v>
      </c>
      <c r="R1466">
        <v>0</v>
      </c>
      <c r="S1466">
        <v>0</v>
      </c>
      <c r="T1466">
        <v>0</v>
      </c>
      <c r="V1466">
        <v>0</v>
      </c>
      <c r="X1466">
        <v>0</v>
      </c>
      <c r="Y1466">
        <v>0</v>
      </c>
      <c r="AB1466">
        <v>5.2218000000000001E-2</v>
      </c>
      <c r="AC1466">
        <v>7.2620000000000002E-3</v>
      </c>
      <c r="AD1466">
        <v>0</v>
      </c>
      <c r="AE1466">
        <v>0</v>
      </c>
      <c r="AF1466">
        <v>0</v>
      </c>
    </row>
    <row r="1467" spans="1:32">
      <c r="A1467" t="s">
        <v>17</v>
      </c>
      <c r="B1467" t="s">
        <v>2083</v>
      </c>
      <c r="C1467" t="s">
        <v>2145</v>
      </c>
      <c r="D1467" t="s">
        <v>2149</v>
      </c>
      <c r="E1467" t="s">
        <v>90</v>
      </c>
      <c r="F1467" t="s">
        <v>153</v>
      </c>
      <c r="I1467">
        <v>0</v>
      </c>
      <c r="J1467">
        <v>0</v>
      </c>
      <c r="M1467">
        <v>0</v>
      </c>
      <c r="N1467">
        <v>0</v>
      </c>
      <c r="O1467">
        <v>0</v>
      </c>
      <c r="R1467">
        <v>0</v>
      </c>
      <c r="S1467">
        <v>0</v>
      </c>
      <c r="T1467">
        <v>0</v>
      </c>
      <c r="V1467">
        <v>0</v>
      </c>
      <c r="X1467">
        <v>0</v>
      </c>
      <c r="Y1467">
        <v>0</v>
      </c>
      <c r="AB1467">
        <v>5.2218000000000001E-2</v>
      </c>
      <c r="AC1467">
        <v>7.2620000000000002E-3</v>
      </c>
      <c r="AD1467">
        <v>0</v>
      </c>
      <c r="AE1467">
        <v>0</v>
      </c>
      <c r="AF1467">
        <v>0</v>
      </c>
    </row>
    <row r="1468" spans="1:32">
      <c r="A1468" t="s">
        <v>17</v>
      </c>
      <c r="B1468" t="s">
        <v>2076</v>
      </c>
      <c r="C1468" t="s">
        <v>2150</v>
      </c>
      <c r="D1468" t="s">
        <v>2151</v>
      </c>
      <c r="E1468" t="s">
        <v>97</v>
      </c>
      <c r="F1468" t="s">
        <v>121</v>
      </c>
      <c r="I1468">
        <v>1</v>
      </c>
      <c r="J1468">
        <v>1</v>
      </c>
      <c r="M1468">
        <v>2</v>
      </c>
      <c r="N1468">
        <v>162.97164351851899</v>
      </c>
      <c r="O1468">
        <v>332.01491764770799</v>
      </c>
      <c r="R1468">
        <v>494.98656116622698</v>
      </c>
      <c r="S1468">
        <v>27529187.5</v>
      </c>
      <c r="T1468">
        <v>12014443.070973899</v>
      </c>
      <c r="V1468">
        <v>39543630.570973903</v>
      </c>
      <c r="X1468">
        <v>0.767688294886122</v>
      </c>
      <c r="Y1468">
        <v>1.21006373689028</v>
      </c>
      <c r="AB1468">
        <v>5.441E-2</v>
      </c>
      <c r="AC1468">
        <v>7.2620000000000002E-3</v>
      </c>
      <c r="AD1468">
        <v>0.62827225130890096</v>
      </c>
      <c r="AE1468">
        <v>0.317</v>
      </c>
      <c r="AF1468">
        <v>3.0069442513089002</v>
      </c>
    </row>
    <row r="1469" spans="1:32">
      <c r="A1469" t="s">
        <v>17</v>
      </c>
      <c r="B1469" t="s">
        <v>2079</v>
      </c>
      <c r="C1469" t="s">
        <v>2150</v>
      </c>
      <c r="D1469" t="s">
        <v>2152</v>
      </c>
      <c r="E1469" t="s">
        <v>97</v>
      </c>
      <c r="F1469" t="s">
        <v>121</v>
      </c>
      <c r="I1469">
        <v>1</v>
      </c>
      <c r="J1469">
        <v>1</v>
      </c>
      <c r="M1469">
        <v>2</v>
      </c>
      <c r="N1469">
        <v>162.97164351851899</v>
      </c>
      <c r="O1469">
        <v>332.01491764770799</v>
      </c>
      <c r="R1469">
        <v>494.98656116622698</v>
      </c>
      <c r="S1469">
        <v>27529187.5</v>
      </c>
      <c r="T1469">
        <v>12014443.070973899</v>
      </c>
      <c r="V1469">
        <v>39543630.570973903</v>
      </c>
      <c r="X1469">
        <v>0.767688294886122</v>
      </c>
      <c r="Y1469">
        <v>1.21006373689028</v>
      </c>
      <c r="AB1469">
        <v>5.441E-2</v>
      </c>
      <c r="AC1469">
        <v>7.2620000000000002E-3</v>
      </c>
      <c r="AD1469">
        <v>0.62827225130890096</v>
      </c>
      <c r="AE1469">
        <v>0.317</v>
      </c>
      <c r="AF1469">
        <v>3.0069442513089002</v>
      </c>
    </row>
    <row r="1470" spans="1:32">
      <c r="A1470" t="s">
        <v>17</v>
      </c>
      <c r="B1470" t="s">
        <v>2081</v>
      </c>
      <c r="C1470" t="s">
        <v>2150</v>
      </c>
      <c r="D1470" t="s">
        <v>2153</v>
      </c>
      <c r="E1470" t="s">
        <v>97</v>
      </c>
      <c r="F1470" t="s">
        <v>121</v>
      </c>
      <c r="I1470">
        <v>1</v>
      </c>
      <c r="J1470">
        <v>1</v>
      </c>
      <c r="M1470">
        <v>2</v>
      </c>
      <c r="N1470">
        <v>162.97164351851899</v>
      </c>
      <c r="O1470">
        <v>332.01491764770799</v>
      </c>
      <c r="R1470">
        <v>494.98656116622698</v>
      </c>
      <c r="S1470">
        <v>27529187.5</v>
      </c>
      <c r="T1470">
        <v>12014443.070973899</v>
      </c>
      <c r="V1470">
        <v>39543630.570973903</v>
      </c>
      <c r="X1470">
        <v>0.767688294886122</v>
      </c>
      <c r="Y1470">
        <v>1.21006373689028</v>
      </c>
      <c r="AB1470">
        <v>5.441E-2</v>
      </c>
      <c r="AC1470">
        <v>7.2620000000000002E-3</v>
      </c>
      <c r="AD1470">
        <v>0.62827225130890096</v>
      </c>
      <c r="AE1470">
        <v>0.317</v>
      </c>
      <c r="AF1470">
        <v>3.0069442513089002</v>
      </c>
    </row>
    <row r="1471" spans="1:32">
      <c r="A1471" t="s">
        <v>17</v>
      </c>
      <c r="B1471" t="s">
        <v>2083</v>
      </c>
      <c r="C1471" t="s">
        <v>2150</v>
      </c>
      <c r="D1471" t="s">
        <v>2154</v>
      </c>
      <c r="E1471" t="s">
        <v>97</v>
      </c>
      <c r="F1471" t="s">
        <v>121</v>
      </c>
      <c r="I1471">
        <v>1</v>
      </c>
      <c r="J1471">
        <v>1</v>
      </c>
      <c r="M1471">
        <v>2</v>
      </c>
      <c r="N1471">
        <v>162.97164351851899</v>
      </c>
      <c r="O1471">
        <v>332.01491764770799</v>
      </c>
      <c r="R1471">
        <v>494.98656116622698</v>
      </c>
      <c r="S1471">
        <v>27529187.5</v>
      </c>
      <c r="T1471">
        <v>12014443.070973899</v>
      </c>
      <c r="V1471">
        <v>39543630.570973903</v>
      </c>
      <c r="X1471">
        <v>0.767688294886122</v>
      </c>
      <c r="Y1471">
        <v>1.21006373689028</v>
      </c>
      <c r="AB1471">
        <v>5.441E-2</v>
      </c>
      <c r="AC1471">
        <v>7.2620000000000002E-3</v>
      </c>
      <c r="AD1471">
        <v>0.62827225130890096</v>
      </c>
      <c r="AE1471">
        <v>0.317</v>
      </c>
      <c r="AF1471">
        <v>3.0069442513089002</v>
      </c>
    </row>
    <row r="1472" spans="1:32">
      <c r="A1472" t="s">
        <v>17</v>
      </c>
      <c r="B1472" t="s">
        <v>2076</v>
      </c>
      <c r="C1472" t="s">
        <v>2155</v>
      </c>
      <c r="D1472" t="s">
        <v>2156</v>
      </c>
      <c r="E1472" t="s">
        <v>97</v>
      </c>
      <c r="F1472" t="s">
        <v>102</v>
      </c>
      <c r="I1472">
        <v>1.1166965680696599</v>
      </c>
      <c r="J1472">
        <v>1</v>
      </c>
      <c r="M1472">
        <v>2.1166965680696599</v>
      </c>
      <c r="N1472">
        <v>181.98987500980201</v>
      </c>
      <c r="O1472">
        <v>113.535244897963</v>
      </c>
      <c r="R1472">
        <v>295.52511990776401</v>
      </c>
      <c r="S1472">
        <v>30741749.202996202</v>
      </c>
      <c r="T1472">
        <v>19025617.251589801</v>
      </c>
      <c r="V1472">
        <v>49767366.454585902</v>
      </c>
      <c r="X1472">
        <v>0.85727488424658105</v>
      </c>
      <c r="Y1472">
        <v>0.49668591806031198</v>
      </c>
      <c r="AB1472">
        <v>5.0610000000000002E-2</v>
      </c>
      <c r="AC1472">
        <v>7.2620000000000002E-3</v>
      </c>
      <c r="AD1472">
        <v>0.66493085907947402</v>
      </c>
      <c r="AE1472">
        <v>0.33549640603904102</v>
      </c>
      <c r="AF1472">
        <v>3.17499583318817</v>
      </c>
    </row>
    <row r="1473" spans="1:32">
      <c r="A1473" t="s">
        <v>17</v>
      </c>
      <c r="B1473" t="s">
        <v>2079</v>
      </c>
      <c r="C1473" t="s">
        <v>2155</v>
      </c>
      <c r="D1473" t="s">
        <v>2157</v>
      </c>
      <c r="E1473" t="s">
        <v>97</v>
      </c>
      <c r="F1473" t="s">
        <v>102</v>
      </c>
      <c r="I1473">
        <v>1.11136087819072</v>
      </c>
      <c r="J1473">
        <v>1</v>
      </c>
      <c r="M1473">
        <v>2.11136087819072</v>
      </c>
      <c r="N1473">
        <v>181.120308860926</v>
      </c>
      <c r="O1473">
        <v>113.535244897963</v>
      </c>
      <c r="R1473">
        <v>294.65555375888903</v>
      </c>
      <c r="S1473">
        <v>30594861.995877001</v>
      </c>
      <c r="T1473">
        <v>19025617.251589801</v>
      </c>
      <c r="V1473">
        <v>49620479.247466803</v>
      </c>
      <c r="X1473">
        <v>0.85317873758137797</v>
      </c>
      <c r="Y1473">
        <v>0.49668591806031198</v>
      </c>
      <c r="AB1473">
        <v>5.0610000000000002E-2</v>
      </c>
      <c r="AC1473">
        <v>7.2620000000000002E-3</v>
      </c>
      <c r="AD1473">
        <v>0.66325472613321101</v>
      </c>
      <c r="AE1473">
        <v>0.33465069919322898</v>
      </c>
      <c r="AF1473">
        <v>3.1671383035171599</v>
      </c>
    </row>
    <row r="1474" spans="1:32">
      <c r="A1474" t="s">
        <v>17</v>
      </c>
      <c r="B1474" t="s">
        <v>2081</v>
      </c>
      <c r="C1474" t="s">
        <v>2155</v>
      </c>
      <c r="D1474" t="s">
        <v>2158</v>
      </c>
      <c r="E1474" t="s">
        <v>97</v>
      </c>
      <c r="F1474" t="s">
        <v>102</v>
      </c>
      <c r="I1474">
        <v>1.1123495495420901</v>
      </c>
      <c r="J1474">
        <v>1</v>
      </c>
      <c r="M1474">
        <v>2.1123495495420901</v>
      </c>
      <c r="N1474">
        <v>181.281434255958</v>
      </c>
      <c r="O1474">
        <v>113.535244897963</v>
      </c>
      <c r="R1474">
        <v>294.81667915392097</v>
      </c>
      <c r="S1474">
        <v>30622079.3148847</v>
      </c>
      <c r="T1474">
        <v>19025617.251589801</v>
      </c>
      <c r="V1474">
        <v>49647696.566474497</v>
      </c>
      <c r="X1474">
        <v>0.85393772900531195</v>
      </c>
      <c r="Y1474">
        <v>0.49668591806031198</v>
      </c>
      <c r="AB1474">
        <v>5.0610000000000002E-2</v>
      </c>
      <c r="AC1474">
        <v>7.2620000000000002E-3</v>
      </c>
      <c r="AD1474">
        <v>0.66356530352107501</v>
      </c>
      <c r="AE1474">
        <v>0.33480740360242101</v>
      </c>
      <c r="AF1474">
        <v>3.1685942566655898</v>
      </c>
    </row>
    <row r="1475" spans="1:32">
      <c r="A1475" t="s">
        <v>17</v>
      </c>
      <c r="B1475" t="s">
        <v>2083</v>
      </c>
      <c r="C1475" t="s">
        <v>2155</v>
      </c>
      <c r="D1475" t="s">
        <v>2159</v>
      </c>
      <c r="E1475" t="s">
        <v>97</v>
      </c>
      <c r="F1475" t="s">
        <v>102</v>
      </c>
      <c r="I1475">
        <v>1.1185330498138499</v>
      </c>
      <c r="J1475">
        <v>1</v>
      </c>
      <c r="M1475">
        <v>2.1185330498138502</v>
      </c>
      <c r="N1475">
        <v>182.28916945794401</v>
      </c>
      <c r="O1475">
        <v>113.535244897963</v>
      </c>
      <c r="R1475">
        <v>295.82441435590698</v>
      </c>
      <c r="S1475">
        <v>30792306.0532724</v>
      </c>
      <c r="T1475">
        <v>19025617.251589801</v>
      </c>
      <c r="V1475">
        <v>49817923.304862097</v>
      </c>
      <c r="X1475">
        <v>0.85868472978536903</v>
      </c>
      <c r="Y1475">
        <v>0.49668591806031198</v>
      </c>
      <c r="AB1475">
        <v>5.0610000000000002E-2</v>
      </c>
      <c r="AC1475">
        <v>7.2620000000000002E-3</v>
      </c>
      <c r="AD1475">
        <v>0.66550776433943004</v>
      </c>
      <c r="AE1475">
        <v>0.33578748839549599</v>
      </c>
      <c r="AF1475">
        <v>3.17770030254878</v>
      </c>
    </row>
    <row r="1476" spans="1:32">
      <c r="A1476" t="s">
        <v>17</v>
      </c>
      <c r="B1476" t="s">
        <v>2076</v>
      </c>
      <c r="C1476" t="s">
        <v>2160</v>
      </c>
      <c r="D1476" t="s">
        <v>2161</v>
      </c>
      <c r="E1476" t="s">
        <v>97</v>
      </c>
      <c r="F1476" t="s">
        <v>107</v>
      </c>
      <c r="I1476">
        <v>1.3206276860331101</v>
      </c>
      <c r="J1476">
        <v>1</v>
      </c>
      <c r="M1476">
        <v>2.3206276860331099</v>
      </c>
      <c r="N1476">
        <v>215.22486446887299</v>
      </c>
      <c r="O1476">
        <v>72.240766066108506</v>
      </c>
      <c r="R1476">
        <v>287.46563053498198</v>
      </c>
      <c r="S1476">
        <v>36355807.186496504</v>
      </c>
      <c r="T1476">
        <v>7807807.7966986001</v>
      </c>
      <c r="V1476">
        <v>44163614.983195104</v>
      </c>
      <c r="X1476">
        <v>1.0138304164701599</v>
      </c>
      <c r="Y1476">
        <v>0.32736877325601399</v>
      </c>
      <c r="AB1476">
        <v>5.441E-2</v>
      </c>
      <c r="AC1476">
        <v>7.2620000000000002E-3</v>
      </c>
      <c r="AD1476">
        <v>0.72899299037689202</v>
      </c>
      <c r="AE1476">
        <v>0.36781948823624699</v>
      </c>
      <c r="AF1476">
        <v>3.4791121646462502</v>
      </c>
    </row>
    <row r="1477" spans="1:32">
      <c r="A1477" t="s">
        <v>17</v>
      </c>
      <c r="B1477" t="s">
        <v>2079</v>
      </c>
      <c r="C1477" t="s">
        <v>2160</v>
      </c>
      <c r="D1477" t="s">
        <v>2162</v>
      </c>
      <c r="E1477" t="s">
        <v>97</v>
      </c>
      <c r="F1477" t="s">
        <v>107</v>
      </c>
      <c r="I1477">
        <v>1.31686230684258</v>
      </c>
      <c r="J1477">
        <v>1</v>
      </c>
      <c r="M1477">
        <v>2.3168623068425802</v>
      </c>
      <c r="N1477">
        <v>214.61121443372201</v>
      </c>
      <c r="O1477">
        <v>72.240766066108506</v>
      </c>
      <c r="R1477">
        <v>286.85198049983097</v>
      </c>
      <c r="S1477">
        <v>36252149.3567518</v>
      </c>
      <c r="T1477">
        <v>7807807.7966986001</v>
      </c>
      <c r="V1477">
        <v>44059957.1534504</v>
      </c>
      <c r="X1477">
        <v>1.01093977893978</v>
      </c>
      <c r="Y1477">
        <v>0.32736877325601399</v>
      </c>
      <c r="AB1477">
        <v>5.441E-2</v>
      </c>
      <c r="AC1477">
        <v>7.2620000000000002E-3</v>
      </c>
      <c r="AD1477">
        <v>0.72781014874635896</v>
      </c>
      <c r="AE1477">
        <v>0.36722267563454802</v>
      </c>
      <c r="AF1477">
        <v>3.4735671312234802</v>
      </c>
    </row>
    <row r="1478" spans="1:32">
      <c r="A1478" t="s">
        <v>17</v>
      </c>
      <c r="B1478" t="s">
        <v>2081</v>
      </c>
      <c r="C1478" t="s">
        <v>2160</v>
      </c>
      <c r="D1478" t="s">
        <v>2163</v>
      </c>
      <c r="E1478" t="s">
        <v>97</v>
      </c>
      <c r="F1478" t="s">
        <v>107</v>
      </c>
      <c r="I1478">
        <v>1.3175452869915401</v>
      </c>
      <c r="J1478">
        <v>1</v>
      </c>
      <c r="M1478">
        <v>2.3175452869915398</v>
      </c>
      <c r="N1478">
        <v>214.72252083109001</v>
      </c>
      <c r="O1478">
        <v>72.240766066108506</v>
      </c>
      <c r="R1478">
        <v>286.96328689719797</v>
      </c>
      <c r="S1478">
        <v>36270951.245331503</v>
      </c>
      <c r="T1478">
        <v>7807807.7966986001</v>
      </c>
      <c r="V1478">
        <v>44078759.042030104</v>
      </c>
      <c r="X1478">
        <v>1.01146409480578</v>
      </c>
      <c r="Y1478">
        <v>0.32736877325601399</v>
      </c>
      <c r="AB1478">
        <v>5.441E-2</v>
      </c>
      <c r="AC1478">
        <v>7.2620000000000002E-3</v>
      </c>
      <c r="AD1478">
        <v>0.72802469748425402</v>
      </c>
      <c r="AE1478">
        <v>0.36733092798816003</v>
      </c>
      <c r="AF1478">
        <v>3.4745729124639602</v>
      </c>
    </row>
    <row r="1479" spans="1:32">
      <c r="A1479" t="s">
        <v>17</v>
      </c>
      <c r="B1479" t="s">
        <v>2083</v>
      </c>
      <c r="C1479" t="s">
        <v>2160</v>
      </c>
      <c r="D1479" t="s">
        <v>2164</v>
      </c>
      <c r="E1479" t="s">
        <v>97</v>
      </c>
      <c r="F1479" t="s">
        <v>107</v>
      </c>
      <c r="I1479">
        <v>1.32189053347324</v>
      </c>
      <c r="J1479">
        <v>1</v>
      </c>
      <c r="M1479">
        <v>2.32189053347324</v>
      </c>
      <c r="N1479">
        <v>215.43067279170501</v>
      </c>
      <c r="O1479">
        <v>72.240766066108506</v>
      </c>
      <c r="R1479">
        <v>287.671438857814</v>
      </c>
      <c r="S1479">
        <v>36390572.350459903</v>
      </c>
      <c r="T1479">
        <v>7807807.7966986001</v>
      </c>
      <c r="V1479">
        <v>44198380.147158504</v>
      </c>
      <c r="X1479">
        <v>1.01479988966818</v>
      </c>
      <c r="Y1479">
        <v>0.32736877325601399</v>
      </c>
      <c r="AB1479">
        <v>5.441E-2</v>
      </c>
      <c r="AC1479">
        <v>7.2620000000000002E-3</v>
      </c>
      <c r="AD1479">
        <v>0.72938969637902895</v>
      </c>
      <c r="AE1479">
        <v>0.36801964955550898</v>
      </c>
      <c r="AF1479">
        <v>3.4809718794077802</v>
      </c>
    </row>
    <row r="1480" spans="1:32">
      <c r="A1480" t="s">
        <v>17</v>
      </c>
      <c r="B1480" t="s">
        <v>2076</v>
      </c>
      <c r="C1480" t="s">
        <v>2165</v>
      </c>
      <c r="D1480" t="s">
        <v>2166</v>
      </c>
      <c r="E1480" t="s">
        <v>97</v>
      </c>
      <c r="F1480" t="s">
        <v>112</v>
      </c>
      <c r="I1480">
        <v>1.09780922870005</v>
      </c>
      <c r="J1480">
        <v>1</v>
      </c>
      <c r="M1480">
        <v>2.0978092287000498</v>
      </c>
      <c r="N1480">
        <v>178.911774271045</v>
      </c>
      <c r="O1480">
        <v>117.784219020463</v>
      </c>
      <c r="R1480">
        <v>296.69599329150799</v>
      </c>
      <c r="S1480">
        <v>30221796.0961142</v>
      </c>
      <c r="T1480">
        <v>14689752.015233699</v>
      </c>
      <c r="V1480">
        <v>44911548.111347899</v>
      </c>
      <c r="X1480">
        <v>0.84277529489099201</v>
      </c>
      <c r="Y1480">
        <v>0.49099524319776999</v>
      </c>
      <c r="AB1480">
        <v>5.441E-2</v>
      </c>
      <c r="AC1480">
        <v>7.2620000000000002E-3</v>
      </c>
      <c r="AD1480">
        <v>0.65899766346598498</v>
      </c>
      <c r="AE1480">
        <v>0.33250276274895801</v>
      </c>
      <c r="AF1480">
        <v>3.1509816549149998</v>
      </c>
    </row>
    <row r="1481" spans="1:32">
      <c r="A1481" t="s">
        <v>17</v>
      </c>
      <c r="B1481" t="s">
        <v>2079</v>
      </c>
      <c r="C1481" t="s">
        <v>2165</v>
      </c>
      <c r="D1481" t="s">
        <v>2167</v>
      </c>
      <c r="E1481" t="s">
        <v>97</v>
      </c>
      <c r="F1481" t="s">
        <v>112</v>
      </c>
      <c r="I1481">
        <v>1.0900913340045499</v>
      </c>
      <c r="J1481">
        <v>1</v>
      </c>
      <c r="M1481">
        <v>2.0900913340045499</v>
      </c>
      <c r="N1481">
        <v>177.653976288016</v>
      </c>
      <c r="O1481">
        <v>117.784219020463</v>
      </c>
      <c r="R1481">
        <v>295.43819530847901</v>
      </c>
      <c r="S1481">
        <v>30009328.725936498</v>
      </c>
      <c r="T1481">
        <v>14689752.015233699</v>
      </c>
      <c r="V1481">
        <v>44699080.741170198</v>
      </c>
      <c r="X1481">
        <v>0.83685035747209302</v>
      </c>
      <c r="Y1481">
        <v>0.49099524319776999</v>
      </c>
      <c r="AB1481">
        <v>5.441E-2</v>
      </c>
      <c r="AC1481">
        <v>7.2620000000000002E-3</v>
      </c>
      <c r="AD1481">
        <v>0.65657319392813196</v>
      </c>
      <c r="AE1481">
        <v>0.331279476439722</v>
      </c>
      <c r="AF1481">
        <v>3.1396160043724102</v>
      </c>
    </row>
    <row r="1482" spans="1:32">
      <c r="A1482" t="s">
        <v>17</v>
      </c>
      <c r="B1482" t="s">
        <v>2081</v>
      </c>
      <c r="C1482" t="s">
        <v>2165</v>
      </c>
      <c r="D1482" t="s">
        <v>2168</v>
      </c>
      <c r="E1482" t="s">
        <v>97</v>
      </c>
      <c r="F1482" t="s">
        <v>112</v>
      </c>
      <c r="I1482">
        <v>1.0914409795012601</v>
      </c>
      <c r="J1482">
        <v>1</v>
      </c>
      <c r="M1482">
        <v>2.0914409795012601</v>
      </c>
      <c r="N1482">
        <v>177.87393023278199</v>
      </c>
      <c r="O1482">
        <v>117.784219020463</v>
      </c>
      <c r="R1482">
        <v>295.65814925324503</v>
      </c>
      <c r="S1482">
        <v>30046483.3698739</v>
      </c>
      <c r="T1482">
        <v>14689752.015233699</v>
      </c>
      <c r="V1482">
        <v>44736235.385107599</v>
      </c>
      <c r="X1482">
        <v>0.83788646452216198</v>
      </c>
      <c r="Y1482">
        <v>0.49099524319776999</v>
      </c>
      <c r="AB1482">
        <v>5.441E-2</v>
      </c>
      <c r="AC1482">
        <v>7.2620000000000002E-3</v>
      </c>
      <c r="AD1482">
        <v>0.656997166335475</v>
      </c>
      <c r="AE1482">
        <v>0.33149339525095001</v>
      </c>
      <c r="AF1482">
        <v>3.1416035410876901</v>
      </c>
    </row>
    <row r="1483" spans="1:32">
      <c r="A1483" t="s">
        <v>17</v>
      </c>
      <c r="B1483" t="s">
        <v>2083</v>
      </c>
      <c r="C1483" t="s">
        <v>2165</v>
      </c>
      <c r="D1483" t="s">
        <v>2169</v>
      </c>
      <c r="E1483" t="s">
        <v>97</v>
      </c>
      <c r="F1483" t="s">
        <v>112</v>
      </c>
      <c r="I1483">
        <v>1.1004125460663501</v>
      </c>
      <c r="J1483">
        <v>1</v>
      </c>
      <c r="M1483">
        <v>2.1004125460663499</v>
      </c>
      <c r="N1483">
        <v>179.33604118082999</v>
      </c>
      <c r="O1483">
        <v>117.784219020463</v>
      </c>
      <c r="R1483">
        <v>297.12026020129298</v>
      </c>
      <c r="S1483">
        <v>30293463.308012798</v>
      </c>
      <c r="T1483">
        <v>14689752.015233699</v>
      </c>
      <c r="V1483">
        <v>44983215.323246598</v>
      </c>
      <c r="X1483">
        <v>0.84477383116097005</v>
      </c>
      <c r="Y1483">
        <v>0.49099524319776999</v>
      </c>
      <c r="AB1483">
        <v>5.441E-2</v>
      </c>
      <c r="AC1483">
        <v>7.2620000000000002E-3</v>
      </c>
      <c r="AD1483">
        <v>0.65981545949728204</v>
      </c>
      <c r="AE1483">
        <v>0.33291538855151598</v>
      </c>
      <c r="AF1483">
        <v>3.1548153941151398</v>
      </c>
    </row>
    <row r="1484" spans="1:32">
      <c r="A1484" t="s">
        <v>17</v>
      </c>
      <c r="B1484" t="s">
        <v>2076</v>
      </c>
      <c r="C1484" t="s">
        <v>2170</v>
      </c>
      <c r="D1484" t="s">
        <v>2171</v>
      </c>
      <c r="E1484" t="s">
        <v>97</v>
      </c>
      <c r="F1484" t="s">
        <v>138</v>
      </c>
      <c r="I1484">
        <v>0</v>
      </c>
      <c r="J1484">
        <v>0</v>
      </c>
      <c r="M1484">
        <v>0</v>
      </c>
      <c r="N1484">
        <v>0</v>
      </c>
      <c r="O1484">
        <v>0</v>
      </c>
      <c r="R1484">
        <v>0</v>
      </c>
      <c r="S1484">
        <v>0</v>
      </c>
      <c r="T1484">
        <v>0</v>
      </c>
      <c r="V1484">
        <v>0</v>
      </c>
      <c r="X1484">
        <v>0</v>
      </c>
      <c r="Y1484">
        <v>0</v>
      </c>
      <c r="AB1484">
        <v>4.8197999999999998E-2</v>
      </c>
      <c r="AC1484">
        <v>7.2620000000000002E-3</v>
      </c>
      <c r="AD1484">
        <v>0</v>
      </c>
      <c r="AE1484">
        <v>0</v>
      </c>
      <c r="AF1484">
        <v>0</v>
      </c>
    </row>
    <row r="1485" spans="1:32">
      <c r="A1485" t="s">
        <v>17</v>
      </c>
      <c r="B1485" t="s">
        <v>2079</v>
      </c>
      <c r="C1485" t="s">
        <v>2170</v>
      </c>
      <c r="D1485" t="s">
        <v>2172</v>
      </c>
      <c r="E1485" t="s">
        <v>97</v>
      </c>
      <c r="F1485" t="s">
        <v>138</v>
      </c>
      <c r="I1485">
        <v>0</v>
      </c>
      <c r="J1485">
        <v>0</v>
      </c>
      <c r="M1485">
        <v>0</v>
      </c>
      <c r="N1485">
        <v>0</v>
      </c>
      <c r="O1485">
        <v>0</v>
      </c>
      <c r="R1485">
        <v>0</v>
      </c>
      <c r="S1485">
        <v>0</v>
      </c>
      <c r="T1485">
        <v>0</v>
      </c>
      <c r="V1485">
        <v>0</v>
      </c>
      <c r="X1485">
        <v>0</v>
      </c>
      <c r="Y1485">
        <v>0</v>
      </c>
      <c r="AB1485">
        <v>4.8197999999999998E-2</v>
      </c>
      <c r="AC1485">
        <v>7.2620000000000002E-3</v>
      </c>
      <c r="AD1485">
        <v>0</v>
      </c>
      <c r="AE1485">
        <v>0</v>
      </c>
      <c r="AF1485">
        <v>0</v>
      </c>
    </row>
    <row r="1486" spans="1:32">
      <c r="A1486" t="s">
        <v>17</v>
      </c>
      <c r="B1486" t="s">
        <v>2081</v>
      </c>
      <c r="C1486" t="s">
        <v>2170</v>
      </c>
      <c r="D1486" t="s">
        <v>2173</v>
      </c>
      <c r="E1486" t="s">
        <v>97</v>
      </c>
      <c r="F1486" t="s">
        <v>138</v>
      </c>
      <c r="I1486">
        <v>0</v>
      </c>
      <c r="J1486">
        <v>0</v>
      </c>
      <c r="M1486">
        <v>0</v>
      </c>
      <c r="N1486">
        <v>0</v>
      </c>
      <c r="O1486">
        <v>0</v>
      </c>
      <c r="R1486">
        <v>0</v>
      </c>
      <c r="S1486">
        <v>0</v>
      </c>
      <c r="T1486">
        <v>0</v>
      </c>
      <c r="V1486">
        <v>0</v>
      </c>
      <c r="X1486">
        <v>0</v>
      </c>
      <c r="Y1486">
        <v>0</v>
      </c>
      <c r="AB1486">
        <v>4.8197999999999998E-2</v>
      </c>
      <c r="AC1486">
        <v>7.2620000000000002E-3</v>
      </c>
      <c r="AD1486">
        <v>0</v>
      </c>
      <c r="AE1486">
        <v>0</v>
      </c>
      <c r="AF1486">
        <v>0</v>
      </c>
    </row>
    <row r="1487" spans="1:32">
      <c r="A1487" t="s">
        <v>17</v>
      </c>
      <c r="B1487" t="s">
        <v>2083</v>
      </c>
      <c r="C1487" t="s">
        <v>2170</v>
      </c>
      <c r="D1487" t="s">
        <v>2174</v>
      </c>
      <c r="E1487" t="s">
        <v>97</v>
      </c>
      <c r="F1487" t="s">
        <v>138</v>
      </c>
      <c r="I1487">
        <v>0</v>
      </c>
      <c r="J1487">
        <v>0</v>
      </c>
      <c r="M1487">
        <v>0</v>
      </c>
      <c r="N1487">
        <v>0</v>
      </c>
      <c r="O1487">
        <v>0</v>
      </c>
      <c r="R1487">
        <v>0</v>
      </c>
      <c r="S1487">
        <v>0</v>
      </c>
      <c r="T1487">
        <v>0</v>
      </c>
      <c r="V1487">
        <v>0</v>
      </c>
      <c r="X1487">
        <v>0</v>
      </c>
      <c r="Y1487">
        <v>0</v>
      </c>
      <c r="AB1487">
        <v>4.8197999999999998E-2</v>
      </c>
      <c r="AC1487">
        <v>7.2620000000000002E-3</v>
      </c>
      <c r="AD1487">
        <v>0</v>
      </c>
      <c r="AE1487">
        <v>0</v>
      </c>
      <c r="AF1487">
        <v>0</v>
      </c>
    </row>
    <row r="1488" spans="1:32">
      <c r="A1488" t="s">
        <v>17</v>
      </c>
      <c r="B1488" t="s">
        <v>2076</v>
      </c>
      <c r="C1488" t="s">
        <v>2175</v>
      </c>
      <c r="D1488" t="s">
        <v>2176</v>
      </c>
      <c r="E1488" t="s">
        <v>97</v>
      </c>
      <c r="F1488" t="s">
        <v>143</v>
      </c>
      <c r="I1488">
        <v>0</v>
      </c>
      <c r="J1488">
        <v>0</v>
      </c>
      <c r="M1488">
        <v>0</v>
      </c>
      <c r="N1488">
        <v>0</v>
      </c>
      <c r="O1488">
        <v>0</v>
      </c>
      <c r="R1488">
        <v>0</v>
      </c>
      <c r="S1488">
        <v>0</v>
      </c>
      <c r="T1488">
        <v>0</v>
      </c>
      <c r="V1488">
        <v>0</v>
      </c>
      <c r="X1488">
        <v>0</v>
      </c>
      <c r="Y1488">
        <v>0</v>
      </c>
      <c r="AB1488">
        <v>5.2037E-2</v>
      </c>
      <c r="AC1488">
        <v>7.2620000000000002E-3</v>
      </c>
      <c r="AD1488">
        <v>0</v>
      </c>
      <c r="AE1488">
        <v>0</v>
      </c>
      <c r="AF1488">
        <v>0</v>
      </c>
    </row>
    <row r="1489" spans="1:32">
      <c r="A1489" t="s">
        <v>17</v>
      </c>
      <c r="B1489" t="s">
        <v>2079</v>
      </c>
      <c r="C1489" t="s">
        <v>2175</v>
      </c>
      <c r="D1489" t="s">
        <v>2177</v>
      </c>
      <c r="E1489" t="s">
        <v>97</v>
      </c>
      <c r="F1489" t="s">
        <v>143</v>
      </c>
      <c r="I1489">
        <v>0</v>
      </c>
      <c r="J1489">
        <v>0</v>
      </c>
      <c r="M1489">
        <v>0</v>
      </c>
      <c r="N1489">
        <v>0</v>
      </c>
      <c r="O1489">
        <v>0</v>
      </c>
      <c r="R1489">
        <v>0</v>
      </c>
      <c r="S1489">
        <v>0</v>
      </c>
      <c r="T1489">
        <v>0</v>
      </c>
      <c r="V1489">
        <v>0</v>
      </c>
      <c r="X1489">
        <v>0</v>
      </c>
      <c r="Y1489">
        <v>0</v>
      </c>
      <c r="AB1489">
        <v>5.2037E-2</v>
      </c>
      <c r="AC1489">
        <v>7.2620000000000002E-3</v>
      </c>
      <c r="AD1489">
        <v>0</v>
      </c>
      <c r="AE1489">
        <v>0</v>
      </c>
      <c r="AF1489">
        <v>0</v>
      </c>
    </row>
    <row r="1490" spans="1:32">
      <c r="A1490" t="s">
        <v>17</v>
      </c>
      <c r="B1490" t="s">
        <v>2081</v>
      </c>
      <c r="C1490" t="s">
        <v>2175</v>
      </c>
      <c r="D1490" t="s">
        <v>2178</v>
      </c>
      <c r="E1490" t="s">
        <v>97</v>
      </c>
      <c r="F1490" t="s">
        <v>143</v>
      </c>
      <c r="I1490">
        <v>0</v>
      </c>
      <c r="J1490">
        <v>0</v>
      </c>
      <c r="M1490">
        <v>0</v>
      </c>
      <c r="N1490">
        <v>0</v>
      </c>
      <c r="O1490">
        <v>0</v>
      </c>
      <c r="R1490">
        <v>0</v>
      </c>
      <c r="S1490">
        <v>0</v>
      </c>
      <c r="T1490">
        <v>0</v>
      </c>
      <c r="V1490">
        <v>0</v>
      </c>
      <c r="X1490">
        <v>0</v>
      </c>
      <c r="Y1490">
        <v>0</v>
      </c>
      <c r="AB1490">
        <v>5.2037E-2</v>
      </c>
      <c r="AC1490">
        <v>7.2620000000000002E-3</v>
      </c>
      <c r="AD1490">
        <v>0</v>
      </c>
      <c r="AE1490">
        <v>0</v>
      </c>
      <c r="AF1490">
        <v>0</v>
      </c>
    </row>
    <row r="1491" spans="1:32">
      <c r="A1491" t="s">
        <v>17</v>
      </c>
      <c r="B1491" t="s">
        <v>2083</v>
      </c>
      <c r="C1491" t="s">
        <v>2175</v>
      </c>
      <c r="D1491" t="s">
        <v>2179</v>
      </c>
      <c r="E1491" t="s">
        <v>97</v>
      </c>
      <c r="F1491" t="s">
        <v>143</v>
      </c>
      <c r="I1491">
        <v>0</v>
      </c>
      <c r="J1491">
        <v>0</v>
      </c>
      <c r="M1491">
        <v>0</v>
      </c>
      <c r="N1491">
        <v>0</v>
      </c>
      <c r="O1491">
        <v>0</v>
      </c>
      <c r="R1491">
        <v>0</v>
      </c>
      <c r="S1491">
        <v>0</v>
      </c>
      <c r="T1491">
        <v>0</v>
      </c>
      <c r="V1491">
        <v>0</v>
      </c>
      <c r="X1491">
        <v>0</v>
      </c>
      <c r="Y1491">
        <v>0</v>
      </c>
      <c r="AB1491">
        <v>5.2037E-2</v>
      </c>
      <c r="AC1491">
        <v>7.2620000000000002E-3</v>
      </c>
      <c r="AD1491">
        <v>0</v>
      </c>
      <c r="AE1491">
        <v>0</v>
      </c>
      <c r="AF1491">
        <v>0</v>
      </c>
    </row>
    <row r="1492" spans="1:32">
      <c r="A1492" t="s">
        <v>17</v>
      </c>
      <c r="B1492" t="s">
        <v>2076</v>
      </c>
      <c r="C1492" t="s">
        <v>2180</v>
      </c>
      <c r="D1492" t="s">
        <v>2181</v>
      </c>
      <c r="E1492" t="s">
        <v>97</v>
      </c>
      <c r="F1492" t="s">
        <v>148</v>
      </c>
      <c r="I1492">
        <v>0</v>
      </c>
      <c r="J1492">
        <v>0</v>
      </c>
      <c r="M1492">
        <v>0</v>
      </c>
      <c r="N1492">
        <v>0</v>
      </c>
      <c r="O1492">
        <v>0</v>
      </c>
      <c r="R1492">
        <v>0</v>
      </c>
      <c r="S1492">
        <v>0</v>
      </c>
      <c r="T1492">
        <v>0</v>
      </c>
      <c r="V1492">
        <v>0</v>
      </c>
      <c r="X1492">
        <v>0</v>
      </c>
      <c r="Y1492">
        <v>0</v>
      </c>
      <c r="AB1492">
        <v>5.2037E-2</v>
      </c>
      <c r="AC1492">
        <v>7.2620000000000002E-3</v>
      </c>
      <c r="AD1492">
        <v>0</v>
      </c>
      <c r="AE1492">
        <v>0</v>
      </c>
      <c r="AF1492">
        <v>0</v>
      </c>
    </row>
    <row r="1493" spans="1:32">
      <c r="A1493" t="s">
        <v>17</v>
      </c>
      <c r="B1493" t="s">
        <v>2079</v>
      </c>
      <c r="C1493" t="s">
        <v>2180</v>
      </c>
      <c r="D1493" t="s">
        <v>2182</v>
      </c>
      <c r="E1493" t="s">
        <v>97</v>
      </c>
      <c r="F1493" t="s">
        <v>148</v>
      </c>
      <c r="I1493">
        <v>0</v>
      </c>
      <c r="J1493">
        <v>0</v>
      </c>
      <c r="M1493">
        <v>0</v>
      </c>
      <c r="N1493">
        <v>0</v>
      </c>
      <c r="O1493">
        <v>0</v>
      </c>
      <c r="R1493">
        <v>0</v>
      </c>
      <c r="S1493">
        <v>0</v>
      </c>
      <c r="T1493">
        <v>0</v>
      </c>
      <c r="V1493">
        <v>0</v>
      </c>
      <c r="X1493">
        <v>0</v>
      </c>
      <c r="Y1493">
        <v>0</v>
      </c>
      <c r="AB1493">
        <v>5.2037E-2</v>
      </c>
      <c r="AC1493">
        <v>7.2620000000000002E-3</v>
      </c>
      <c r="AD1493">
        <v>0</v>
      </c>
      <c r="AE1493">
        <v>0</v>
      </c>
      <c r="AF1493">
        <v>0</v>
      </c>
    </row>
    <row r="1494" spans="1:32">
      <c r="A1494" t="s">
        <v>17</v>
      </c>
      <c r="B1494" t="s">
        <v>2081</v>
      </c>
      <c r="C1494" t="s">
        <v>2180</v>
      </c>
      <c r="D1494" t="s">
        <v>2183</v>
      </c>
      <c r="E1494" t="s">
        <v>97</v>
      </c>
      <c r="F1494" t="s">
        <v>148</v>
      </c>
      <c r="I1494">
        <v>0</v>
      </c>
      <c r="J1494">
        <v>0</v>
      </c>
      <c r="M1494">
        <v>0</v>
      </c>
      <c r="N1494">
        <v>0</v>
      </c>
      <c r="O1494">
        <v>0</v>
      </c>
      <c r="R1494">
        <v>0</v>
      </c>
      <c r="S1494">
        <v>0</v>
      </c>
      <c r="T1494">
        <v>0</v>
      </c>
      <c r="V1494">
        <v>0</v>
      </c>
      <c r="X1494">
        <v>0</v>
      </c>
      <c r="Y1494">
        <v>0</v>
      </c>
      <c r="AB1494">
        <v>5.2037E-2</v>
      </c>
      <c r="AC1494">
        <v>7.2620000000000002E-3</v>
      </c>
      <c r="AD1494">
        <v>0</v>
      </c>
      <c r="AE1494">
        <v>0</v>
      </c>
      <c r="AF1494">
        <v>0</v>
      </c>
    </row>
    <row r="1495" spans="1:32">
      <c r="A1495" t="s">
        <v>17</v>
      </c>
      <c r="B1495" t="s">
        <v>2083</v>
      </c>
      <c r="C1495" t="s">
        <v>2180</v>
      </c>
      <c r="D1495" t="s">
        <v>2184</v>
      </c>
      <c r="E1495" t="s">
        <v>97</v>
      </c>
      <c r="F1495" t="s">
        <v>148</v>
      </c>
      <c r="I1495">
        <v>0</v>
      </c>
      <c r="J1495">
        <v>0</v>
      </c>
      <c r="M1495">
        <v>0</v>
      </c>
      <c r="N1495">
        <v>0</v>
      </c>
      <c r="O1495">
        <v>0</v>
      </c>
      <c r="R1495">
        <v>0</v>
      </c>
      <c r="S1495">
        <v>0</v>
      </c>
      <c r="T1495">
        <v>0</v>
      </c>
      <c r="V1495">
        <v>0</v>
      </c>
      <c r="X1495">
        <v>0</v>
      </c>
      <c r="Y1495">
        <v>0</v>
      </c>
      <c r="AB1495">
        <v>5.2037E-2</v>
      </c>
      <c r="AC1495">
        <v>7.2620000000000002E-3</v>
      </c>
      <c r="AD1495">
        <v>0</v>
      </c>
      <c r="AE1495">
        <v>0</v>
      </c>
      <c r="AF1495">
        <v>0</v>
      </c>
    </row>
    <row r="1496" spans="1:32">
      <c r="A1496" t="s">
        <v>17</v>
      </c>
      <c r="B1496" t="s">
        <v>2076</v>
      </c>
      <c r="C1496" t="s">
        <v>2185</v>
      </c>
      <c r="D1496" t="s">
        <v>2186</v>
      </c>
      <c r="E1496" t="s">
        <v>97</v>
      </c>
      <c r="F1496" t="s">
        <v>153</v>
      </c>
      <c r="I1496">
        <v>0</v>
      </c>
      <c r="J1496">
        <v>0</v>
      </c>
      <c r="M1496">
        <v>0</v>
      </c>
      <c r="N1496">
        <v>0</v>
      </c>
      <c r="O1496">
        <v>0</v>
      </c>
      <c r="R1496">
        <v>0</v>
      </c>
      <c r="S1496">
        <v>0</v>
      </c>
      <c r="T1496">
        <v>0</v>
      </c>
      <c r="V1496">
        <v>0</v>
      </c>
      <c r="X1496">
        <v>0</v>
      </c>
      <c r="Y1496">
        <v>0</v>
      </c>
      <c r="AB1496">
        <v>5.2218000000000001E-2</v>
      </c>
      <c r="AC1496">
        <v>7.2620000000000002E-3</v>
      </c>
      <c r="AD1496">
        <v>0</v>
      </c>
      <c r="AE1496">
        <v>0</v>
      </c>
      <c r="AF1496">
        <v>0</v>
      </c>
    </row>
    <row r="1497" spans="1:32">
      <c r="A1497" t="s">
        <v>17</v>
      </c>
      <c r="B1497" t="s">
        <v>2079</v>
      </c>
      <c r="C1497" t="s">
        <v>2185</v>
      </c>
      <c r="D1497" t="s">
        <v>2187</v>
      </c>
      <c r="E1497" t="s">
        <v>97</v>
      </c>
      <c r="F1497" t="s">
        <v>153</v>
      </c>
      <c r="I1497">
        <v>0</v>
      </c>
      <c r="J1497">
        <v>0</v>
      </c>
      <c r="M1497">
        <v>0</v>
      </c>
      <c r="N1497">
        <v>0</v>
      </c>
      <c r="O1497">
        <v>0</v>
      </c>
      <c r="R1497">
        <v>0</v>
      </c>
      <c r="S1497">
        <v>0</v>
      </c>
      <c r="T1497">
        <v>0</v>
      </c>
      <c r="V1497">
        <v>0</v>
      </c>
      <c r="X1497">
        <v>0</v>
      </c>
      <c r="Y1497">
        <v>0</v>
      </c>
      <c r="AB1497">
        <v>5.2218000000000001E-2</v>
      </c>
      <c r="AC1497">
        <v>7.2620000000000002E-3</v>
      </c>
      <c r="AD1497">
        <v>0</v>
      </c>
      <c r="AE1497">
        <v>0</v>
      </c>
      <c r="AF1497">
        <v>0</v>
      </c>
    </row>
    <row r="1498" spans="1:32">
      <c r="A1498" t="s">
        <v>17</v>
      </c>
      <c r="B1498" t="s">
        <v>2081</v>
      </c>
      <c r="C1498" t="s">
        <v>2185</v>
      </c>
      <c r="D1498" t="s">
        <v>2188</v>
      </c>
      <c r="E1498" t="s">
        <v>97</v>
      </c>
      <c r="F1498" t="s">
        <v>153</v>
      </c>
      <c r="I1498">
        <v>0</v>
      </c>
      <c r="J1498">
        <v>0</v>
      </c>
      <c r="M1498">
        <v>0</v>
      </c>
      <c r="N1498">
        <v>0</v>
      </c>
      <c r="O1498">
        <v>0</v>
      </c>
      <c r="R1498">
        <v>0</v>
      </c>
      <c r="S1498">
        <v>0</v>
      </c>
      <c r="T1498">
        <v>0</v>
      </c>
      <c r="V1498">
        <v>0</v>
      </c>
      <c r="X1498">
        <v>0</v>
      </c>
      <c r="Y1498">
        <v>0</v>
      </c>
      <c r="AB1498">
        <v>5.2218000000000001E-2</v>
      </c>
      <c r="AC1498">
        <v>7.2620000000000002E-3</v>
      </c>
      <c r="AD1498">
        <v>0</v>
      </c>
      <c r="AE1498">
        <v>0</v>
      </c>
      <c r="AF1498">
        <v>0</v>
      </c>
    </row>
    <row r="1499" spans="1:32">
      <c r="A1499" t="s">
        <v>17</v>
      </c>
      <c r="B1499" t="s">
        <v>2083</v>
      </c>
      <c r="C1499" t="s">
        <v>2185</v>
      </c>
      <c r="D1499" t="s">
        <v>2189</v>
      </c>
      <c r="E1499" t="s">
        <v>97</v>
      </c>
      <c r="F1499" t="s">
        <v>153</v>
      </c>
      <c r="I1499">
        <v>0</v>
      </c>
      <c r="J1499">
        <v>0</v>
      </c>
      <c r="M1499">
        <v>0</v>
      </c>
      <c r="N1499">
        <v>0</v>
      </c>
      <c r="O1499">
        <v>0</v>
      </c>
      <c r="R1499">
        <v>0</v>
      </c>
      <c r="S1499">
        <v>0</v>
      </c>
      <c r="T1499">
        <v>0</v>
      </c>
      <c r="V1499">
        <v>0</v>
      </c>
      <c r="X1499">
        <v>0</v>
      </c>
      <c r="Y1499">
        <v>0</v>
      </c>
      <c r="AB1499">
        <v>5.2218000000000001E-2</v>
      </c>
      <c r="AC1499">
        <v>7.2620000000000002E-3</v>
      </c>
      <c r="AD1499">
        <v>0</v>
      </c>
      <c r="AE1499">
        <v>0</v>
      </c>
      <c r="AF1499">
        <v>0</v>
      </c>
    </row>
    <row r="1500" spans="1:32">
      <c r="A1500" t="s">
        <v>17</v>
      </c>
      <c r="B1500" t="s">
        <v>2076</v>
      </c>
      <c r="C1500" t="s">
        <v>2190</v>
      </c>
      <c r="D1500" t="s">
        <v>2191</v>
      </c>
      <c r="E1500" t="s">
        <v>121</v>
      </c>
      <c r="F1500" t="s">
        <v>102</v>
      </c>
      <c r="I1500">
        <v>1</v>
      </c>
      <c r="J1500">
        <v>1</v>
      </c>
      <c r="M1500">
        <v>2</v>
      </c>
      <c r="N1500">
        <v>332.01491764770799</v>
      </c>
      <c r="O1500">
        <v>113.535244897963</v>
      </c>
      <c r="R1500">
        <v>445.55016254567101</v>
      </c>
      <c r="S1500">
        <v>12014443.070973899</v>
      </c>
      <c r="T1500">
        <v>19025617.251589801</v>
      </c>
      <c r="V1500">
        <v>31040060.3225637</v>
      </c>
      <c r="X1500">
        <v>1.21006373689028</v>
      </c>
      <c r="Y1500">
        <v>0.49668591806031198</v>
      </c>
      <c r="AB1500">
        <v>4.7468000000000003E-2</v>
      </c>
      <c r="AC1500">
        <v>7.2620000000000002E-3</v>
      </c>
      <c r="AD1500">
        <v>0.62827225130890096</v>
      </c>
      <c r="AE1500">
        <v>0.317</v>
      </c>
      <c r="AF1500">
        <v>3.0000022513089002</v>
      </c>
    </row>
    <row r="1501" spans="1:32">
      <c r="A1501" t="s">
        <v>17</v>
      </c>
      <c r="B1501" t="s">
        <v>2079</v>
      </c>
      <c r="C1501" t="s">
        <v>2190</v>
      </c>
      <c r="D1501" t="s">
        <v>2192</v>
      </c>
      <c r="E1501" t="s">
        <v>121</v>
      </c>
      <c r="F1501" t="s">
        <v>102</v>
      </c>
      <c r="I1501">
        <v>1</v>
      </c>
      <c r="J1501">
        <v>1</v>
      </c>
      <c r="M1501">
        <v>2</v>
      </c>
      <c r="N1501">
        <v>332.01491764770799</v>
      </c>
      <c r="O1501">
        <v>113.535244897963</v>
      </c>
      <c r="R1501">
        <v>445.55016254567101</v>
      </c>
      <c r="S1501">
        <v>12014443.070973899</v>
      </c>
      <c r="T1501">
        <v>19025617.251589801</v>
      </c>
      <c r="V1501">
        <v>31040060.3225637</v>
      </c>
      <c r="X1501">
        <v>1.21006373689028</v>
      </c>
      <c r="Y1501">
        <v>0.49668591806031198</v>
      </c>
      <c r="AB1501">
        <v>4.7468000000000003E-2</v>
      </c>
      <c r="AC1501">
        <v>7.2620000000000002E-3</v>
      </c>
      <c r="AD1501">
        <v>0.62827225130890096</v>
      </c>
      <c r="AE1501">
        <v>0.317</v>
      </c>
      <c r="AF1501">
        <v>3.0000022513089002</v>
      </c>
    </row>
    <row r="1502" spans="1:32">
      <c r="A1502" t="s">
        <v>17</v>
      </c>
      <c r="B1502" t="s">
        <v>2081</v>
      </c>
      <c r="C1502" t="s">
        <v>2190</v>
      </c>
      <c r="D1502" t="s">
        <v>2193</v>
      </c>
      <c r="E1502" t="s">
        <v>121</v>
      </c>
      <c r="F1502" t="s">
        <v>102</v>
      </c>
      <c r="I1502">
        <v>1</v>
      </c>
      <c r="J1502">
        <v>1</v>
      </c>
      <c r="M1502">
        <v>2</v>
      </c>
      <c r="N1502">
        <v>332.01491764770799</v>
      </c>
      <c r="O1502">
        <v>113.535244897963</v>
      </c>
      <c r="R1502">
        <v>445.55016254567101</v>
      </c>
      <c r="S1502">
        <v>12014443.070973899</v>
      </c>
      <c r="T1502">
        <v>19025617.251589801</v>
      </c>
      <c r="V1502">
        <v>31040060.3225637</v>
      </c>
      <c r="X1502">
        <v>1.21006373689028</v>
      </c>
      <c r="Y1502">
        <v>0.49668591806031198</v>
      </c>
      <c r="AB1502">
        <v>4.7468000000000003E-2</v>
      </c>
      <c r="AC1502">
        <v>7.2620000000000002E-3</v>
      </c>
      <c r="AD1502">
        <v>0.62827225130890096</v>
      </c>
      <c r="AE1502">
        <v>0.317</v>
      </c>
      <c r="AF1502">
        <v>3.0000022513089002</v>
      </c>
    </row>
    <row r="1503" spans="1:32">
      <c r="A1503" t="s">
        <v>17</v>
      </c>
      <c r="B1503" t="s">
        <v>2083</v>
      </c>
      <c r="C1503" t="s">
        <v>2190</v>
      </c>
      <c r="D1503" t="s">
        <v>2194</v>
      </c>
      <c r="E1503" t="s">
        <v>121</v>
      </c>
      <c r="F1503" t="s">
        <v>102</v>
      </c>
      <c r="I1503">
        <v>1</v>
      </c>
      <c r="J1503">
        <v>1</v>
      </c>
      <c r="M1503">
        <v>2</v>
      </c>
      <c r="N1503">
        <v>332.01491764770799</v>
      </c>
      <c r="O1503">
        <v>113.535244897963</v>
      </c>
      <c r="R1503">
        <v>445.55016254567101</v>
      </c>
      <c r="S1503">
        <v>12014443.070973899</v>
      </c>
      <c r="T1503">
        <v>19025617.251589801</v>
      </c>
      <c r="V1503">
        <v>31040060.3225637</v>
      </c>
      <c r="X1503">
        <v>1.21006373689028</v>
      </c>
      <c r="Y1503">
        <v>0.49668591806031198</v>
      </c>
      <c r="AB1503">
        <v>4.7468000000000003E-2</v>
      </c>
      <c r="AC1503">
        <v>7.2620000000000002E-3</v>
      </c>
      <c r="AD1503">
        <v>0.62827225130890096</v>
      </c>
      <c r="AE1503">
        <v>0.317</v>
      </c>
      <c r="AF1503">
        <v>3.0000022513089002</v>
      </c>
    </row>
    <row r="1504" spans="1:32">
      <c r="A1504" t="s">
        <v>17</v>
      </c>
      <c r="B1504" t="s">
        <v>2076</v>
      </c>
      <c r="C1504" t="s">
        <v>2195</v>
      </c>
      <c r="D1504" t="s">
        <v>2196</v>
      </c>
      <c r="E1504" t="s">
        <v>121</v>
      </c>
      <c r="F1504" t="s">
        <v>107</v>
      </c>
      <c r="I1504">
        <v>1.14918034386293</v>
      </c>
      <c r="J1504">
        <v>1</v>
      </c>
      <c r="M1504">
        <v>2.14918034386293</v>
      </c>
      <c r="N1504">
        <v>381.54501723001601</v>
      </c>
      <c r="O1504">
        <v>72.240766066108506</v>
      </c>
      <c r="R1504">
        <v>453.78578329612498</v>
      </c>
      <c r="S1504">
        <v>13806761.8196234</v>
      </c>
      <c r="T1504">
        <v>7807807.7966986001</v>
      </c>
      <c r="V1504">
        <v>21614569.616322</v>
      </c>
      <c r="X1504">
        <v>1.39058146125564</v>
      </c>
      <c r="Y1504">
        <v>0.32736877325601399</v>
      </c>
      <c r="AB1504">
        <v>5.1268000000000001E-2</v>
      </c>
      <c r="AC1504">
        <v>7.2620000000000002E-3</v>
      </c>
      <c r="AD1504">
        <v>0.6751351865538</v>
      </c>
      <c r="AE1504">
        <v>0.34064508450227399</v>
      </c>
      <c r="AF1504">
        <v>3.2234906149190099</v>
      </c>
    </row>
    <row r="1505" spans="1:32">
      <c r="A1505" t="s">
        <v>17</v>
      </c>
      <c r="B1505" t="s">
        <v>2079</v>
      </c>
      <c r="C1505" t="s">
        <v>2195</v>
      </c>
      <c r="D1505" t="s">
        <v>2197</v>
      </c>
      <c r="E1505" t="s">
        <v>121</v>
      </c>
      <c r="F1505" t="s">
        <v>107</v>
      </c>
      <c r="I1505">
        <v>1.1429005315810701</v>
      </c>
      <c r="J1505">
        <v>1</v>
      </c>
      <c r="M1505">
        <v>2.1429005315810699</v>
      </c>
      <c r="N1505">
        <v>379.46002587241202</v>
      </c>
      <c r="O1505">
        <v>72.240766066108506</v>
      </c>
      <c r="R1505">
        <v>451.70079193852098</v>
      </c>
      <c r="S1505">
        <v>13731313.3724666</v>
      </c>
      <c r="T1505">
        <v>7807807.7966986001</v>
      </c>
      <c r="V1505">
        <v>21539121.169165201</v>
      </c>
      <c r="X1505">
        <v>1.3829824881388799</v>
      </c>
      <c r="Y1505">
        <v>0.32736877325601399</v>
      </c>
      <c r="AB1505">
        <v>5.1268000000000001E-2</v>
      </c>
      <c r="AC1505">
        <v>7.2620000000000002E-3</v>
      </c>
      <c r="AD1505">
        <v>0.67316247065374002</v>
      </c>
      <c r="AE1505">
        <v>0.33964973425560002</v>
      </c>
      <c r="AF1505">
        <v>3.21424273649041</v>
      </c>
    </row>
    <row r="1506" spans="1:32">
      <c r="A1506" t="s">
        <v>17</v>
      </c>
      <c r="B1506" t="s">
        <v>2081</v>
      </c>
      <c r="C1506" t="s">
        <v>2195</v>
      </c>
      <c r="D1506" t="s">
        <v>2198</v>
      </c>
      <c r="E1506" t="s">
        <v>121</v>
      </c>
      <c r="F1506" t="s">
        <v>107</v>
      </c>
      <c r="I1506">
        <v>1.1433162403611601</v>
      </c>
      <c r="J1506">
        <v>1</v>
      </c>
      <c r="M1506">
        <v>2.1433162403611599</v>
      </c>
      <c r="N1506">
        <v>379.59804738879802</v>
      </c>
      <c r="O1506">
        <v>72.240766066108506</v>
      </c>
      <c r="R1506">
        <v>451.83881345490698</v>
      </c>
      <c r="S1506">
        <v>13736307.8819391</v>
      </c>
      <c r="T1506">
        <v>7807807.7966986001</v>
      </c>
      <c r="V1506">
        <v>21544115.678637698</v>
      </c>
      <c r="X1506">
        <v>1.3834855222587701</v>
      </c>
      <c r="Y1506">
        <v>0.32736877325601399</v>
      </c>
      <c r="AB1506">
        <v>5.1268000000000001E-2</v>
      </c>
      <c r="AC1506">
        <v>7.2620000000000002E-3</v>
      </c>
      <c r="AD1506">
        <v>0.67329305979931697</v>
      </c>
      <c r="AE1506">
        <v>0.33971562409724398</v>
      </c>
      <c r="AF1506">
        <v>3.21485492425772</v>
      </c>
    </row>
    <row r="1507" spans="1:32">
      <c r="A1507" t="s">
        <v>17</v>
      </c>
      <c r="B1507" t="s">
        <v>2083</v>
      </c>
      <c r="C1507" t="s">
        <v>2195</v>
      </c>
      <c r="D1507" t="s">
        <v>2199</v>
      </c>
      <c r="E1507" t="s">
        <v>121</v>
      </c>
      <c r="F1507" t="s">
        <v>107</v>
      </c>
      <c r="I1507">
        <v>1.1510283090062099</v>
      </c>
      <c r="J1507">
        <v>1</v>
      </c>
      <c r="M1507">
        <v>2.1510283090062101</v>
      </c>
      <c r="N1507">
        <v>382.15856922487899</v>
      </c>
      <c r="O1507">
        <v>72.240766066108506</v>
      </c>
      <c r="R1507">
        <v>454.39933529098801</v>
      </c>
      <c r="S1507">
        <v>13828964.091634501</v>
      </c>
      <c r="T1507">
        <v>7807807.7966986001</v>
      </c>
      <c r="V1507">
        <v>21636771.888333101</v>
      </c>
      <c r="X1507">
        <v>1.3928176168625599</v>
      </c>
      <c r="Y1507">
        <v>0.32736877325601399</v>
      </c>
      <c r="AB1507">
        <v>5.1268000000000001E-2</v>
      </c>
      <c r="AC1507">
        <v>7.2620000000000002E-3</v>
      </c>
      <c r="AD1507">
        <v>0.675715699164256</v>
      </c>
      <c r="AE1507">
        <v>0.34093798697748501</v>
      </c>
      <c r="AF1507">
        <v>3.22621199514795</v>
      </c>
    </row>
    <row r="1508" spans="1:32">
      <c r="A1508" t="s">
        <v>17</v>
      </c>
      <c r="B1508" t="s">
        <v>2076</v>
      </c>
      <c r="C1508" t="s">
        <v>2200</v>
      </c>
      <c r="D1508" t="s">
        <v>2201</v>
      </c>
      <c r="E1508" t="s">
        <v>121</v>
      </c>
      <c r="F1508" t="s">
        <v>112</v>
      </c>
      <c r="I1508">
        <v>1</v>
      </c>
      <c r="J1508">
        <v>1</v>
      </c>
      <c r="M1508">
        <v>2</v>
      </c>
      <c r="N1508">
        <v>332.01491764770799</v>
      </c>
      <c r="O1508">
        <v>117.784219020463</v>
      </c>
      <c r="R1508">
        <v>449.799136668171</v>
      </c>
      <c r="S1508">
        <v>12014443.070973899</v>
      </c>
      <c r="T1508">
        <v>14689752.015233699</v>
      </c>
      <c r="V1508">
        <v>26704195.086207598</v>
      </c>
      <c r="X1508">
        <v>1.21006373689028</v>
      </c>
      <c r="Y1508">
        <v>0.49099524319776999</v>
      </c>
      <c r="AB1508">
        <v>5.1268000000000001E-2</v>
      </c>
      <c r="AC1508">
        <v>7.2620000000000002E-3</v>
      </c>
      <c r="AD1508">
        <v>0.62827225130889996</v>
      </c>
      <c r="AE1508">
        <v>0.317</v>
      </c>
      <c r="AF1508">
        <v>3.0038022513089002</v>
      </c>
    </row>
    <row r="1509" spans="1:32">
      <c r="A1509" t="s">
        <v>17</v>
      </c>
      <c r="B1509" t="s">
        <v>2079</v>
      </c>
      <c r="C1509" t="s">
        <v>2200</v>
      </c>
      <c r="D1509" t="s">
        <v>2202</v>
      </c>
      <c r="E1509" t="s">
        <v>121</v>
      </c>
      <c r="F1509" t="s">
        <v>112</v>
      </c>
      <c r="I1509">
        <v>1</v>
      </c>
      <c r="J1509">
        <v>1</v>
      </c>
      <c r="M1509">
        <v>2</v>
      </c>
      <c r="N1509">
        <v>332.01491764770799</v>
      </c>
      <c r="O1509">
        <v>117.784219020463</v>
      </c>
      <c r="R1509">
        <v>449.799136668171</v>
      </c>
      <c r="S1509">
        <v>12014443.070973899</v>
      </c>
      <c r="T1509">
        <v>14689752.015233699</v>
      </c>
      <c r="V1509">
        <v>26704195.086207598</v>
      </c>
      <c r="X1509">
        <v>1.21006373689028</v>
      </c>
      <c r="Y1509">
        <v>0.49099524319776999</v>
      </c>
      <c r="AB1509">
        <v>5.1268000000000001E-2</v>
      </c>
      <c r="AC1509">
        <v>7.2620000000000002E-3</v>
      </c>
      <c r="AD1509">
        <v>0.62827225130889996</v>
      </c>
      <c r="AE1509">
        <v>0.317</v>
      </c>
      <c r="AF1509">
        <v>3.0038022513089002</v>
      </c>
    </row>
    <row r="1510" spans="1:32">
      <c r="A1510" t="s">
        <v>17</v>
      </c>
      <c r="B1510" t="s">
        <v>2081</v>
      </c>
      <c r="C1510" t="s">
        <v>2200</v>
      </c>
      <c r="D1510" t="s">
        <v>2203</v>
      </c>
      <c r="E1510" t="s">
        <v>121</v>
      </c>
      <c r="F1510" t="s">
        <v>112</v>
      </c>
      <c r="I1510">
        <v>1</v>
      </c>
      <c r="J1510">
        <v>1</v>
      </c>
      <c r="M1510">
        <v>2</v>
      </c>
      <c r="N1510">
        <v>332.01491764770799</v>
      </c>
      <c r="O1510">
        <v>117.784219020463</v>
      </c>
      <c r="R1510">
        <v>449.799136668171</v>
      </c>
      <c r="S1510">
        <v>12014443.070973899</v>
      </c>
      <c r="T1510">
        <v>14689752.015233699</v>
      </c>
      <c r="V1510">
        <v>26704195.086207598</v>
      </c>
      <c r="X1510">
        <v>1.21006373689028</v>
      </c>
      <c r="Y1510">
        <v>0.49099524319776999</v>
      </c>
      <c r="AB1510">
        <v>5.1268000000000001E-2</v>
      </c>
      <c r="AC1510">
        <v>7.2620000000000002E-3</v>
      </c>
      <c r="AD1510">
        <v>0.62827225130889996</v>
      </c>
      <c r="AE1510">
        <v>0.317</v>
      </c>
      <c r="AF1510">
        <v>3.0038022513089002</v>
      </c>
    </row>
    <row r="1511" spans="1:32">
      <c r="A1511" t="s">
        <v>17</v>
      </c>
      <c r="B1511" t="s">
        <v>2083</v>
      </c>
      <c r="C1511" t="s">
        <v>2200</v>
      </c>
      <c r="D1511" t="s">
        <v>2204</v>
      </c>
      <c r="E1511" t="s">
        <v>121</v>
      </c>
      <c r="F1511" t="s">
        <v>112</v>
      </c>
      <c r="I1511">
        <v>1</v>
      </c>
      <c r="J1511">
        <v>1</v>
      </c>
      <c r="M1511">
        <v>2</v>
      </c>
      <c r="N1511">
        <v>332.01491764770799</v>
      </c>
      <c r="O1511">
        <v>117.784219020463</v>
      </c>
      <c r="R1511">
        <v>449.799136668171</v>
      </c>
      <c r="S1511">
        <v>12014443.070973899</v>
      </c>
      <c r="T1511">
        <v>14689752.015233699</v>
      </c>
      <c r="V1511">
        <v>26704195.086207598</v>
      </c>
      <c r="X1511">
        <v>1.21006373689028</v>
      </c>
      <c r="Y1511">
        <v>0.49099524319776999</v>
      </c>
      <c r="AB1511">
        <v>5.1268000000000001E-2</v>
      </c>
      <c r="AC1511">
        <v>7.2620000000000002E-3</v>
      </c>
      <c r="AD1511">
        <v>0.62827225130889996</v>
      </c>
      <c r="AE1511">
        <v>0.317</v>
      </c>
      <c r="AF1511">
        <v>3.0038022513089002</v>
      </c>
    </row>
    <row r="1512" spans="1:32">
      <c r="A1512" t="s">
        <v>17</v>
      </c>
      <c r="B1512" t="s">
        <v>2076</v>
      </c>
      <c r="C1512" t="s">
        <v>2205</v>
      </c>
      <c r="D1512" t="s">
        <v>2206</v>
      </c>
      <c r="E1512" t="s">
        <v>121</v>
      </c>
      <c r="F1512" t="s">
        <v>138</v>
      </c>
      <c r="I1512">
        <v>0</v>
      </c>
      <c r="J1512">
        <v>0</v>
      </c>
      <c r="M1512">
        <v>0</v>
      </c>
      <c r="N1512">
        <v>0</v>
      </c>
      <c r="O1512">
        <v>0</v>
      </c>
      <c r="R1512">
        <v>0</v>
      </c>
      <c r="S1512">
        <v>0</v>
      </c>
      <c r="T1512">
        <v>0</v>
      </c>
      <c r="V1512">
        <v>0</v>
      </c>
      <c r="X1512">
        <v>0</v>
      </c>
      <c r="Y1512">
        <v>0</v>
      </c>
      <c r="AB1512">
        <v>4.5055999999999999E-2</v>
      </c>
      <c r="AC1512">
        <v>7.2620000000000002E-3</v>
      </c>
      <c r="AD1512">
        <v>0</v>
      </c>
      <c r="AE1512">
        <v>0</v>
      </c>
      <c r="AF1512">
        <v>0</v>
      </c>
    </row>
    <row r="1513" spans="1:32">
      <c r="A1513" t="s">
        <v>17</v>
      </c>
      <c r="B1513" t="s">
        <v>2079</v>
      </c>
      <c r="C1513" t="s">
        <v>2205</v>
      </c>
      <c r="D1513" t="s">
        <v>2207</v>
      </c>
      <c r="E1513" t="s">
        <v>121</v>
      </c>
      <c r="F1513" t="s">
        <v>138</v>
      </c>
      <c r="I1513">
        <v>0</v>
      </c>
      <c r="J1513">
        <v>0</v>
      </c>
      <c r="M1513">
        <v>0</v>
      </c>
      <c r="N1513">
        <v>0</v>
      </c>
      <c r="O1513">
        <v>0</v>
      </c>
      <c r="R1513">
        <v>0</v>
      </c>
      <c r="S1513">
        <v>0</v>
      </c>
      <c r="T1513">
        <v>0</v>
      </c>
      <c r="V1513">
        <v>0</v>
      </c>
      <c r="X1513">
        <v>0</v>
      </c>
      <c r="Y1513">
        <v>0</v>
      </c>
      <c r="AB1513">
        <v>4.5055999999999999E-2</v>
      </c>
      <c r="AC1513">
        <v>7.2620000000000002E-3</v>
      </c>
      <c r="AD1513">
        <v>0</v>
      </c>
      <c r="AE1513">
        <v>0</v>
      </c>
      <c r="AF1513">
        <v>0</v>
      </c>
    </row>
    <row r="1514" spans="1:32">
      <c r="A1514" t="s">
        <v>17</v>
      </c>
      <c r="B1514" t="s">
        <v>2081</v>
      </c>
      <c r="C1514" t="s">
        <v>2205</v>
      </c>
      <c r="D1514" t="s">
        <v>2208</v>
      </c>
      <c r="E1514" t="s">
        <v>121</v>
      </c>
      <c r="F1514" t="s">
        <v>138</v>
      </c>
      <c r="I1514">
        <v>0</v>
      </c>
      <c r="J1514">
        <v>0</v>
      </c>
      <c r="M1514">
        <v>0</v>
      </c>
      <c r="N1514">
        <v>0</v>
      </c>
      <c r="O1514">
        <v>0</v>
      </c>
      <c r="R1514">
        <v>0</v>
      </c>
      <c r="S1514">
        <v>0</v>
      </c>
      <c r="T1514">
        <v>0</v>
      </c>
      <c r="V1514">
        <v>0</v>
      </c>
      <c r="X1514">
        <v>0</v>
      </c>
      <c r="Y1514">
        <v>0</v>
      </c>
      <c r="AB1514">
        <v>4.5055999999999999E-2</v>
      </c>
      <c r="AC1514">
        <v>7.2620000000000002E-3</v>
      </c>
      <c r="AD1514">
        <v>0</v>
      </c>
      <c r="AE1514">
        <v>0</v>
      </c>
      <c r="AF1514">
        <v>0</v>
      </c>
    </row>
    <row r="1515" spans="1:32">
      <c r="A1515" t="s">
        <v>17</v>
      </c>
      <c r="B1515" t="s">
        <v>2083</v>
      </c>
      <c r="C1515" t="s">
        <v>2205</v>
      </c>
      <c r="D1515" t="s">
        <v>2209</v>
      </c>
      <c r="E1515" t="s">
        <v>121</v>
      </c>
      <c r="F1515" t="s">
        <v>138</v>
      </c>
      <c r="I1515">
        <v>0</v>
      </c>
      <c r="J1515">
        <v>0</v>
      </c>
      <c r="M1515">
        <v>0</v>
      </c>
      <c r="N1515">
        <v>0</v>
      </c>
      <c r="O1515">
        <v>0</v>
      </c>
      <c r="R1515">
        <v>0</v>
      </c>
      <c r="S1515">
        <v>0</v>
      </c>
      <c r="T1515">
        <v>0</v>
      </c>
      <c r="V1515">
        <v>0</v>
      </c>
      <c r="X1515">
        <v>0</v>
      </c>
      <c r="Y1515">
        <v>0</v>
      </c>
      <c r="AB1515">
        <v>4.5055999999999999E-2</v>
      </c>
      <c r="AC1515">
        <v>7.2620000000000002E-3</v>
      </c>
      <c r="AD1515">
        <v>0</v>
      </c>
      <c r="AE1515">
        <v>0</v>
      </c>
      <c r="AF1515">
        <v>0</v>
      </c>
    </row>
    <row r="1516" spans="1:32">
      <c r="A1516" t="s">
        <v>17</v>
      </c>
      <c r="B1516" t="s">
        <v>2076</v>
      </c>
      <c r="C1516" t="s">
        <v>2210</v>
      </c>
      <c r="D1516" t="s">
        <v>2211</v>
      </c>
      <c r="E1516" t="s">
        <v>121</v>
      </c>
      <c r="F1516" t="s">
        <v>143</v>
      </c>
      <c r="I1516">
        <v>0</v>
      </c>
      <c r="J1516">
        <v>0</v>
      </c>
      <c r="M1516">
        <v>0</v>
      </c>
      <c r="N1516">
        <v>0</v>
      </c>
      <c r="O1516">
        <v>0</v>
      </c>
      <c r="R1516">
        <v>0</v>
      </c>
      <c r="S1516">
        <v>0</v>
      </c>
      <c r="T1516">
        <v>0</v>
      </c>
      <c r="V1516">
        <v>0</v>
      </c>
      <c r="X1516">
        <v>0</v>
      </c>
      <c r="Y1516">
        <v>0</v>
      </c>
      <c r="AB1516">
        <v>4.8895000000000001E-2</v>
      </c>
      <c r="AC1516">
        <v>7.2620000000000002E-3</v>
      </c>
      <c r="AD1516">
        <v>0</v>
      </c>
      <c r="AE1516">
        <v>0</v>
      </c>
      <c r="AF1516">
        <v>0</v>
      </c>
    </row>
    <row r="1517" spans="1:32">
      <c r="A1517" t="s">
        <v>17</v>
      </c>
      <c r="B1517" t="s">
        <v>2079</v>
      </c>
      <c r="C1517" t="s">
        <v>2210</v>
      </c>
      <c r="D1517" t="s">
        <v>2212</v>
      </c>
      <c r="E1517" t="s">
        <v>121</v>
      </c>
      <c r="F1517" t="s">
        <v>143</v>
      </c>
      <c r="I1517">
        <v>0</v>
      </c>
      <c r="J1517">
        <v>0</v>
      </c>
      <c r="M1517">
        <v>0</v>
      </c>
      <c r="N1517">
        <v>0</v>
      </c>
      <c r="O1517">
        <v>0</v>
      </c>
      <c r="R1517">
        <v>0</v>
      </c>
      <c r="S1517">
        <v>0</v>
      </c>
      <c r="T1517">
        <v>0</v>
      </c>
      <c r="V1517">
        <v>0</v>
      </c>
      <c r="X1517">
        <v>0</v>
      </c>
      <c r="Y1517">
        <v>0</v>
      </c>
      <c r="AB1517">
        <v>4.8895000000000001E-2</v>
      </c>
      <c r="AC1517">
        <v>7.2620000000000002E-3</v>
      </c>
      <c r="AD1517">
        <v>0</v>
      </c>
      <c r="AE1517">
        <v>0</v>
      </c>
      <c r="AF1517">
        <v>0</v>
      </c>
    </row>
    <row r="1518" spans="1:32">
      <c r="A1518" t="s">
        <v>17</v>
      </c>
      <c r="B1518" t="s">
        <v>2081</v>
      </c>
      <c r="C1518" t="s">
        <v>2210</v>
      </c>
      <c r="D1518" t="s">
        <v>2213</v>
      </c>
      <c r="E1518" t="s">
        <v>121</v>
      </c>
      <c r="F1518" t="s">
        <v>143</v>
      </c>
      <c r="I1518">
        <v>0</v>
      </c>
      <c r="J1518">
        <v>0</v>
      </c>
      <c r="M1518">
        <v>0</v>
      </c>
      <c r="N1518">
        <v>0</v>
      </c>
      <c r="O1518">
        <v>0</v>
      </c>
      <c r="R1518">
        <v>0</v>
      </c>
      <c r="S1518">
        <v>0</v>
      </c>
      <c r="T1518">
        <v>0</v>
      </c>
      <c r="V1518">
        <v>0</v>
      </c>
      <c r="X1518">
        <v>0</v>
      </c>
      <c r="Y1518">
        <v>0</v>
      </c>
      <c r="AB1518">
        <v>4.8895000000000001E-2</v>
      </c>
      <c r="AC1518">
        <v>7.2620000000000002E-3</v>
      </c>
      <c r="AD1518">
        <v>0</v>
      </c>
      <c r="AE1518">
        <v>0</v>
      </c>
      <c r="AF1518">
        <v>0</v>
      </c>
    </row>
    <row r="1519" spans="1:32">
      <c r="A1519" t="s">
        <v>17</v>
      </c>
      <c r="B1519" t="s">
        <v>2083</v>
      </c>
      <c r="C1519" t="s">
        <v>2210</v>
      </c>
      <c r="D1519" t="s">
        <v>2214</v>
      </c>
      <c r="E1519" t="s">
        <v>121</v>
      </c>
      <c r="F1519" t="s">
        <v>143</v>
      </c>
      <c r="I1519">
        <v>0</v>
      </c>
      <c r="J1519">
        <v>0</v>
      </c>
      <c r="M1519">
        <v>0</v>
      </c>
      <c r="N1519">
        <v>0</v>
      </c>
      <c r="O1519">
        <v>0</v>
      </c>
      <c r="R1519">
        <v>0</v>
      </c>
      <c r="S1519">
        <v>0</v>
      </c>
      <c r="T1519">
        <v>0</v>
      </c>
      <c r="V1519">
        <v>0</v>
      </c>
      <c r="X1519">
        <v>0</v>
      </c>
      <c r="Y1519">
        <v>0</v>
      </c>
      <c r="AB1519">
        <v>4.8895000000000001E-2</v>
      </c>
      <c r="AC1519">
        <v>7.2620000000000002E-3</v>
      </c>
      <c r="AD1519">
        <v>0</v>
      </c>
      <c r="AE1519">
        <v>0</v>
      </c>
      <c r="AF1519">
        <v>0</v>
      </c>
    </row>
    <row r="1520" spans="1:32">
      <c r="A1520" t="s">
        <v>17</v>
      </c>
      <c r="B1520" t="s">
        <v>2076</v>
      </c>
      <c r="C1520" t="s">
        <v>2215</v>
      </c>
      <c r="D1520" t="s">
        <v>2216</v>
      </c>
      <c r="E1520" t="s">
        <v>121</v>
      </c>
      <c r="F1520" t="s">
        <v>148</v>
      </c>
      <c r="I1520">
        <v>0</v>
      </c>
      <c r="J1520">
        <v>0</v>
      </c>
      <c r="M1520">
        <v>0</v>
      </c>
      <c r="N1520">
        <v>0</v>
      </c>
      <c r="O1520">
        <v>0</v>
      </c>
      <c r="R1520">
        <v>0</v>
      </c>
      <c r="S1520">
        <v>0</v>
      </c>
      <c r="T1520">
        <v>0</v>
      </c>
      <c r="V1520">
        <v>0</v>
      </c>
      <c r="X1520">
        <v>0</v>
      </c>
      <c r="Y1520">
        <v>0</v>
      </c>
      <c r="AB1520">
        <v>4.8895000000000001E-2</v>
      </c>
      <c r="AC1520">
        <v>7.2620000000000002E-3</v>
      </c>
      <c r="AD1520">
        <v>0</v>
      </c>
      <c r="AE1520">
        <v>0</v>
      </c>
      <c r="AF1520">
        <v>0</v>
      </c>
    </row>
    <row r="1521" spans="1:32">
      <c r="A1521" t="s">
        <v>17</v>
      </c>
      <c r="B1521" t="s">
        <v>2079</v>
      </c>
      <c r="C1521" t="s">
        <v>2215</v>
      </c>
      <c r="D1521" t="s">
        <v>2217</v>
      </c>
      <c r="E1521" t="s">
        <v>121</v>
      </c>
      <c r="F1521" t="s">
        <v>148</v>
      </c>
      <c r="I1521">
        <v>0</v>
      </c>
      <c r="J1521">
        <v>0</v>
      </c>
      <c r="M1521">
        <v>0</v>
      </c>
      <c r="N1521">
        <v>0</v>
      </c>
      <c r="O1521">
        <v>0</v>
      </c>
      <c r="R1521">
        <v>0</v>
      </c>
      <c r="S1521">
        <v>0</v>
      </c>
      <c r="T1521">
        <v>0</v>
      </c>
      <c r="V1521">
        <v>0</v>
      </c>
      <c r="X1521">
        <v>0</v>
      </c>
      <c r="Y1521">
        <v>0</v>
      </c>
      <c r="AB1521">
        <v>4.8895000000000001E-2</v>
      </c>
      <c r="AC1521">
        <v>7.2620000000000002E-3</v>
      </c>
      <c r="AD1521">
        <v>0</v>
      </c>
      <c r="AE1521">
        <v>0</v>
      </c>
      <c r="AF1521">
        <v>0</v>
      </c>
    </row>
    <row r="1522" spans="1:32">
      <c r="A1522" t="s">
        <v>17</v>
      </c>
      <c r="B1522" t="s">
        <v>2081</v>
      </c>
      <c r="C1522" t="s">
        <v>2215</v>
      </c>
      <c r="D1522" t="s">
        <v>2218</v>
      </c>
      <c r="E1522" t="s">
        <v>121</v>
      </c>
      <c r="F1522" t="s">
        <v>148</v>
      </c>
      <c r="I1522">
        <v>0</v>
      </c>
      <c r="J1522">
        <v>0</v>
      </c>
      <c r="M1522">
        <v>0</v>
      </c>
      <c r="N1522">
        <v>0</v>
      </c>
      <c r="O1522">
        <v>0</v>
      </c>
      <c r="R1522">
        <v>0</v>
      </c>
      <c r="S1522">
        <v>0</v>
      </c>
      <c r="T1522">
        <v>0</v>
      </c>
      <c r="V1522">
        <v>0</v>
      </c>
      <c r="X1522">
        <v>0</v>
      </c>
      <c r="Y1522">
        <v>0</v>
      </c>
      <c r="AB1522">
        <v>4.8895000000000001E-2</v>
      </c>
      <c r="AC1522">
        <v>7.2620000000000002E-3</v>
      </c>
      <c r="AD1522">
        <v>0</v>
      </c>
      <c r="AE1522">
        <v>0</v>
      </c>
      <c r="AF1522">
        <v>0</v>
      </c>
    </row>
    <row r="1523" spans="1:32">
      <c r="A1523" t="s">
        <v>17</v>
      </c>
      <c r="B1523" t="s">
        <v>2083</v>
      </c>
      <c r="C1523" t="s">
        <v>2215</v>
      </c>
      <c r="D1523" t="s">
        <v>2219</v>
      </c>
      <c r="E1523" t="s">
        <v>121</v>
      </c>
      <c r="F1523" t="s">
        <v>148</v>
      </c>
      <c r="I1523">
        <v>0</v>
      </c>
      <c r="J1523">
        <v>0</v>
      </c>
      <c r="M1523">
        <v>0</v>
      </c>
      <c r="N1523">
        <v>0</v>
      </c>
      <c r="O1523">
        <v>0</v>
      </c>
      <c r="R1523">
        <v>0</v>
      </c>
      <c r="S1523">
        <v>0</v>
      </c>
      <c r="T1523">
        <v>0</v>
      </c>
      <c r="V1523">
        <v>0</v>
      </c>
      <c r="X1523">
        <v>0</v>
      </c>
      <c r="Y1523">
        <v>0</v>
      </c>
      <c r="AB1523">
        <v>4.8895000000000001E-2</v>
      </c>
      <c r="AC1523">
        <v>7.2620000000000002E-3</v>
      </c>
      <c r="AD1523">
        <v>0</v>
      </c>
      <c r="AE1523">
        <v>0</v>
      </c>
      <c r="AF1523">
        <v>0</v>
      </c>
    </row>
    <row r="1524" spans="1:32">
      <c r="A1524" t="s">
        <v>17</v>
      </c>
      <c r="B1524" t="s">
        <v>2076</v>
      </c>
      <c r="C1524" t="s">
        <v>2220</v>
      </c>
      <c r="D1524" t="s">
        <v>2221</v>
      </c>
      <c r="E1524" t="s">
        <v>121</v>
      </c>
      <c r="F1524" t="s">
        <v>153</v>
      </c>
      <c r="I1524">
        <v>0</v>
      </c>
      <c r="J1524">
        <v>0</v>
      </c>
      <c r="M1524">
        <v>0</v>
      </c>
      <c r="N1524">
        <v>0</v>
      </c>
      <c r="O1524">
        <v>0</v>
      </c>
      <c r="R1524">
        <v>0</v>
      </c>
      <c r="S1524">
        <v>0</v>
      </c>
      <c r="T1524">
        <v>0</v>
      </c>
      <c r="V1524">
        <v>0</v>
      </c>
      <c r="X1524">
        <v>0</v>
      </c>
      <c r="Y1524">
        <v>0</v>
      </c>
      <c r="AB1524">
        <v>4.9076000000000002E-2</v>
      </c>
      <c r="AC1524">
        <v>7.2620000000000002E-3</v>
      </c>
      <c r="AD1524">
        <v>0</v>
      </c>
      <c r="AE1524">
        <v>0</v>
      </c>
      <c r="AF1524">
        <v>0</v>
      </c>
    </row>
    <row r="1525" spans="1:32">
      <c r="A1525" t="s">
        <v>17</v>
      </c>
      <c r="B1525" t="s">
        <v>2079</v>
      </c>
      <c r="C1525" t="s">
        <v>2220</v>
      </c>
      <c r="D1525" t="s">
        <v>2222</v>
      </c>
      <c r="E1525" t="s">
        <v>121</v>
      </c>
      <c r="F1525" t="s">
        <v>153</v>
      </c>
      <c r="I1525">
        <v>0</v>
      </c>
      <c r="J1525">
        <v>0</v>
      </c>
      <c r="M1525">
        <v>0</v>
      </c>
      <c r="N1525">
        <v>0</v>
      </c>
      <c r="O1525">
        <v>0</v>
      </c>
      <c r="R1525">
        <v>0</v>
      </c>
      <c r="S1525">
        <v>0</v>
      </c>
      <c r="T1525">
        <v>0</v>
      </c>
      <c r="V1525">
        <v>0</v>
      </c>
      <c r="X1525">
        <v>0</v>
      </c>
      <c r="Y1525">
        <v>0</v>
      </c>
      <c r="AB1525">
        <v>4.9076000000000002E-2</v>
      </c>
      <c r="AC1525">
        <v>7.2620000000000002E-3</v>
      </c>
      <c r="AD1525">
        <v>0</v>
      </c>
      <c r="AE1525">
        <v>0</v>
      </c>
      <c r="AF1525">
        <v>0</v>
      </c>
    </row>
    <row r="1526" spans="1:32">
      <c r="A1526" t="s">
        <v>17</v>
      </c>
      <c r="B1526" t="s">
        <v>2081</v>
      </c>
      <c r="C1526" t="s">
        <v>2220</v>
      </c>
      <c r="D1526" t="s">
        <v>2223</v>
      </c>
      <c r="E1526" t="s">
        <v>121</v>
      </c>
      <c r="F1526" t="s">
        <v>153</v>
      </c>
      <c r="I1526">
        <v>0</v>
      </c>
      <c r="J1526">
        <v>0</v>
      </c>
      <c r="M1526">
        <v>0</v>
      </c>
      <c r="N1526">
        <v>0</v>
      </c>
      <c r="O1526">
        <v>0</v>
      </c>
      <c r="R1526">
        <v>0</v>
      </c>
      <c r="S1526">
        <v>0</v>
      </c>
      <c r="T1526">
        <v>0</v>
      </c>
      <c r="V1526">
        <v>0</v>
      </c>
      <c r="X1526">
        <v>0</v>
      </c>
      <c r="Y1526">
        <v>0</v>
      </c>
      <c r="AB1526">
        <v>4.9076000000000002E-2</v>
      </c>
      <c r="AC1526">
        <v>7.2620000000000002E-3</v>
      </c>
      <c r="AD1526">
        <v>0</v>
      </c>
      <c r="AE1526">
        <v>0</v>
      </c>
      <c r="AF1526">
        <v>0</v>
      </c>
    </row>
    <row r="1527" spans="1:32">
      <c r="A1527" t="s">
        <v>17</v>
      </c>
      <c r="B1527" t="s">
        <v>2083</v>
      </c>
      <c r="C1527" t="s">
        <v>2220</v>
      </c>
      <c r="D1527" t="s">
        <v>2224</v>
      </c>
      <c r="E1527" t="s">
        <v>121</v>
      </c>
      <c r="F1527" t="s">
        <v>153</v>
      </c>
      <c r="I1527">
        <v>0</v>
      </c>
      <c r="J1527">
        <v>0</v>
      </c>
      <c r="M1527">
        <v>0</v>
      </c>
      <c r="N1527">
        <v>0</v>
      </c>
      <c r="O1527">
        <v>0</v>
      </c>
      <c r="R1527">
        <v>0</v>
      </c>
      <c r="S1527">
        <v>0</v>
      </c>
      <c r="T1527">
        <v>0</v>
      </c>
      <c r="V1527">
        <v>0</v>
      </c>
      <c r="X1527">
        <v>0</v>
      </c>
      <c r="Y1527">
        <v>0</v>
      </c>
      <c r="AB1527">
        <v>4.9076000000000002E-2</v>
      </c>
      <c r="AC1527">
        <v>7.2620000000000002E-3</v>
      </c>
      <c r="AD1527">
        <v>0</v>
      </c>
      <c r="AE1527">
        <v>0</v>
      </c>
      <c r="AF1527">
        <v>0</v>
      </c>
    </row>
    <row r="1528" spans="1:32">
      <c r="A1528" t="s">
        <v>17</v>
      </c>
      <c r="B1528" t="s">
        <v>2076</v>
      </c>
      <c r="C1528" t="s">
        <v>2225</v>
      </c>
      <c r="D1528" t="s">
        <v>2226</v>
      </c>
      <c r="E1528" t="s">
        <v>102</v>
      </c>
      <c r="F1528" t="s">
        <v>107</v>
      </c>
      <c r="I1528">
        <v>0</v>
      </c>
      <c r="J1528">
        <v>0</v>
      </c>
      <c r="M1528">
        <v>0</v>
      </c>
      <c r="N1528">
        <v>0</v>
      </c>
      <c r="O1528">
        <v>0</v>
      </c>
      <c r="R1528">
        <v>0</v>
      </c>
      <c r="S1528">
        <v>0</v>
      </c>
      <c r="T1528">
        <v>0</v>
      </c>
      <c r="V1528">
        <v>0</v>
      </c>
      <c r="X1528">
        <v>0</v>
      </c>
      <c r="Y1528">
        <v>0</v>
      </c>
      <c r="AB1528">
        <v>4.7468000000000003E-2</v>
      </c>
      <c r="AC1528">
        <v>7.2620000000000002E-3</v>
      </c>
      <c r="AD1528">
        <v>0</v>
      </c>
      <c r="AE1528">
        <v>0</v>
      </c>
      <c r="AF1528">
        <v>0</v>
      </c>
    </row>
    <row r="1529" spans="1:32">
      <c r="A1529" t="s">
        <v>17</v>
      </c>
      <c r="B1529" t="s">
        <v>2079</v>
      </c>
      <c r="C1529" t="s">
        <v>2225</v>
      </c>
      <c r="D1529" t="s">
        <v>2227</v>
      </c>
      <c r="E1529" t="s">
        <v>102</v>
      </c>
      <c r="F1529" t="s">
        <v>107</v>
      </c>
      <c r="I1529">
        <v>0</v>
      </c>
      <c r="J1529">
        <v>0</v>
      </c>
      <c r="M1529">
        <v>0</v>
      </c>
      <c r="N1529">
        <v>0</v>
      </c>
      <c r="O1529">
        <v>0</v>
      </c>
      <c r="R1529">
        <v>0</v>
      </c>
      <c r="S1529">
        <v>0</v>
      </c>
      <c r="T1529">
        <v>0</v>
      </c>
      <c r="V1529">
        <v>0</v>
      </c>
      <c r="X1529">
        <v>0</v>
      </c>
      <c r="Y1529">
        <v>0</v>
      </c>
      <c r="AB1529">
        <v>4.7468000000000003E-2</v>
      </c>
      <c r="AC1529">
        <v>7.2620000000000002E-3</v>
      </c>
      <c r="AD1529">
        <v>0</v>
      </c>
      <c r="AE1529">
        <v>0</v>
      </c>
      <c r="AF1529">
        <v>0</v>
      </c>
    </row>
    <row r="1530" spans="1:32">
      <c r="A1530" t="s">
        <v>17</v>
      </c>
      <c r="B1530" t="s">
        <v>2081</v>
      </c>
      <c r="C1530" t="s">
        <v>2225</v>
      </c>
      <c r="D1530" t="s">
        <v>2228</v>
      </c>
      <c r="E1530" t="s">
        <v>102</v>
      </c>
      <c r="F1530" t="s">
        <v>107</v>
      </c>
      <c r="I1530">
        <v>0</v>
      </c>
      <c r="J1530">
        <v>0</v>
      </c>
      <c r="M1530">
        <v>0</v>
      </c>
      <c r="N1530">
        <v>0</v>
      </c>
      <c r="O1530">
        <v>0</v>
      </c>
      <c r="R1530">
        <v>0</v>
      </c>
      <c r="S1530">
        <v>0</v>
      </c>
      <c r="T1530">
        <v>0</v>
      </c>
      <c r="V1530">
        <v>0</v>
      </c>
      <c r="X1530">
        <v>0</v>
      </c>
      <c r="Y1530">
        <v>0</v>
      </c>
      <c r="AB1530">
        <v>4.7468000000000003E-2</v>
      </c>
      <c r="AC1530">
        <v>7.2620000000000002E-3</v>
      </c>
      <c r="AD1530">
        <v>0</v>
      </c>
      <c r="AE1530">
        <v>0</v>
      </c>
      <c r="AF1530">
        <v>0</v>
      </c>
    </row>
    <row r="1531" spans="1:32">
      <c r="A1531" t="s">
        <v>17</v>
      </c>
      <c r="B1531" t="s">
        <v>2083</v>
      </c>
      <c r="C1531" t="s">
        <v>2225</v>
      </c>
      <c r="D1531" t="s">
        <v>2229</v>
      </c>
      <c r="E1531" t="s">
        <v>102</v>
      </c>
      <c r="F1531" t="s">
        <v>107</v>
      </c>
      <c r="I1531">
        <v>0</v>
      </c>
      <c r="J1531">
        <v>0</v>
      </c>
      <c r="M1531">
        <v>0</v>
      </c>
      <c r="N1531">
        <v>0</v>
      </c>
      <c r="O1531">
        <v>0</v>
      </c>
      <c r="R1531">
        <v>0</v>
      </c>
      <c r="S1531">
        <v>0</v>
      </c>
      <c r="T1531">
        <v>0</v>
      </c>
      <c r="V1531">
        <v>0</v>
      </c>
      <c r="X1531">
        <v>0</v>
      </c>
      <c r="Y1531">
        <v>0</v>
      </c>
      <c r="AB1531">
        <v>4.7468000000000003E-2</v>
      </c>
      <c r="AC1531">
        <v>7.2620000000000002E-3</v>
      </c>
      <c r="AD1531">
        <v>0</v>
      </c>
      <c r="AE1531">
        <v>0</v>
      </c>
      <c r="AF1531">
        <v>0</v>
      </c>
    </row>
    <row r="1532" spans="1:32">
      <c r="A1532" t="s">
        <v>17</v>
      </c>
      <c r="B1532" t="s">
        <v>2076</v>
      </c>
      <c r="C1532" t="s">
        <v>2230</v>
      </c>
      <c r="D1532" t="s">
        <v>2231</v>
      </c>
      <c r="E1532" t="s">
        <v>102</v>
      </c>
      <c r="F1532" t="s">
        <v>112</v>
      </c>
      <c r="I1532">
        <v>0</v>
      </c>
      <c r="J1532">
        <v>0</v>
      </c>
      <c r="M1532">
        <v>0</v>
      </c>
      <c r="N1532">
        <v>0</v>
      </c>
      <c r="O1532">
        <v>0</v>
      </c>
      <c r="R1532">
        <v>0</v>
      </c>
      <c r="S1532">
        <v>0</v>
      </c>
      <c r="T1532">
        <v>0</v>
      </c>
      <c r="V1532">
        <v>0</v>
      </c>
      <c r="X1532">
        <v>0</v>
      </c>
      <c r="Y1532">
        <v>0</v>
      </c>
      <c r="AB1532">
        <v>4.7468000000000003E-2</v>
      </c>
      <c r="AC1532">
        <v>7.2620000000000002E-3</v>
      </c>
      <c r="AD1532">
        <v>0</v>
      </c>
      <c r="AE1532">
        <v>0</v>
      </c>
      <c r="AF1532">
        <v>0</v>
      </c>
    </row>
    <row r="1533" spans="1:32">
      <c r="A1533" t="s">
        <v>17</v>
      </c>
      <c r="B1533" t="s">
        <v>2079</v>
      </c>
      <c r="C1533" t="s">
        <v>2230</v>
      </c>
      <c r="D1533" t="s">
        <v>2232</v>
      </c>
      <c r="E1533" t="s">
        <v>102</v>
      </c>
      <c r="F1533" t="s">
        <v>112</v>
      </c>
      <c r="I1533">
        <v>0</v>
      </c>
      <c r="J1533">
        <v>0</v>
      </c>
      <c r="M1533">
        <v>0</v>
      </c>
      <c r="N1533">
        <v>0</v>
      </c>
      <c r="O1533">
        <v>0</v>
      </c>
      <c r="R1533">
        <v>0</v>
      </c>
      <c r="S1533">
        <v>0</v>
      </c>
      <c r="T1533">
        <v>0</v>
      </c>
      <c r="V1533">
        <v>0</v>
      </c>
      <c r="X1533">
        <v>0</v>
      </c>
      <c r="Y1533">
        <v>0</v>
      </c>
      <c r="AB1533">
        <v>4.7468000000000003E-2</v>
      </c>
      <c r="AC1533">
        <v>7.2620000000000002E-3</v>
      </c>
      <c r="AD1533">
        <v>0</v>
      </c>
      <c r="AE1533">
        <v>0</v>
      </c>
      <c r="AF1533">
        <v>0</v>
      </c>
    </row>
    <row r="1534" spans="1:32">
      <c r="A1534" t="s">
        <v>17</v>
      </c>
      <c r="B1534" t="s">
        <v>2081</v>
      </c>
      <c r="C1534" t="s">
        <v>2230</v>
      </c>
      <c r="D1534" t="s">
        <v>2233</v>
      </c>
      <c r="E1534" t="s">
        <v>102</v>
      </c>
      <c r="F1534" t="s">
        <v>112</v>
      </c>
      <c r="I1534">
        <v>0</v>
      </c>
      <c r="J1534">
        <v>0</v>
      </c>
      <c r="M1534">
        <v>0</v>
      </c>
      <c r="N1534">
        <v>0</v>
      </c>
      <c r="O1534">
        <v>0</v>
      </c>
      <c r="R1534">
        <v>0</v>
      </c>
      <c r="S1534">
        <v>0</v>
      </c>
      <c r="T1534">
        <v>0</v>
      </c>
      <c r="V1534">
        <v>0</v>
      </c>
      <c r="X1534">
        <v>0</v>
      </c>
      <c r="Y1534">
        <v>0</v>
      </c>
      <c r="AB1534">
        <v>4.7468000000000003E-2</v>
      </c>
      <c r="AC1534">
        <v>7.2620000000000002E-3</v>
      </c>
      <c r="AD1534">
        <v>0</v>
      </c>
      <c r="AE1534">
        <v>0</v>
      </c>
      <c r="AF1534">
        <v>0</v>
      </c>
    </row>
    <row r="1535" spans="1:32">
      <c r="A1535" t="s">
        <v>17</v>
      </c>
      <c r="B1535" t="s">
        <v>2083</v>
      </c>
      <c r="C1535" t="s">
        <v>2230</v>
      </c>
      <c r="D1535" t="s">
        <v>2234</v>
      </c>
      <c r="E1535" t="s">
        <v>102</v>
      </c>
      <c r="F1535" t="s">
        <v>112</v>
      </c>
      <c r="I1535">
        <v>0</v>
      </c>
      <c r="J1535">
        <v>0</v>
      </c>
      <c r="M1535">
        <v>0</v>
      </c>
      <c r="N1535">
        <v>0</v>
      </c>
      <c r="O1535">
        <v>0</v>
      </c>
      <c r="R1535">
        <v>0</v>
      </c>
      <c r="S1535">
        <v>0</v>
      </c>
      <c r="T1535">
        <v>0</v>
      </c>
      <c r="V1535">
        <v>0</v>
      </c>
      <c r="X1535">
        <v>0</v>
      </c>
      <c r="Y1535">
        <v>0</v>
      </c>
      <c r="AB1535">
        <v>4.7468000000000003E-2</v>
      </c>
      <c r="AC1535">
        <v>7.2620000000000002E-3</v>
      </c>
      <c r="AD1535">
        <v>0</v>
      </c>
      <c r="AE1535">
        <v>0</v>
      </c>
      <c r="AF1535">
        <v>0</v>
      </c>
    </row>
    <row r="1536" spans="1:32">
      <c r="A1536" t="s">
        <v>17</v>
      </c>
      <c r="B1536" t="s">
        <v>2076</v>
      </c>
      <c r="C1536" t="s">
        <v>2235</v>
      </c>
      <c r="D1536" t="s">
        <v>2236</v>
      </c>
      <c r="E1536" t="s">
        <v>102</v>
      </c>
      <c r="F1536" t="s">
        <v>138</v>
      </c>
      <c r="I1536">
        <v>0</v>
      </c>
      <c r="J1536">
        <v>0</v>
      </c>
      <c r="M1536">
        <v>0</v>
      </c>
      <c r="N1536">
        <v>0</v>
      </c>
      <c r="O1536">
        <v>0</v>
      </c>
      <c r="R1536">
        <v>0</v>
      </c>
      <c r="S1536">
        <v>0</v>
      </c>
      <c r="T1536">
        <v>0</v>
      </c>
      <c r="V1536">
        <v>0</v>
      </c>
      <c r="X1536">
        <v>0</v>
      </c>
      <c r="Y1536">
        <v>0</v>
      </c>
      <c r="AB1536">
        <v>4.1256000000000001E-2</v>
      </c>
      <c r="AC1536">
        <v>7.2620000000000002E-3</v>
      </c>
      <c r="AD1536">
        <v>0</v>
      </c>
      <c r="AE1536">
        <v>0</v>
      </c>
      <c r="AF1536">
        <v>0</v>
      </c>
    </row>
    <row r="1537" spans="1:32">
      <c r="A1537" t="s">
        <v>17</v>
      </c>
      <c r="B1537" t="s">
        <v>2079</v>
      </c>
      <c r="C1537" t="s">
        <v>2235</v>
      </c>
      <c r="D1537" t="s">
        <v>2237</v>
      </c>
      <c r="E1537" t="s">
        <v>102</v>
      </c>
      <c r="F1537" t="s">
        <v>138</v>
      </c>
      <c r="I1537">
        <v>0</v>
      </c>
      <c r="J1537">
        <v>0</v>
      </c>
      <c r="M1537">
        <v>0</v>
      </c>
      <c r="N1537">
        <v>0</v>
      </c>
      <c r="O1537">
        <v>0</v>
      </c>
      <c r="R1537">
        <v>0</v>
      </c>
      <c r="S1537">
        <v>0</v>
      </c>
      <c r="T1537">
        <v>0</v>
      </c>
      <c r="V1537">
        <v>0</v>
      </c>
      <c r="X1537">
        <v>0</v>
      </c>
      <c r="Y1537">
        <v>0</v>
      </c>
      <c r="AB1537">
        <v>4.1256000000000001E-2</v>
      </c>
      <c r="AC1537">
        <v>7.2620000000000002E-3</v>
      </c>
      <c r="AD1537">
        <v>0</v>
      </c>
      <c r="AE1537">
        <v>0</v>
      </c>
      <c r="AF1537">
        <v>0</v>
      </c>
    </row>
    <row r="1538" spans="1:32">
      <c r="A1538" t="s">
        <v>17</v>
      </c>
      <c r="B1538" t="s">
        <v>2081</v>
      </c>
      <c r="C1538" t="s">
        <v>2235</v>
      </c>
      <c r="D1538" t="s">
        <v>2238</v>
      </c>
      <c r="E1538" t="s">
        <v>102</v>
      </c>
      <c r="F1538" t="s">
        <v>138</v>
      </c>
      <c r="I1538">
        <v>0</v>
      </c>
      <c r="J1538">
        <v>0</v>
      </c>
      <c r="M1538">
        <v>0</v>
      </c>
      <c r="N1538">
        <v>0</v>
      </c>
      <c r="O1538">
        <v>0</v>
      </c>
      <c r="R1538">
        <v>0</v>
      </c>
      <c r="S1538">
        <v>0</v>
      </c>
      <c r="T1538">
        <v>0</v>
      </c>
      <c r="V1538">
        <v>0</v>
      </c>
      <c r="X1538">
        <v>0</v>
      </c>
      <c r="Y1538">
        <v>0</v>
      </c>
      <c r="AB1538">
        <v>4.1256000000000001E-2</v>
      </c>
      <c r="AC1538">
        <v>7.2620000000000002E-3</v>
      </c>
      <c r="AD1538">
        <v>0</v>
      </c>
      <c r="AE1538">
        <v>0</v>
      </c>
      <c r="AF1538">
        <v>0</v>
      </c>
    </row>
    <row r="1539" spans="1:32">
      <c r="A1539" t="s">
        <v>17</v>
      </c>
      <c r="B1539" t="s">
        <v>2083</v>
      </c>
      <c r="C1539" t="s">
        <v>2235</v>
      </c>
      <c r="D1539" t="s">
        <v>2239</v>
      </c>
      <c r="E1539" t="s">
        <v>102</v>
      </c>
      <c r="F1539" t="s">
        <v>138</v>
      </c>
      <c r="I1539">
        <v>0</v>
      </c>
      <c r="J1539">
        <v>0</v>
      </c>
      <c r="M1539">
        <v>0</v>
      </c>
      <c r="N1539">
        <v>0</v>
      </c>
      <c r="O1539">
        <v>0</v>
      </c>
      <c r="R1539">
        <v>0</v>
      </c>
      <c r="S1539">
        <v>0</v>
      </c>
      <c r="T1539">
        <v>0</v>
      </c>
      <c r="V1539">
        <v>0</v>
      </c>
      <c r="X1539">
        <v>0</v>
      </c>
      <c r="Y1539">
        <v>0</v>
      </c>
      <c r="AB1539">
        <v>4.1256000000000001E-2</v>
      </c>
      <c r="AC1539">
        <v>7.2620000000000002E-3</v>
      </c>
      <c r="AD1539">
        <v>0</v>
      </c>
      <c r="AE1539">
        <v>0</v>
      </c>
      <c r="AF1539">
        <v>0</v>
      </c>
    </row>
    <row r="1540" spans="1:32">
      <c r="A1540" t="s">
        <v>17</v>
      </c>
      <c r="B1540" t="s">
        <v>2076</v>
      </c>
      <c r="C1540" t="s">
        <v>2240</v>
      </c>
      <c r="D1540" t="s">
        <v>2241</v>
      </c>
      <c r="E1540" t="s">
        <v>102</v>
      </c>
      <c r="F1540" t="s">
        <v>143</v>
      </c>
      <c r="I1540">
        <v>0</v>
      </c>
      <c r="J1540">
        <v>0</v>
      </c>
      <c r="M1540">
        <v>0</v>
      </c>
      <c r="N1540">
        <v>0</v>
      </c>
      <c r="O1540">
        <v>0</v>
      </c>
      <c r="R1540">
        <v>0</v>
      </c>
      <c r="S1540">
        <v>0</v>
      </c>
      <c r="T1540">
        <v>0</v>
      </c>
      <c r="V1540">
        <v>0</v>
      </c>
      <c r="X1540">
        <v>0</v>
      </c>
      <c r="Y1540">
        <v>0</v>
      </c>
      <c r="AB1540">
        <v>4.5095000000000003E-2</v>
      </c>
      <c r="AC1540">
        <v>7.2620000000000002E-3</v>
      </c>
      <c r="AD1540">
        <v>0</v>
      </c>
      <c r="AE1540">
        <v>0</v>
      </c>
      <c r="AF1540">
        <v>0</v>
      </c>
    </row>
    <row r="1541" spans="1:32">
      <c r="A1541" t="s">
        <v>17</v>
      </c>
      <c r="B1541" t="s">
        <v>2079</v>
      </c>
      <c r="C1541" t="s">
        <v>2240</v>
      </c>
      <c r="D1541" t="s">
        <v>2242</v>
      </c>
      <c r="E1541" t="s">
        <v>102</v>
      </c>
      <c r="F1541" t="s">
        <v>143</v>
      </c>
      <c r="I1541">
        <v>0</v>
      </c>
      <c r="J1541">
        <v>0</v>
      </c>
      <c r="M1541">
        <v>0</v>
      </c>
      <c r="N1541">
        <v>0</v>
      </c>
      <c r="O1541">
        <v>0</v>
      </c>
      <c r="R1541">
        <v>0</v>
      </c>
      <c r="S1541">
        <v>0</v>
      </c>
      <c r="T1541">
        <v>0</v>
      </c>
      <c r="V1541">
        <v>0</v>
      </c>
      <c r="X1541">
        <v>0</v>
      </c>
      <c r="Y1541">
        <v>0</v>
      </c>
      <c r="AB1541">
        <v>4.5095000000000003E-2</v>
      </c>
      <c r="AC1541">
        <v>7.2620000000000002E-3</v>
      </c>
      <c r="AD1541">
        <v>0</v>
      </c>
      <c r="AE1541">
        <v>0</v>
      </c>
      <c r="AF1541">
        <v>0</v>
      </c>
    </row>
    <row r="1542" spans="1:32">
      <c r="A1542" t="s">
        <v>17</v>
      </c>
      <c r="B1542" t="s">
        <v>2081</v>
      </c>
      <c r="C1542" t="s">
        <v>2240</v>
      </c>
      <c r="D1542" t="s">
        <v>2243</v>
      </c>
      <c r="E1542" t="s">
        <v>102</v>
      </c>
      <c r="F1542" t="s">
        <v>143</v>
      </c>
      <c r="I1542">
        <v>0</v>
      </c>
      <c r="J1542">
        <v>0</v>
      </c>
      <c r="M1542">
        <v>0</v>
      </c>
      <c r="N1542">
        <v>0</v>
      </c>
      <c r="O1542">
        <v>0</v>
      </c>
      <c r="R1542">
        <v>0</v>
      </c>
      <c r="S1542">
        <v>0</v>
      </c>
      <c r="T1542">
        <v>0</v>
      </c>
      <c r="V1542">
        <v>0</v>
      </c>
      <c r="X1542">
        <v>0</v>
      </c>
      <c r="Y1542">
        <v>0</v>
      </c>
      <c r="AB1542">
        <v>4.5095000000000003E-2</v>
      </c>
      <c r="AC1542">
        <v>7.2620000000000002E-3</v>
      </c>
      <c r="AD1542">
        <v>0</v>
      </c>
      <c r="AE1542">
        <v>0</v>
      </c>
      <c r="AF1542">
        <v>0</v>
      </c>
    </row>
    <row r="1543" spans="1:32">
      <c r="A1543" t="s">
        <v>17</v>
      </c>
      <c r="B1543" t="s">
        <v>2083</v>
      </c>
      <c r="C1543" t="s">
        <v>2240</v>
      </c>
      <c r="D1543" t="s">
        <v>2244</v>
      </c>
      <c r="E1543" t="s">
        <v>102</v>
      </c>
      <c r="F1543" t="s">
        <v>143</v>
      </c>
      <c r="I1543">
        <v>0</v>
      </c>
      <c r="J1543">
        <v>0</v>
      </c>
      <c r="M1543">
        <v>0</v>
      </c>
      <c r="N1543">
        <v>0</v>
      </c>
      <c r="O1543">
        <v>0</v>
      </c>
      <c r="R1543">
        <v>0</v>
      </c>
      <c r="S1543">
        <v>0</v>
      </c>
      <c r="T1543">
        <v>0</v>
      </c>
      <c r="V1543">
        <v>0</v>
      </c>
      <c r="X1543">
        <v>0</v>
      </c>
      <c r="Y1543">
        <v>0</v>
      </c>
      <c r="AB1543">
        <v>4.5095000000000003E-2</v>
      </c>
      <c r="AC1543">
        <v>7.2620000000000002E-3</v>
      </c>
      <c r="AD1543">
        <v>0</v>
      </c>
      <c r="AE1543">
        <v>0</v>
      </c>
      <c r="AF1543">
        <v>0</v>
      </c>
    </row>
    <row r="1544" spans="1:32">
      <c r="A1544" t="s">
        <v>17</v>
      </c>
      <c r="B1544" t="s">
        <v>2076</v>
      </c>
      <c r="C1544" t="s">
        <v>2245</v>
      </c>
      <c r="D1544" t="s">
        <v>2246</v>
      </c>
      <c r="E1544" t="s">
        <v>102</v>
      </c>
      <c r="F1544" t="s">
        <v>148</v>
      </c>
      <c r="I1544">
        <v>0</v>
      </c>
      <c r="J1544">
        <v>0</v>
      </c>
      <c r="M1544">
        <v>0</v>
      </c>
      <c r="N1544">
        <v>0</v>
      </c>
      <c r="O1544">
        <v>0</v>
      </c>
      <c r="R1544">
        <v>0</v>
      </c>
      <c r="S1544">
        <v>0</v>
      </c>
      <c r="T1544">
        <v>0</v>
      </c>
      <c r="V1544">
        <v>0</v>
      </c>
      <c r="X1544">
        <v>0</v>
      </c>
      <c r="Y1544">
        <v>0</v>
      </c>
      <c r="AB1544">
        <v>4.5095000000000003E-2</v>
      </c>
      <c r="AC1544">
        <v>7.2620000000000002E-3</v>
      </c>
      <c r="AD1544">
        <v>0</v>
      </c>
      <c r="AE1544">
        <v>0</v>
      </c>
      <c r="AF1544">
        <v>0</v>
      </c>
    </row>
    <row r="1545" spans="1:32">
      <c r="A1545" t="s">
        <v>17</v>
      </c>
      <c r="B1545" t="s">
        <v>2079</v>
      </c>
      <c r="C1545" t="s">
        <v>2245</v>
      </c>
      <c r="D1545" t="s">
        <v>2247</v>
      </c>
      <c r="E1545" t="s">
        <v>102</v>
      </c>
      <c r="F1545" t="s">
        <v>148</v>
      </c>
      <c r="I1545">
        <v>0</v>
      </c>
      <c r="J1545">
        <v>0</v>
      </c>
      <c r="M1545">
        <v>0</v>
      </c>
      <c r="N1545">
        <v>0</v>
      </c>
      <c r="O1545">
        <v>0</v>
      </c>
      <c r="R1545">
        <v>0</v>
      </c>
      <c r="S1545">
        <v>0</v>
      </c>
      <c r="T1545">
        <v>0</v>
      </c>
      <c r="V1545">
        <v>0</v>
      </c>
      <c r="X1545">
        <v>0</v>
      </c>
      <c r="Y1545">
        <v>0</v>
      </c>
      <c r="AB1545">
        <v>4.5095000000000003E-2</v>
      </c>
      <c r="AC1545">
        <v>7.2620000000000002E-3</v>
      </c>
      <c r="AD1545">
        <v>0</v>
      </c>
      <c r="AE1545">
        <v>0</v>
      </c>
      <c r="AF1545">
        <v>0</v>
      </c>
    </row>
    <row r="1546" spans="1:32">
      <c r="A1546" t="s">
        <v>17</v>
      </c>
      <c r="B1546" t="s">
        <v>2081</v>
      </c>
      <c r="C1546" t="s">
        <v>2245</v>
      </c>
      <c r="D1546" t="s">
        <v>2248</v>
      </c>
      <c r="E1546" t="s">
        <v>102</v>
      </c>
      <c r="F1546" t="s">
        <v>148</v>
      </c>
      <c r="I1546">
        <v>0</v>
      </c>
      <c r="J1546">
        <v>0</v>
      </c>
      <c r="M1546">
        <v>0</v>
      </c>
      <c r="N1546">
        <v>0</v>
      </c>
      <c r="O1546">
        <v>0</v>
      </c>
      <c r="R1546">
        <v>0</v>
      </c>
      <c r="S1546">
        <v>0</v>
      </c>
      <c r="T1546">
        <v>0</v>
      </c>
      <c r="V1546">
        <v>0</v>
      </c>
      <c r="X1546">
        <v>0</v>
      </c>
      <c r="Y1546">
        <v>0</v>
      </c>
      <c r="AB1546">
        <v>4.5095000000000003E-2</v>
      </c>
      <c r="AC1546">
        <v>7.2620000000000002E-3</v>
      </c>
      <c r="AD1546">
        <v>0</v>
      </c>
      <c r="AE1546">
        <v>0</v>
      </c>
      <c r="AF1546">
        <v>0</v>
      </c>
    </row>
    <row r="1547" spans="1:32">
      <c r="A1547" t="s">
        <v>17</v>
      </c>
      <c r="B1547" t="s">
        <v>2083</v>
      </c>
      <c r="C1547" t="s">
        <v>2245</v>
      </c>
      <c r="D1547" t="s">
        <v>2249</v>
      </c>
      <c r="E1547" t="s">
        <v>102</v>
      </c>
      <c r="F1547" t="s">
        <v>148</v>
      </c>
      <c r="I1547">
        <v>0</v>
      </c>
      <c r="J1547">
        <v>0</v>
      </c>
      <c r="M1547">
        <v>0</v>
      </c>
      <c r="N1547">
        <v>0</v>
      </c>
      <c r="O1547">
        <v>0</v>
      </c>
      <c r="R1547">
        <v>0</v>
      </c>
      <c r="S1547">
        <v>0</v>
      </c>
      <c r="T1547">
        <v>0</v>
      </c>
      <c r="V1547">
        <v>0</v>
      </c>
      <c r="X1547">
        <v>0</v>
      </c>
      <c r="Y1547">
        <v>0</v>
      </c>
      <c r="AB1547">
        <v>4.5095000000000003E-2</v>
      </c>
      <c r="AC1547">
        <v>7.2620000000000002E-3</v>
      </c>
      <c r="AD1547">
        <v>0</v>
      </c>
      <c r="AE1547">
        <v>0</v>
      </c>
      <c r="AF1547">
        <v>0</v>
      </c>
    </row>
    <row r="1548" spans="1:32">
      <c r="A1548" t="s">
        <v>17</v>
      </c>
      <c r="B1548" t="s">
        <v>2076</v>
      </c>
      <c r="C1548" t="s">
        <v>2250</v>
      </c>
      <c r="D1548" t="s">
        <v>2251</v>
      </c>
      <c r="E1548" t="s">
        <v>102</v>
      </c>
      <c r="F1548" t="s">
        <v>153</v>
      </c>
      <c r="I1548">
        <v>0</v>
      </c>
      <c r="J1548">
        <v>0</v>
      </c>
      <c r="M1548">
        <v>0</v>
      </c>
      <c r="N1548">
        <v>0</v>
      </c>
      <c r="O1548">
        <v>0</v>
      </c>
      <c r="R1548">
        <v>0</v>
      </c>
      <c r="S1548">
        <v>0</v>
      </c>
      <c r="T1548">
        <v>0</v>
      </c>
      <c r="V1548">
        <v>0</v>
      </c>
      <c r="X1548">
        <v>0</v>
      </c>
      <c r="Y1548">
        <v>0</v>
      </c>
      <c r="AB1548">
        <v>4.5275999999999997E-2</v>
      </c>
      <c r="AC1548">
        <v>7.2620000000000002E-3</v>
      </c>
      <c r="AD1548">
        <v>0</v>
      </c>
      <c r="AE1548">
        <v>0</v>
      </c>
      <c r="AF1548">
        <v>0</v>
      </c>
    </row>
    <row r="1549" spans="1:32">
      <c r="A1549" t="s">
        <v>17</v>
      </c>
      <c r="B1549" t="s">
        <v>2079</v>
      </c>
      <c r="C1549" t="s">
        <v>2250</v>
      </c>
      <c r="D1549" t="s">
        <v>2252</v>
      </c>
      <c r="E1549" t="s">
        <v>102</v>
      </c>
      <c r="F1549" t="s">
        <v>153</v>
      </c>
      <c r="I1549">
        <v>0</v>
      </c>
      <c r="J1549">
        <v>0</v>
      </c>
      <c r="M1549">
        <v>0</v>
      </c>
      <c r="N1549">
        <v>0</v>
      </c>
      <c r="O1549">
        <v>0</v>
      </c>
      <c r="R1549">
        <v>0</v>
      </c>
      <c r="S1549">
        <v>0</v>
      </c>
      <c r="T1549">
        <v>0</v>
      </c>
      <c r="V1549">
        <v>0</v>
      </c>
      <c r="X1549">
        <v>0</v>
      </c>
      <c r="Y1549">
        <v>0</v>
      </c>
      <c r="AB1549">
        <v>4.5275999999999997E-2</v>
      </c>
      <c r="AC1549">
        <v>7.2620000000000002E-3</v>
      </c>
      <c r="AD1549">
        <v>0</v>
      </c>
      <c r="AE1549">
        <v>0</v>
      </c>
      <c r="AF1549">
        <v>0</v>
      </c>
    </row>
    <row r="1550" spans="1:32">
      <c r="A1550" t="s">
        <v>17</v>
      </c>
      <c r="B1550" t="s">
        <v>2081</v>
      </c>
      <c r="C1550" t="s">
        <v>2250</v>
      </c>
      <c r="D1550" t="s">
        <v>2253</v>
      </c>
      <c r="E1550" t="s">
        <v>102</v>
      </c>
      <c r="F1550" t="s">
        <v>153</v>
      </c>
      <c r="I1550">
        <v>0</v>
      </c>
      <c r="J1550">
        <v>0</v>
      </c>
      <c r="M1550">
        <v>0</v>
      </c>
      <c r="N1550">
        <v>0</v>
      </c>
      <c r="O1550">
        <v>0</v>
      </c>
      <c r="R1550">
        <v>0</v>
      </c>
      <c r="S1550">
        <v>0</v>
      </c>
      <c r="T1550">
        <v>0</v>
      </c>
      <c r="V1550">
        <v>0</v>
      </c>
      <c r="X1550">
        <v>0</v>
      </c>
      <c r="Y1550">
        <v>0</v>
      </c>
      <c r="AB1550">
        <v>4.5275999999999997E-2</v>
      </c>
      <c r="AC1550">
        <v>7.2620000000000002E-3</v>
      </c>
      <c r="AD1550">
        <v>0</v>
      </c>
      <c r="AE1550">
        <v>0</v>
      </c>
      <c r="AF1550">
        <v>0</v>
      </c>
    </row>
    <row r="1551" spans="1:32">
      <c r="A1551" t="s">
        <v>17</v>
      </c>
      <c r="B1551" t="s">
        <v>2083</v>
      </c>
      <c r="C1551" t="s">
        <v>2250</v>
      </c>
      <c r="D1551" t="s">
        <v>2254</v>
      </c>
      <c r="E1551" t="s">
        <v>102</v>
      </c>
      <c r="F1551" t="s">
        <v>153</v>
      </c>
      <c r="I1551">
        <v>0</v>
      </c>
      <c r="J1551">
        <v>0</v>
      </c>
      <c r="M1551">
        <v>0</v>
      </c>
      <c r="N1551">
        <v>0</v>
      </c>
      <c r="O1551">
        <v>0</v>
      </c>
      <c r="R1551">
        <v>0</v>
      </c>
      <c r="S1551">
        <v>0</v>
      </c>
      <c r="T1551">
        <v>0</v>
      </c>
      <c r="V1551">
        <v>0</v>
      </c>
      <c r="X1551">
        <v>0</v>
      </c>
      <c r="Y1551">
        <v>0</v>
      </c>
      <c r="AB1551">
        <v>4.5275999999999997E-2</v>
      </c>
      <c r="AC1551">
        <v>7.2620000000000002E-3</v>
      </c>
      <c r="AD1551">
        <v>0</v>
      </c>
      <c r="AE1551">
        <v>0</v>
      </c>
      <c r="AF1551">
        <v>0</v>
      </c>
    </row>
    <row r="1552" spans="1:32">
      <c r="A1552" t="s">
        <v>17</v>
      </c>
      <c r="B1552" t="s">
        <v>2076</v>
      </c>
      <c r="C1552" t="s">
        <v>2255</v>
      </c>
      <c r="D1552" t="s">
        <v>2256</v>
      </c>
      <c r="E1552" t="s">
        <v>107</v>
      </c>
      <c r="F1552" t="s">
        <v>112</v>
      </c>
      <c r="I1552">
        <v>1</v>
      </c>
      <c r="J1552">
        <v>2.57213167156783</v>
      </c>
      <c r="M1552">
        <v>3.57213167156783</v>
      </c>
      <c r="N1552">
        <v>72.240766066108506</v>
      </c>
      <c r="O1552">
        <v>302.956520153415</v>
      </c>
      <c r="R1552">
        <v>375.19728621952299</v>
      </c>
      <c r="S1552">
        <v>7807807.7966986001</v>
      </c>
      <c r="T1552">
        <v>37783976.405859903</v>
      </c>
      <c r="V1552">
        <v>45591784.202558599</v>
      </c>
      <c r="X1552">
        <v>0.32736877325601399</v>
      </c>
      <c r="Y1552">
        <v>1.2629044156181299</v>
      </c>
      <c r="AB1552">
        <v>5.1268000000000001E-2</v>
      </c>
      <c r="AC1552">
        <v>7.2620000000000002E-3</v>
      </c>
      <c r="AD1552">
        <v>1.1221356036338701</v>
      </c>
      <c r="AE1552">
        <v>0.56618286994350098</v>
      </c>
      <c r="AF1552">
        <v>5.3189801451451997</v>
      </c>
    </row>
    <row r="1553" spans="1:32">
      <c r="A1553" t="s">
        <v>17</v>
      </c>
      <c r="B1553" t="s">
        <v>2079</v>
      </c>
      <c r="C1553" t="s">
        <v>2255</v>
      </c>
      <c r="D1553" t="s">
        <v>2257</v>
      </c>
      <c r="E1553" t="s">
        <v>107</v>
      </c>
      <c r="F1553" t="s">
        <v>112</v>
      </c>
      <c r="I1553">
        <v>1</v>
      </c>
      <c r="J1553">
        <v>2.5436296050117901</v>
      </c>
      <c r="M1553">
        <v>3.5436296050117901</v>
      </c>
      <c r="N1553">
        <v>72.240766066108506</v>
      </c>
      <c r="O1553">
        <v>299.59942650364201</v>
      </c>
      <c r="R1553">
        <v>371.84019256975</v>
      </c>
      <c r="S1553">
        <v>7807807.7966986001</v>
      </c>
      <c r="T1553">
        <v>37365288.116230004</v>
      </c>
      <c r="V1553">
        <v>45173095.912928604</v>
      </c>
      <c r="X1553">
        <v>0.32736877325601399</v>
      </c>
      <c r="Y1553">
        <v>1.2489100365178101</v>
      </c>
      <c r="AB1553">
        <v>5.1268000000000001E-2</v>
      </c>
      <c r="AC1553">
        <v>7.2620000000000002E-3</v>
      </c>
      <c r="AD1553">
        <v>1.1131820748728101</v>
      </c>
      <c r="AE1553">
        <v>0.56166529239436802</v>
      </c>
      <c r="AF1553">
        <v>5.2770069722789703</v>
      </c>
    </row>
    <row r="1554" spans="1:32">
      <c r="A1554" t="s">
        <v>17</v>
      </c>
      <c r="B1554" t="s">
        <v>2081</v>
      </c>
      <c r="C1554" t="s">
        <v>2255</v>
      </c>
      <c r="D1554" t="s">
        <v>2258</v>
      </c>
      <c r="E1554" t="s">
        <v>107</v>
      </c>
      <c r="F1554" t="s">
        <v>112</v>
      </c>
      <c r="I1554">
        <v>1</v>
      </c>
      <c r="J1554">
        <v>2.5481181576090401</v>
      </c>
      <c r="M1554">
        <v>3.5481181576090401</v>
      </c>
      <c r="N1554">
        <v>72.240766066108506</v>
      </c>
      <c r="O1554">
        <v>300.12810716584102</v>
      </c>
      <c r="R1554">
        <v>372.36887323194998</v>
      </c>
      <c r="S1554">
        <v>7807807.7966986001</v>
      </c>
      <c r="T1554">
        <v>37431223.840790898</v>
      </c>
      <c r="V1554">
        <v>45239031.637489498</v>
      </c>
      <c r="X1554">
        <v>0.32736877325601399</v>
      </c>
      <c r="Y1554">
        <v>1.2511138944919</v>
      </c>
      <c r="AB1554">
        <v>5.1268000000000001E-2</v>
      </c>
      <c r="AC1554">
        <v>7.2620000000000002E-3</v>
      </c>
      <c r="AD1554">
        <v>1.1145920913955101</v>
      </c>
      <c r="AE1554">
        <v>0.562376727981032</v>
      </c>
      <c r="AF1554">
        <v>5.2836169769855799</v>
      </c>
    </row>
    <row r="1555" spans="1:32">
      <c r="A1555" t="s">
        <v>17</v>
      </c>
      <c r="B1555" t="s">
        <v>2083</v>
      </c>
      <c r="C1555" t="s">
        <v>2255</v>
      </c>
      <c r="D1555" t="s">
        <v>2259</v>
      </c>
      <c r="E1555" t="s">
        <v>107</v>
      </c>
      <c r="F1555" t="s">
        <v>112</v>
      </c>
      <c r="I1555">
        <v>1</v>
      </c>
      <c r="J1555">
        <v>2.5816643471598</v>
      </c>
      <c r="M1555">
        <v>3.5816643471598</v>
      </c>
      <c r="N1555">
        <v>72.240766066108506</v>
      </c>
      <c r="O1555">
        <v>304.07931890319003</v>
      </c>
      <c r="R1555">
        <v>376.32008496929802</v>
      </c>
      <c r="S1555">
        <v>7807807.7966986001</v>
      </c>
      <c r="T1555">
        <v>37924009.046347603</v>
      </c>
      <c r="V1555">
        <v>45731816.843046203</v>
      </c>
      <c r="X1555">
        <v>0.32736877325601399</v>
      </c>
      <c r="Y1555">
        <v>1.2675849139887401</v>
      </c>
      <c r="AB1555">
        <v>5.1268000000000001E-2</v>
      </c>
      <c r="AC1555">
        <v>7.2620000000000002E-3</v>
      </c>
      <c r="AD1555">
        <v>1.1251301614114499</v>
      </c>
      <c r="AE1555">
        <v>0.56769379902482797</v>
      </c>
      <c r="AF1555">
        <v>5.3330183075960802</v>
      </c>
    </row>
    <row r="1556" spans="1:32">
      <c r="A1556" t="s">
        <v>17</v>
      </c>
      <c r="B1556" t="s">
        <v>2076</v>
      </c>
      <c r="C1556" t="s">
        <v>2260</v>
      </c>
      <c r="D1556" t="s">
        <v>2261</v>
      </c>
      <c r="E1556" t="s">
        <v>107</v>
      </c>
      <c r="F1556" t="s">
        <v>138</v>
      </c>
      <c r="I1556">
        <v>0</v>
      </c>
      <c r="J1556">
        <v>0</v>
      </c>
      <c r="M1556">
        <v>0</v>
      </c>
      <c r="N1556">
        <v>0</v>
      </c>
      <c r="O1556">
        <v>0</v>
      </c>
      <c r="R1556">
        <v>0</v>
      </c>
      <c r="S1556">
        <v>0</v>
      </c>
      <c r="T1556">
        <v>0</v>
      </c>
      <c r="V1556">
        <v>0</v>
      </c>
      <c r="X1556">
        <v>0</v>
      </c>
      <c r="Y1556">
        <v>0</v>
      </c>
      <c r="AB1556">
        <v>4.5055999999999999E-2</v>
      </c>
      <c r="AC1556">
        <v>7.2620000000000002E-3</v>
      </c>
      <c r="AD1556">
        <v>0</v>
      </c>
      <c r="AE1556">
        <v>0</v>
      </c>
      <c r="AF1556">
        <v>0</v>
      </c>
    </row>
    <row r="1557" spans="1:32">
      <c r="A1557" t="s">
        <v>17</v>
      </c>
      <c r="B1557" t="s">
        <v>2079</v>
      </c>
      <c r="C1557" t="s">
        <v>2260</v>
      </c>
      <c r="D1557" t="s">
        <v>2262</v>
      </c>
      <c r="E1557" t="s">
        <v>107</v>
      </c>
      <c r="F1557" t="s">
        <v>138</v>
      </c>
      <c r="I1557">
        <v>0</v>
      </c>
      <c r="J1557">
        <v>0</v>
      </c>
      <c r="M1557">
        <v>0</v>
      </c>
      <c r="N1557">
        <v>0</v>
      </c>
      <c r="O1557">
        <v>0</v>
      </c>
      <c r="R1557">
        <v>0</v>
      </c>
      <c r="S1557">
        <v>0</v>
      </c>
      <c r="T1557">
        <v>0</v>
      </c>
      <c r="V1557">
        <v>0</v>
      </c>
      <c r="X1557">
        <v>0</v>
      </c>
      <c r="Y1557">
        <v>0</v>
      </c>
      <c r="AB1557">
        <v>4.5055999999999999E-2</v>
      </c>
      <c r="AC1557">
        <v>7.2620000000000002E-3</v>
      </c>
      <c r="AD1557">
        <v>0</v>
      </c>
      <c r="AE1557">
        <v>0</v>
      </c>
      <c r="AF1557">
        <v>0</v>
      </c>
    </row>
    <row r="1558" spans="1:32">
      <c r="A1558" t="s">
        <v>17</v>
      </c>
      <c r="B1558" t="s">
        <v>2081</v>
      </c>
      <c r="C1558" t="s">
        <v>2260</v>
      </c>
      <c r="D1558" t="s">
        <v>2263</v>
      </c>
      <c r="E1558" t="s">
        <v>107</v>
      </c>
      <c r="F1558" t="s">
        <v>138</v>
      </c>
      <c r="I1558">
        <v>0</v>
      </c>
      <c r="J1558">
        <v>0</v>
      </c>
      <c r="M1558">
        <v>0</v>
      </c>
      <c r="N1558">
        <v>0</v>
      </c>
      <c r="O1558">
        <v>0</v>
      </c>
      <c r="R1558">
        <v>0</v>
      </c>
      <c r="S1558">
        <v>0</v>
      </c>
      <c r="T1558">
        <v>0</v>
      </c>
      <c r="V1558">
        <v>0</v>
      </c>
      <c r="X1558">
        <v>0</v>
      </c>
      <c r="Y1558">
        <v>0</v>
      </c>
      <c r="AB1558">
        <v>4.5055999999999999E-2</v>
      </c>
      <c r="AC1558">
        <v>7.2620000000000002E-3</v>
      </c>
      <c r="AD1558">
        <v>0</v>
      </c>
      <c r="AE1558">
        <v>0</v>
      </c>
      <c r="AF1558">
        <v>0</v>
      </c>
    </row>
    <row r="1559" spans="1:32">
      <c r="A1559" t="s">
        <v>17</v>
      </c>
      <c r="B1559" t="s">
        <v>2083</v>
      </c>
      <c r="C1559" t="s">
        <v>2260</v>
      </c>
      <c r="D1559" t="s">
        <v>2264</v>
      </c>
      <c r="E1559" t="s">
        <v>107</v>
      </c>
      <c r="F1559" t="s">
        <v>138</v>
      </c>
      <c r="I1559">
        <v>0</v>
      </c>
      <c r="J1559">
        <v>0</v>
      </c>
      <c r="M1559">
        <v>0</v>
      </c>
      <c r="N1559">
        <v>0</v>
      </c>
      <c r="O1559">
        <v>0</v>
      </c>
      <c r="R1559">
        <v>0</v>
      </c>
      <c r="S1559">
        <v>0</v>
      </c>
      <c r="T1559">
        <v>0</v>
      </c>
      <c r="V1559">
        <v>0</v>
      </c>
      <c r="X1559">
        <v>0</v>
      </c>
      <c r="Y1559">
        <v>0</v>
      </c>
      <c r="AB1559">
        <v>4.5055999999999999E-2</v>
      </c>
      <c r="AC1559">
        <v>7.2620000000000002E-3</v>
      </c>
      <c r="AD1559">
        <v>0</v>
      </c>
      <c r="AE1559">
        <v>0</v>
      </c>
      <c r="AF1559">
        <v>0</v>
      </c>
    </row>
    <row r="1560" spans="1:32">
      <c r="A1560" t="s">
        <v>17</v>
      </c>
      <c r="B1560" t="s">
        <v>2076</v>
      </c>
      <c r="C1560" t="s">
        <v>2265</v>
      </c>
      <c r="D1560" t="s">
        <v>2266</v>
      </c>
      <c r="E1560" t="s">
        <v>107</v>
      </c>
      <c r="F1560" t="s">
        <v>143</v>
      </c>
      <c r="I1560">
        <v>0</v>
      </c>
      <c r="J1560">
        <v>0</v>
      </c>
      <c r="M1560">
        <v>0</v>
      </c>
      <c r="N1560">
        <v>0</v>
      </c>
      <c r="O1560">
        <v>0</v>
      </c>
      <c r="R1560">
        <v>0</v>
      </c>
      <c r="S1560">
        <v>0</v>
      </c>
      <c r="T1560">
        <v>0</v>
      </c>
      <c r="V1560">
        <v>0</v>
      </c>
      <c r="X1560">
        <v>0</v>
      </c>
      <c r="Y1560">
        <v>0</v>
      </c>
      <c r="AB1560">
        <v>4.8895000000000001E-2</v>
      </c>
      <c r="AC1560">
        <v>7.2620000000000002E-3</v>
      </c>
      <c r="AD1560">
        <v>0</v>
      </c>
      <c r="AE1560">
        <v>0</v>
      </c>
      <c r="AF1560">
        <v>0</v>
      </c>
    </row>
    <row r="1561" spans="1:32">
      <c r="A1561" t="s">
        <v>17</v>
      </c>
      <c r="B1561" t="s">
        <v>2079</v>
      </c>
      <c r="C1561" t="s">
        <v>2265</v>
      </c>
      <c r="D1561" t="s">
        <v>2267</v>
      </c>
      <c r="E1561" t="s">
        <v>107</v>
      </c>
      <c r="F1561" t="s">
        <v>143</v>
      </c>
      <c r="I1561">
        <v>0</v>
      </c>
      <c r="J1561">
        <v>0</v>
      </c>
      <c r="M1561">
        <v>0</v>
      </c>
      <c r="N1561">
        <v>0</v>
      </c>
      <c r="O1561">
        <v>0</v>
      </c>
      <c r="R1561">
        <v>0</v>
      </c>
      <c r="S1561">
        <v>0</v>
      </c>
      <c r="T1561">
        <v>0</v>
      </c>
      <c r="V1561">
        <v>0</v>
      </c>
      <c r="X1561">
        <v>0</v>
      </c>
      <c r="Y1561">
        <v>0</v>
      </c>
      <c r="AB1561">
        <v>4.8895000000000001E-2</v>
      </c>
      <c r="AC1561">
        <v>7.2620000000000002E-3</v>
      </c>
      <c r="AD1561">
        <v>0</v>
      </c>
      <c r="AE1561">
        <v>0</v>
      </c>
      <c r="AF1561">
        <v>0</v>
      </c>
    </row>
    <row r="1562" spans="1:32">
      <c r="A1562" t="s">
        <v>17</v>
      </c>
      <c r="B1562" t="s">
        <v>2081</v>
      </c>
      <c r="C1562" t="s">
        <v>2265</v>
      </c>
      <c r="D1562" t="s">
        <v>2268</v>
      </c>
      <c r="E1562" t="s">
        <v>107</v>
      </c>
      <c r="F1562" t="s">
        <v>143</v>
      </c>
      <c r="I1562">
        <v>0</v>
      </c>
      <c r="J1562">
        <v>0</v>
      </c>
      <c r="M1562">
        <v>0</v>
      </c>
      <c r="N1562">
        <v>0</v>
      </c>
      <c r="O1562">
        <v>0</v>
      </c>
      <c r="R1562">
        <v>0</v>
      </c>
      <c r="S1562">
        <v>0</v>
      </c>
      <c r="T1562">
        <v>0</v>
      </c>
      <c r="V1562">
        <v>0</v>
      </c>
      <c r="X1562">
        <v>0</v>
      </c>
      <c r="Y1562">
        <v>0</v>
      </c>
      <c r="AB1562">
        <v>4.8895000000000001E-2</v>
      </c>
      <c r="AC1562">
        <v>7.2620000000000002E-3</v>
      </c>
      <c r="AD1562">
        <v>0</v>
      </c>
      <c r="AE1562">
        <v>0</v>
      </c>
      <c r="AF1562">
        <v>0</v>
      </c>
    </row>
    <row r="1563" spans="1:32">
      <c r="A1563" t="s">
        <v>17</v>
      </c>
      <c r="B1563" t="s">
        <v>2083</v>
      </c>
      <c r="C1563" t="s">
        <v>2265</v>
      </c>
      <c r="D1563" t="s">
        <v>2269</v>
      </c>
      <c r="E1563" t="s">
        <v>107</v>
      </c>
      <c r="F1563" t="s">
        <v>143</v>
      </c>
      <c r="I1563">
        <v>0</v>
      </c>
      <c r="J1563">
        <v>0</v>
      </c>
      <c r="M1563">
        <v>0</v>
      </c>
      <c r="N1563">
        <v>0</v>
      </c>
      <c r="O1563">
        <v>0</v>
      </c>
      <c r="R1563">
        <v>0</v>
      </c>
      <c r="S1563">
        <v>0</v>
      </c>
      <c r="T1563">
        <v>0</v>
      </c>
      <c r="V1563">
        <v>0</v>
      </c>
      <c r="X1563">
        <v>0</v>
      </c>
      <c r="Y1563">
        <v>0</v>
      </c>
      <c r="AB1563">
        <v>4.8895000000000001E-2</v>
      </c>
      <c r="AC1563">
        <v>7.2620000000000002E-3</v>
      </c>
      <c r="AD1563">
        <v>0</v>
      </c>
      <c r="AE1563">
        <v>0</v>
      </c>
      <c r="AF1563">
        <v>0</v>
      </c>
    </row>
    <row r="1564" spans="1:32">
      <c r="A1564" t="s">
        <v>17</v>
      </c>
      <c r="B1564" t="s">
        <v>2076</v>
      </c>
      <c r="C1564" t="s">
        <v>2270</v>
      </c>
      <c r="D1564" t="s">
        <v>2271</v>
      </c>
      <c r="E1564" t="s">
        <v>107</v>
      </c>
      <c r="F1564" t="s">
        <v>148</v>
      </c>
      <c r="I1564">
        <v>0</v>
      </c>
      <c r="J1564">
        <v>0</v>
      </c>
      <c r="M1564">
        <v>0</v>
      </c>
      <c r="N1564">
        <v>0</v>
      </c>
      <c r="O1564">
        <v>0</v>
      </c>
      <c r="R1564">
        <v>0</v>
      </c>
      <c r="S1564">
        <v>0</v>
      </c>
      <c r="T1564">
        <v>0</v>
      </c>
      <c r="V1564">
        <v>0</v>
      </c>
      <c r="X1564">
        <v>0</v>
      </c>
      <c r="Y1564">
        <v>0</v>
      </c>
      <c r="AB1564">
        <v>4.8895000000000001E-2</v>
      </c>
      <c r="AC1564">
        <v>7.2620000000000002E-3</v>
      </c>
      <c r="AD1564">
        <v>0</v>
      </c>
      <c r="AE1564">
        <v>0</v>
      </c>
      <c r="AF1564">
        <v>0</v>
      </c>
    </row>
    <row r="1565" spans="1:32">
      <c r="A1565" t="s">
        <v>17</v>
      </c>
      <c r="B1565" t="s">
        <v>2079</v>
      </c>
      <c r="C1565" t="s">
        <v>2270</v>
      </c>
      <c r="D1565" t="s">
        <v>2272</v>
      </c>
      <c r="E1565" t="s">
        <v>107</v>
      </c>
      <c r="F1565" t="s">
        <v>148</v>
      </c>
      <c r="I1565">
        <v>0</v>
      </c>
      <c r="J1565">
        <v>0</v>
      </c>
      <c r="M1565">
        <v>0</v>
      </c>
      <c r="N1565">
        <v>0</v>
      </c>
      <c r="O1565">
        <v>0</v>
      </c>
      <c r="R1565">
        <v>0</v>
      </c>
      <c r="S1565">
        <v>0</v>
      </c>
      <c r="T1565">
        <v>0</v>
      </c>
      <c r="V1565">
        <v>0</v>
      </c>
      <c r="X1565">
        <v>0</v>
      </c>
      <c r="Y1565">
        <v>0</v>
      </c>
      <c r="AB1565">
        <v>4.8895000000000001E-2</v>
      </c>
      <c r="AC1565">
        <v>7.2620000000000002E-3</v>
      </c>
      <c r="AD1565">
        <v>0</v>
      </c>
      <c r="AE1565">
        <v>0</v>
      </c>
      <c r="AF1565">
        <v>0</v>
      </c>
    </row>
    <row r="1566" spans="1:32">
      <c r="A1566" t="s">
        <v>17</v>
      </c>
      <c r="B1566" t="s">
        <v>2081</v>
      </c>
      <c r="C1566" t="s">
        <v>2270</v>
      </c>
      <c r="D1566" t="s">
        <v>2273</v>
      </c>
      <c r="E1566" t="s">
        <v>107</v>
      </c>
      <c r="F1566" t="s">
        <v>148</v>
      </c>
      <c r="I1566">
        <v>0</v>
      </c>
      <c r="J1566">
        <v>0</v>
      </c>
      <c r="M1566">
        <v>0</v>
      </c>
      <c r="N1566">
        <v>0</v>
      </c>
      <c r="O1566">
        <v>0</v>
      </c>
      <c r="R1566">
        <v>0</v>
      </c>
      <c r="S1566">
        <v>0</v>
      </c>
      <c r="T1566">
        <v>0</v>
      </c>
      <c r="V1566">
        <v>0</v>
      </c>
      <c r="X1566">
        <v>0</v>
      </c>
      <c r="Y1566">
        <v>0</v>
      </c>
      <c r="AB1566">
        <v>4.8895000000000001E-2</v>
      </c>
      <c r="AC1566">
        <v>7.2620000000000002E-3</v>
      </c>
      <c r="AD1566">
        <v>0</v>
      </c>
      <c r="AE1566">
        <v>0</v>
      </c>
      <c r="AF1566">
        <v>0</v>
      </c>
    </row>
    <row r="1567" spans="1:32">
      <c r="A1567" t="s">
        <v>17</v>
      </c>
      <c r="B1567" t="s">
        <v>2083</v>
      </c>
      <c r="C1567" t="s">
        <v>2270</v>
      </c>
      <c r="D1567" t="s">
        <v>2274</v>
      </c>
      <c r="E1567" t="s">
        <v>107</v>
      </c>
      <c r="F1567" t="s">
        <v>148</v>
      </c>
      <c r="I1567">
        <v>0</v>
      </c>
      <c r="J1567">
        <v>0</v>
      </c>
      <c r="M1567">
        <v>0</v>
      </c>
      <c r="N1567">
        <v>0</v>
      </c>
      <c r="O1567">
        <v>0</v>
      </c>
      <c r="R1567">
        <v>0</v>
      </c>
      <c r="S1567">
        <v>0</v>
      </c>
      <c r="T1567">
        <v>0</v>
      </c>
      <c r="V1567">
        <v>0</v>
      </c>
      <c r="X1567">
        <v>0</v>
      </c>
      <c r="Y1567">
        <v>0</v>
      </c>
      <c r="AB1567">
        <v>4.8895000000000001E-2</v>
      </c>
      <c r="AC1567">
        <v>7.2620000000000002E-3</v>
      </c>
      <c r="AD1567">
        <v>0</v>
      </c>
      <c r="AE1567">
        <v>0</v>
      </c>
      <c r="AF1567">
        <v>0</v>
      </c>
    </row>
    <row r="1568" spans="1:32">
      <c r="A1568" t="s">
        <v>17</v>
      </c>
      <c r="B1568" t="s">
        <v>2076</v>
      </c>
      <c r="C1568" t="s">
        <v>2275</v>
      </c>
      <c r="D1568" t="s">
        <v>2276</v>
      </c>
      <c r="E1568" t="s">
        <v>107</v>
      </c>
      <c r="F1568" t="s">
        <v>153</v>
      </c>
      <c r="I1568">
        <v>0</v>
      </c>
      <c r="J1568">
        <v>0</v>
      </c>
      <c r="M1568">
        <v>0</v>
      </c>
      <c r="N1568">
        <v>0</v>
      </c>
      <c r="O1568">
        <v>0</v>
      </c>
      <c r="R1568">
        <v>0</v>
      </c>
      <c r="S1568">
        <v>0</v>
      </c>
      <c r="T1568">
        <v>0</v>
      </c>
      <c r="V1568">
        <v>0</v>
      </c>
      <c r="X1568">
        <v>0</v>
      </c>
      <c r="Y1568">
        <v>0</v>
      </c>
      <c r="AB1568">
        <v>4.9076000000000002E-2</v>
      </c>
      <c r="AC1568">
        <v>7.2620000000000002E-3</v>
      </c>
      <c r="AD1568">
        <v>0</v>
      </c>
      <c r="AE1568">
        <v>0</v>
      </c>
      <c r="AF1568">
        <v>0</v>
      </c>
    </row>
    <row r="1569" spans="1:32">
      <c r="A1569" t="s">
        <v>17</v>
      </c>
      <c r="B1569" t="s">
        <v>2079</v>
      </c>
      <c r="C1569" t="s">
        <v>2275</v>
      </c>
      <c r="D1569" t="s">
        <v>2277</v>
      </c>
      <c r="E1569" t="s">
        <v>107</v>
      </c>
      <c r="F1569" t="s">
        <v>153</v>
      </c>
      <c r="I1569">
        <v>0</v>
      </c>
      <c r="J1569">
        <v>0</v>
      </c>
      <c r="M1569">
        <v>0</v>
      </c>
      <c r="N1569">
        <v>0</v>
      </c>
      <c r="O1569">
        <v>0</v>
      </c>
      <c r="R1569">
        <v>0</v>
      </c>
      <c r="S1569">
        <v>0</v>
      </c>
      <c r="T1569">
        <v>0</v>
      </c>
      <c r="V1569">
        <v>0</v>
      </c>
      <c r="X1569">
        <v>0</v>
      </c>
      <c r="Y1569">
        <v>0</v>
      </c>
      <c r="AB1569">
        <v>4.9076000000000002E-2</v>
      </c>
      <c r="AC1569">
        <v>7.2620000000000002E-3</v>
      </c>
      <c r="AD1569">
        <v>0</v>
      </c>
      <c r="AE1569">
        <v>0</v>
      </c>
      <c r="AF1569">
        <v>0</v>
      </c>
    </row>
    <row r="1570" spans="1:32">
      <c r="A1570" t="s">
        <v>17</v>
      </c>
      <c r="B1570" t="s">
        <v>2081</v>
      </c>
      <c r="C1570" t="s">
        <v>2275</v>
      </c>
      <c r="D1570" t="s">
        <v>2278</v>
      </c>
      <c r="E1570" t="s">
        <v>107</v>
      </c>
      <c r="F1570" t="s">
        <v>153</v>
      </c>
      <c r="I1570">
        <v>0</v>
      </c>
      <c r="J1570">
        <v>0</v>
      </c>
      <c r="M1570">
        <v>0</v>
      </c>
      <c r="N1570">
        <v>0</v>
      </c>
      <c r="O1570">
        <v>0</v>
      </c>
      <c r="R1570">
        <v>0</v>
      </c>
      <c r="S1570">
        <v>0</v>
      </c>
      <c r="T1570">
        <v>0</v>
      </c>
      <c r="V1570">
        <v>0</v>
      </c>
      <c r="X1570">
        <v>0</v>
      </c>
      <c r="Y1570">
        <v>0</v>
      </c>
      <c r="AB1570">
        <v>4.9076000000000002E-2</v>
      </c>
      <c r="AC1570">
        <v>7.2620000000000002E-3</v>
      </c>
      <c r="AD1570">
        <v>0</v>
      </c>
      <c r="AE1570">
        <v>0</v>
      </c>
      <c r="AF1570">
        <v>0</v>
      </c>
    </row>
    <row r="1571" spans="1:32">
      <c r="A1571" t="s">
        <v>17</v>
      </c>
      <c r="B1571" t="s">
        <v>2083</v>
      </c>
      <c r="C1571" t="s">
        <v>2275</v>
      </c>
      <c r="D1571" t="s">
        <v>2279</v>
      </c>
      <c r="E1571" t="s">
        <v>107</v>
      </c>
      <c r="F1571" t="s">
        <v>153</v>
      </c>
      <c r="I1571">
        <v>0</v>
      </c>
      <c r="J1571">
        <v>0</v>
      </c>
      <c r="M1571">
        <v>0</v>
      </c>
      <c r="N1571">
        <v>0</v>
      </c>
      <c r="O1571">
        <v>0</v>
      </c>
      <c r="R1571">
        <v>0</v>
      </c>
      <c r="S1571">
        <v>0</v>
      </c>
      <c r="T1571">
        <v>0</v>
      </c>
      <c r="V1571">
        <v>0</v>
      </c>
      <c r="X1571">
        <v>0</v>
      </c>
      <c r="Y1571">
        <v>0</v>
      </c>
      <c r="AB1571">
        <v>4.9076000000000002E-2</v>
      </c>
      <c r="AC1571">
        <v>7.2620000000000002E-3</v>
      </c>
      <c r="AD1571">
        <v>0</v>
      </c>
      <c r="AE1571">
        <v>0</v>
      </c>
      <c r="AF1571">
        <v>0</v>
      </c>
    </row>
    <row r="1572" spans="1:32">
      <c r="A1572" t="s">
        <v>17</v>
      </c>
      <c r="B1572" t="s">
        <v>2076</v>
      </c>
      <c r="C1572" t="s">
        <v>2280</v>
      </c>
      <c r="D1572" t="s">
        <v>2281</v>
      </c>
      <c r="E1572" t="s">
        <v>112</v>
      </c>
      <c r="F1572" t="s">
        <v>138</v>
      </c>
      <c r="I1572">
        <v>0</v>
      </c>
      <c r="J1572">
        <v>0</v>
      </c>
      <c r="M1572">
        <v>0</v>
      </c>
      <c r="N1572">
        <v>0</v>
      </c>
      <c r="O1572">
        <v>0</v>
      </c>
      <c r="R1572">
        <v>0</v>
      </c>
      <c r="S1572">
        <v>0</v>
      </c>
      <c r="T1572">
        <v>0</v>
      </c>
      <c r="V1572">
        <v>0</v>
      </c>
      <c r="X1572">
        <v>0</v>
      </c>
      <c r="Y1572">
        <v>0</v>
      </c>
      <c r="AB1572">
        <v>4.5055999999999999E-2</v>
      </c>
      <c r="AC1572">
        <v>7.2620000000000002E-3</v>
      </c>
      <c r="AD1572">
        <v>0</v>
      </c>
      <c r="AE1572">
        <v>0</v>
      </c>
      <c r="AF1572">
        <v>0</v>
      </c>
    </row>
    <row r="1573" spans="1:32">
      <c r="A1573" t="s">
        <v>17</v>
      </c>
      <c r="B1573" t="s">
        <v>2079</v>
      </c>
      <c r="C1573" t="s">
        <v>2280</v>
      </c>
      <c r="D1573" t="s">
        <v>2282</v>
      </c>
      <c r="E1573" t="s">
        <v>112</v>
      </c>
      <c r="F1573" t="s">
        <v>138</v>
      </c>
      <c r="I1573">
        <v>0</v>
      </c>
      <c r="J1573">
        <v>0</v>
      </c>
      <c r="M1573">
        <v>0</v>
      </c>
      <c r="N1573">
        <v>0</v>
      </c>
      <c r="O1573">
        <v>0</v>
      </c>
      <c r="R1573">
        <v>0</v>
      </c>
      <c r="S1573">
        <v>0</v>
      </c>
      <c r="T1573">
        <v>0</v>
      </c>
      <c r="V1573">
        <v>0</v>
      </c>
      <c r="X1573">
        <v>0</v>
      </c>
      <c r="Y1573">
        <v>0</v>
      </c>
      <c r="AB1573">
        <v>4.5055999999999999E-2</v>
      </c>
      <c r="AC1573">
        <v>7.2620000000000002E-3</v>
      </c>
      <c r="AD1573">
        <v>0</v>
      </c>
      <c r="AE1573">
        <v>0</v>
      </c>
      <c r="AF1573">
        <v>0</v>
      </c>
    </row>
    <row r="1574" spans="1:32">
      <c r="A1574" t="s">
        <v>17</v>
      </c>
      <c r="B1574" t="s">
        <v>2081</v>
      </c>
      <c r="C1574" t="s">
        <v>2280</v>
      </c>
      <c r="D1574" t="s">
        <v>2283</v>
      </c>
      <c r="E1574" t="s">
        <v>112</v>
      </c>
      <c r="F1574" t="s">
        <v>138</v>
      </c>
      <c r="I1574">
        <v>0</v>
      </c>
      <c r="J1574">
        <v>0</v>
      </c>
      <c r="M1574">
        <v>0</v>
      </c>
      <c r="N1574">
        <v>0</v>
      </c>
      <c r="O1574">
        <v>0</v>
      </c>
      <c r="R1574">
        <v>0</v>
      </c>
      <c r="S1574">
        <v>0</v>
      </c>
      <c r="T1574">
        <v>0</v>
      </c>
      <c r="V1574">
        <v>0</v>
      </c>
      <c r="X1574">
        <v>0</v>
      </c>
      <c r="Y1574">
        <v>0</v>
      </c>
      <c r="AB1574">
        <v>4.5055999999999999E-2</v>
      </c>
      <c r="AC1574">
        <v>7.2620000000000002E-3</v>
      </c>
      <c r="AD1574">
        <v>0</v>
      </c>
      <c r="AE1574">
        <v>0</v>
      </c>
      <c r="AF1574">
        <v>0</v>
      </c>
    </row>
    <row r="1575" spans="1:32">
      <c r="A1575" t="s">
        <v>17</v>
      </c>
      <c r="B1575" t="s">
        <v>2083</v>
      </c>
      <c r="C1575" t="s">
        <v>2280</v>
      </c>
      <c r="D1575" t="s">
        <v>2284</v>
      </c>
      <c r="E1575" t="s">
        <v>112</v>
      </c>
      <c r="F1575" t="s">
        <v>138</v>
      </c>
      <c r="I1575">
        <v>0</v>
      </c>
      <c r="J1575">
        <v>0</v>
      </c>
      <c r="M1575">
        <v>0</v>
      </c>
      <c r="N1575">
        <v>0</v>
      </c>
      <c r="O1575">
        <v>0</v>
      </c>
      <c r="R1575">
        <v>0</v>
      </c>
      <c r="S1575">
        <v>0</v>
      </c>
      <c r="T1575">
        <v>0</v>
      </c>
      <c r="V1575">
        <v>0</v>
      </c>
      <c r="X1575">
        <v>0</v>
      </c>
      <c r="Y1575">
        <v>0</v>
      </c>
      <c r="AB1575">
        <v>4.5055999999999999E-2</v>
      </c>
      <c r="AC1575">
        <v>7.2620000000000002E-3</v>
      </c>
      <c r="AD1575">
        <v>0</v>
      </c>
      <c r="AE1575">
        <v>0</v>
      </c>
      <c r="AF1575">
        <v>0</v>
      </c>
    </row>
    <row r="1576" spans="1:32">
      <c r="A1576" t="s">
        <v>17</v>
      </c>
      <c r="B1576" t="s">
        <v>2076</v>
      </c>
      <c r="C1576" t="s">
        <v>2285</v>
      </c>
      <c r="D1576" t="s">
        <v>2286</v>
      </c>
      <c r="E1576" t="s">
        <v>112</v>
      </c>
      <c r="F1576" t="s">
        <v>143</v>
      </c>
      <c r="I1576">
        <v>0</v>
      </c>
      <c r="J1576">
        <v>0</v>
      </c>
      <c r="M1576">
        <v>0</v>
      </c>
      <c r="N1576">
        <v>0</v>
      </c>
      <c r="O1576">
        <v>0</v>
      </c>
      <c r="R1576">
        <v>0</v>
      </c>
      <c r="S1576">
        <v>0</v>
      </c>
      <c r="T1576">
        <v>0</v>
      </c>
      <c r="V1576">
        <v>0</v>
      </c>
      <c r="X1576">
        <v>0</v>
      </c>
      <c r="Y1576">
        <v>0</v>
      </c>
      <c r="AB1576">
        <v>4.8895000000000001E-2</v>
      </c>
      <c r="AC1576">
        <v>7.2620000000000002E-3</v>
      </c>
      <c r="AD1576">
        <v>0</v>
      </c>
      <c r="AE1576">
        <v>0</v>
      </c>
      <c r="AF1576">
        <v>0</v>
      </c>
    </row>
    <row r="1577" spans="1:32">
      <c r="A1577" t="s">
        <v>17</v>
      </c>
      <c r="B1577" t="s">
        <v>2079</v>
      </c>
      <c r="C1577" t="s">
        <v>2285</v>
      </c>
      <c r="D1577" t="s">
        <v>2287</v>
      </c>
      <c r="E1577" t="s">
        <v>112</v>
      </c>
      <c r="F1577" t="s">
        <v>143</v>
      </c>
      <c r="I1577">
        <v>0</v>
      </c>
      <c r="J1577">
        <v>0</v>
      </c>
      <c r="M1577">
        <v>0</v>
      </c>
      <c r="N1577">
        <v>0</v>
      </c>
      <c r="O1577">
        <v>0</v>
      </c>
      <c r="R1577">
        <v>0</v>
      </c>
      <c r="S1577">
        <v>0</v>
      </c>
      <c r="T1577">
        <v>0</v>
      </c>
      <c r="V1577">
        <v>0</v>
      </c>
      <c r="X1577">
        <v>0</v>
      </c>
      <c r="Y1577">
        <v>0</v>
      </c>
      <c r="AB1577">
        <v>4.8895000000000001E-2</v>
      </c>
      <c r="AC1577">
        <v>7.2620000000000002E-3</v>
      </c>
      <c r="AD1577">
        <v>0</v>
      </c>
      <c r="AE1577">
        <v>0</v>
      </c>
      <c r="AF1577">
        <v>0</v>
      </c>
    </row>
    <row r="1578" spans="1:32">
      <c r="A1578" t="s">
        <v>17</v>
      </c>
      <c r="B1578" t="s">
        <v>2081</v>
      </c>
      <c r="C1578" t="s">
        <v>2285</v>
      </c>
      <c r="D1578" t="s">
        <v>2288</v>
      </c>
      <c r="E1578" t="s">
        <v>112</v>
      </c>
      <c r="F1578" t="s">
        <v>143</v>
      </c>
      <c r="I1578">
        <v>0</v>
      </c>
      <c r="J1578">
        <v>0</v>
      </c>
      <c r="M1578">
        <v>0</v>
      </c>
      <c r="N1578">
        <v>0</v>
      </c>
      <c r="O1578">
        <v>0</v>
      </c>
      <c r="R1578">
        <v>0</v>
      </c>
      <c r="S1578">
        <v>0</v>
      </c>
      <c r="T1578">
        <v>0</v>
      </c>
      <c r="V1578">
        <v>0</v>
      </c>
      <c r="X1578">
        <v>0</v>
      </c>
      <c r="Y1578">
        <v>0</v>
      </c>
      <c r="AB1578">
        <v>4.8895000000000001E-2</v>
      </c>
      <c r="AC1578">
        <v>7.2620000000000002E-3</v>
      </c>
      <c r="AD1578">
        <v>0</v>
      </c>
      <c r="AE1578">
        <v>0</v>
      </c>
      <c r="AF1578">
        <v>0</v>
      </c>
    </row>
    <row r="1579" spans="1:32">
      <c r="A1579" t="s">
        <v>17</v>
      </c>
      <c r="B1579" t="s">
        <v>2083</v>
      </c>
      <c r="C1579" t="s">
        <v>2285</v>
      </c>
      <c r="D1579" t="s">
        <v>2289</v>
      </c>
      <c r="E1579" t="s">
        <v>112</v>
      </c>
      <c r="F1579" t="s">
        <v>143</v>
      </c>
      <c r="I1579">
        <v>0</v>
      </c>
      <c r="J1579">
        <v>0</v>
      </c>
      <c r="M1579">
        <v>0</v>
      </c>
      <c r="N1579">
        <v>0</v>
      </c>
      <c r="O1579">
        <v>0</v>
      </c>
      <c r="R1579">
        <v>0</v>
      </c>
      <c r="S1579">
        <v>0</v>
      </c>
      <c r="T1579">
        <v>0</v>
      </c>
      <c r="V1579">
        <v>0</v>
      </c>
      <c r="X1579">
        <v>0</v>
      </c>
      <c r="Y1579">
        <v>0</v>
      </c>
      <c r="AB1579">
        <v>4.8895000000000001E-2</v>
      </c>
      <c r="AC1579">
        <v>7.2620000000000002E-3</v>
      </c>
      <c r="AD1579">
        <v>0</v>
      </c>
      <c r="AE1579">
        <v>0</v>
      </c>
      <c r="AF1579">
        <v>0</v>
      </c>
    </row>
    <row r="1580" spans="1:32">
      <c r="A1580" t="s">
        <v>17</v>
      </c>
      <c r="B1580" t="s">
        <v>2076</v>
      </c>
      <c r="C1580" t="s">
        <v>2290</v>
      </c>
      <c r="D1580" t="s">
        <v>2291</v>
      </c>
      <c r="E1580" t="s">
        <v>112</v>
      </c>
      <c r="F1580" t="s">
        <v>148</v>
      </c>
      <c r="I1580">
        <v>0</v>
      </c>
      <c r="J1580">
        <v>0</v>
      </c>
      <c r="M1580">
        <v>0</v>
      </c>
      <c r="N1580">
        <v>0</v>
      </c>
      <c r="O1580">
        <v>0</v>
      </c>
      <c r="R1580">
        <v>0</v>
      </c>
      <c r="S1580">
        <v>0</v>
      </c>
      <c r="T1580">
        <v>0</v>
      </c>
      <c r="V1580">
        <v>0</v>
      </c>
      <c r="X1580">
        <v>0</v>
      </c>
      <c r="Y1580">
        <v>0</v>
      </c>
      <c r="AB1580">
        <v>4.8895000000000001E-2</v>
      </c>
      <c r="AC1580">
        <v>7.2620000000000002E-3</v>
      </c>
      <c r="AD1580">
        <v>0</v>
      </c>
      <c r="AE1580">
        <v>0</v>
      </c>
      <c r="AF1580">
        <v>0</v>
      </c>
    </row>
    <row r="1581" spans="1:32">
      <c r="A1581" t="s">
        <v>17</v>
      </c>
      <c r="B1581" t="s">
        <v>2079</v>
      </c>
      <c r="C1581" t="s">
        <v>2290</v>
      </c>
      <c r="D1581" t="s">
        <v>2292</v>
      </c>
      <c r="E1581" t="s">
        <v>112</v>
      </c>
      <c r="F1581" t="s">
        <v>148</v>
      </c>
      <c r="I1581">
        <v>0</v>
      </c>
      <c r="J1581">
        <v>0</v>
      </c>
      <c r="M1581">
        <v>0</v>
      </c>
      <c r="N1581">
        <v>0</v>
      </c>
      <c r="O1581">
        <v>0</v>
      </c>
      <c r="R1581">
        <v>0</v>
      </c>
      <c r="S1581">
        <v>0</v>
      </c>
      <c r="T1581">
        <v>0</v>
      </c>
      <c r="V1581">
        <v>0</v>
      </c>
      <c r="X1581">
        <v>0</v>
      </c>
      <c r="Y1581">
        <v>0</v>
      </c>
      <c r="AB1581">
        <v>4.8895000000000001E-2</v>
      </c>
      <c r="AC1581">
        <v>7.2620000000000002E-3</v>
      </c>
      <c r="AD1581">
        <v>0</v>
      </c>
      <c r="AE1581">
        <v>0</v>
      </c>
      <c r="AF1581">
        <v>0</v>
      </c>
    </row>
    <row r="1582" spans="1:32">
      <c r="A1582" t="s">
        <v>17</v>
      </c>
      <c r="B1582" t="s">
        <v>2081</v>
      </c>
      <c r="C1582" t="s">
        <v>2290</v>
      </c>
      <c r="D1582" t="s">
        <v>2293</v>
      </c>
      <c r="E1582" t="s">
        <v>112</v>
      </c>
      <c r="F1582" t="s">
        <v>148</v>
      </c>
      <c r="I1582">
        <v>0</v>
      </c>
      <c r="J1582">
        <v>0</v>
      </c>
      <c r="M1582">
        <v>0</v>
      </c>
      <c r="N1582">
        <v>0</v>
      </c>
      <c r="O1582">
        <v>0</v>
      </c>
      <c r="R1582">
        <v>0</v>
      </c>
      <c r="S1582">
        <v>0</v>
      </c>
      <c r="T1582">
        <v>0</v>
      </c>
      <c r="V1582">
        <v>0</v>
      </c>
      <c r="X1582">
        <v>0</v>
      </c>
      <c r="Y1582">
        <v>0</v>
      </c>
      <c r="AB1582">
        <v>4.8895000000000001E-2</v>
      </c>
      <c r="AC1582">
        <v>7.2620000000000002E-3</v>
      </c>
      <c r="AD1582">
        <v>0</v>
      </c>
      <c r="AE1582">
        <v>0</v>
      </c>
      <c r="AF1582">
        <v>0</v>
      </c>
    </row>
    <row r="1583" spans="1:32">
      <c r="A1583" t="s">
        <v>17</v>
      </c>
      <c r="B1583" t="s">
        <v>2083</v>
      </c>
      <c r="C1583" t="s">
        <v>2290</v>
      </c>
      <c r="D1583" t="s">
        <v>2294</v>
      </c>
      <c r="E1583" t="s">
        <v>112</v>
      </c>
      <c r="F1583" t="s">
        <v>148</v>
      </c>
      <c r="I1583">
        <v>0</v>
      </c>
      <c r="J1583">
        <v>0</v>
      </c>
      <c r="M1583">
        <v>0</v>
      </c>
      <c r="N1583">
        <v>0</v>
      </c>
      <c r="O1583">
        <v>0</v>
      </c>
      <c r="R1583">
        <v>0</v>
      </c>
      <c r="S1583">
        <v>0</v>
      </c>
      <c r="T1583">
        <v>0</v>
      </c>
      <c r="V1583">
        <v>0</v>
      </c>
      <c r="X1583">
        <v>0</v>
      </c>
      <c r="Y1583">
        <v>0</v>
      </c>
      <c r="AB1583">
        <v>4.8895000000000001E-2</v>
      </c>
      <c r="AC1583">
        <v>7.2620000000000002E-3</v>
      </c>
      <c r="AD1583">
        <v>0</v>
      </c>
      <c r="AE1583">
        <v>0</v>
      </c>
      <c r="AF1583">
        <v>0</v>
      </c>
    </row>
    <row r="1584" spans="1:32">
      <c r="A1584" t="s">
        <v>17</v>
      </c>
      <c r="B1584" t="s">
        <v>2076</v>
      </c>
      <c r="C1584" t="s">
        <v>2295</v>
      </c>
      <c r="D1584" t="s">
        <v>2296</v>
      </c>
      <c r="E1584" t="s">
        <v>112</v>
      </c>
      <c r="F1584" t="s">
        <v>153</v>
      </c>
      <c r="I1584">
        <v>0</v>
      </c>
      <c r="J1584">
        <v>0</v>
      </c>
      <c r="M1584">
        <v>0</v>
      </c>
      <c r="N1584">
        <v>0</v>
      </c>
      <c r="O1584">
        <v>0</v>
      </c>
      <c r="R1584">
        <v>0</v>
      </c>
      <c r="S1584">
        <v>0</v>
      </c>
      <c r="T1584">
        <v>0</v>
      </c>
      <c r="V1584">
        <v>0</v>
      </c>
      <c r="X1584">
        <v>0</v>
      </c>
      <c r="Y1584">
        <v>0</v>
      </c>
      <c r="AB1584">
        <v>4.9076000000000002E-2</v>
      </c>
      <c r="AC1584">
        <v>7.2620000000000002E-3</v>
      </c>
      <c r="AD1584">
        <v>0</v>
      </c>
      <c r="AE1584">
        <v>0</v>
      </c>
      <c r="AF1584">
        <v>0</v>
      </c>
    </row>
    <row r="1585" spans="1:32">
      <c r="A1585" t="s">
        <v>17</v>
      </c>
      <c r="B1585" t="s">
        <v>2079</v>
      </c>
      <c r="C1585" t="s">
        <v>2295</v>
      </c>
      <c r="D1585" t="s">
        <v>2297</v>
      </c>
      <c r="E1585" t="s">
        <v>112</v>
      </c>
      <c r="F1585" t="s">
        <v>153</v>
      </c>
      <c r="I1585">
        <v>0</v>
      </c>
      <c r="J1585">
        <v>0</v>
      </c>
      <c r="M1585">
        <v>0</v>
      </c>
      <c r="N1585">
        <v>0</v>
      </c>
      <c r="O1585">
        <v>0</v>
      </c>
      <c r="R1585">
        <v>0</v>
      </c>
      <c r="S1585">
        <v>0</v>
      </c>
      <c r="T1585">
        <v>0</v>
      </c>
      <c r="V1585">
        <v>0</v>
      </c>
      <c r="X1585">
        <v>0</v>
      </c>
      <c r="Y1585">
        <v>0</v>
      </c>
      <c r="AB1585">
        <v>4.9076000000000002E-2</v>
      </c>
      <c r="AC1585">
        <v>7.2620000000000002E-3</v>
      </c>
      <c r="AD1585">
        <v>0</v>
      </c>
      <c r="AE1585">
        <v>0</v>
      </c>
      <c r="AF1585">
        <v>0</v>
      </c>
    </row>
    <row r="1586" spans="1:32">
      <c r="A1586" t="s">
        <v>17</v>
      </c>
      <c r="B1586" t="s">
        <v>2081</v>
      </c>
      <c r="C1586" t="s">
        <v>2295</v>
      </c>
      <c r="D1586" t="s">
        <v>2298</v>
      </c>
      <c r="E1586" t="s">
        <v>112</v>
      </c>
      <c r="F1586" t="s">
        <v>153</v>
      </c>
      <c r="I1586">
        <v>0</v>
      </c>
      <c r="J1586">
        <v>0</v>
      </c>
      <c r="M1586">
        <v>0</v>
      </c>
      <c r="N1586">
        <v>0</v>
      </c>
      <c r="O1586">
        <v>0</v>
      </c>
      <c r="R1586">
        <v>0</v>
      </c>
      <c r="S1586">
        <v>0</v>
      </c>
      <c r="T1586">
        <v>0</v>
      </c>
      <c r="V1586">
        <v>0</v>
      </c>
      <c r="X1586">
        <v>0</v>
      </c>
      <c r="Y1586">
        <v>0</v>
      </c>
      <c r="AB1586">
        <v>4.9076000000000002E-2</v>
      </c>
      <c r="AC1586">
        <v>7.2620000000000002E-3</v>
      </c>
      <c r="AD1586">
        <v>0</v>
      </c>
      <c r="AE1586">
        <v>0</v>
      </c>
      <c r="AF1586">
        <v>0</v>
      </c>
    </row>
    <row r="1587" spans="1:32">
      <c r="A1587" t="s">
        <v>17</v>
      </c>
      <c r="B1587" t="s">
        <v>2083</v>
      </c>
      <c r="C1587" t="s">
        <v>2295</v>
      </c>
      <c r="D1587" t="s">
        <v>2299</v>
      </c>
      <c r="E1587" t="s">
        <v>112</v>
      </c>
      <c r="F1587" t="s">
        <v>153</v>
      </c>
      <c r="I1587">
        <v>0</v>
      </c>
      <c r="J1587">
        <v>0</v>
      </c>
      <c r="M1587">
        <v>0</v>
      </c>
      <c r="N1587">
        <v>0</v>
      </c>
      <c r="O1587">
        <v>0</v>
      </c>
      <c r="R1587">
        <v>0</v>
      </c>
      <c r="S1587">
        <v>0</v>
      </c>
      <c r="T1587">
        <v>0</v>
      </c>
      <c r="V1587">
        <v>0</v>
      </c>
      <c r="X1587">
        <v>0</v>
      </c>
      <c r="Y1587">
        <v>0</v>
      </c>
      <c r="AB1587">
        <v>4.9076000000000002E-2</v>
      </c>
      <c r="AC1587">
        <v>7.2620000000000002E-3</v>
      </c>
      <c r="AD1587">
        <v>0</v>
      </c>
      <c r="AE1587">
        <v>0</v>
      </c>
      <c r="AF1587">
        <v>0</v>
      </c>
    </row>
    <row r="1588" spans="1:32">
      <c r="A1588" t="s">
        <v>17</v>
      </c>
      <c r="B1588" t="s">
        <v>2076</v>
      </c>
      <c r="C1588" t="s">
        <v>2300</v>
      </c>
      <c r="D1588" t="s">
        <v>2301</v>
      </c>
      <c r="E1588" t="s">
        <v>90</v>
      </c>
      <c r="F1588" t="s">
        <v>97</v>
      </c>
      <c r="G1588" t="s">
        <v>121</v>
      </c>
      <c r="I1588">
        <v>0</v>
      </c>
      <c r="J1588">
        <v>0</v>
      </c>
      <c r="K1588">
        <v>0</v>
      </c>
      <c r="M1588">
        <v>0</v>
      </c>
      <c r="N1588">
        <v>0</v>
      </c>
      <c r="O1588">
        <v>0</v>
      </c>
      <c r="P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X1588">
        <v>0</v>
      </c>
      <c r="Y1588">
        <v>0</v>
      </c>
      <c r="Z1588">
        <v>0</v>
      </c>
      <c r="AB1588">
        <v>8.3185999999999996E-2</v>
      </c>
      <c r="AC1588">
        <v>7.2620000000000002E-3</v>
      </c>
      <c r="AD1588">
        <v>0</v>
      </c>
      <c r="AE1588">
        <v>0</v>
      </c>
      <c r="AF1588">
        <v>0</v>
      </c>
    </row>
    <row r="1589" spans="1:32">
      <c r="A1589" t="s">
        <v>17</v>
      </c>
      <c r="B1589" t="s">
        <v>2079</v>
      </c>
      <c r="C1589" t="s">
        <v>2300</v>
      </c>
      <c r="D1589" t="s">
        <v>2302</v>
      </c>
      <c r="E1589" t="s">
        <v>90</v>
      </c>
      <c r="F1589" t="s">
        <v>97</v>
      </c>
      <c r="G1589" t="s">
        <v>121</v>
      </c>
      <c r="I1589">
        <v>0</v>
      </c>
      <c r="J1589">
        <v>0</v>
      </c>
      <c r="K1589">
        <v>0</v>
      </c>
      <c r="M1589">
        <v>0</v>
      </c>
      <c r="N1589">
        <v>0</v>
      </c>
      <c r="O1589">
        <v>0</v>
      </c>
      <c r="P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X1589">
        <v>0</v>
      </c>
      <c r="Y1589">
        <v>0</v>
      </c>
      <c r="Z1589">
        <v>0</v>
      </c>
      <c r="AB1589">
        <v>8.3185999999999996E-2</v>
      </c>
      <c r="AC1589">
        <v>7.2620000000000002E-3</v>
      </c>
      <c r="AD1589">
        <v>0</v>
      </c>
      <c r="AE1589">
        <v>0</v>
      </c>
      <c r="AF1589">
        <v>0</v>
      </c>
    </row>
    <row r="1590" spans="1:32">
      <c r="A1590" t="s">
        <v>17</v>
      </c>
      <c r="B1590" t="s">
        <v>2081</v>
      </c>
      <c r="C1590" t="s">
        <v>2300</v>
      </c>
      <c r="D1590" t="s">
        <v>2303</v>
      </c>
      <c r="E1590" t="s">
        <v>90</v>
      </c>
      <c r="F1590" t="s">
        <v>97</v>
      </c>
      <c r="G1590" t="s">
        <v>121</v>
      </c>
      <c r="I1590">
        <v>0</v>
      </c>
      <c r="J1590">
        <v>0</v>
      </c>
      <c r="K1590">
        <v>0</v>
      </c>
      <c r="M1590">
        <v>0</v>
      </c>
      <c r="N1590">
        <v>0</v>
      </c>
      <c r="O1590">
        <v>0</v>
      </c>
      <c r="P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X1590">
        <v>0</v>
      </c>
      <c r="Y1590">
        <v>0</v>
      </c>
      <c r="Z1590">
        <v>0</v>
      </c>
      <c r="AB1590">
        <v>8.3185999999999996E-2</v>
      </c>
      <c r="AC1590">
        <v>7.2620000000000002E-3</v>
      </c>
      <c r="AD1590">
        <v>0</v>
      </c>
      <c r="AE1590">
        <v>0</v>
      </c>
      <c r="AF1590">
        <v>0</v>
      </c>
    </row>
    <row r="1591" spans="1:32">
      <c r="A1591" t="s">
        <v>17</v>
      </c>
      <c r="B1591" t="s">
        <v>2083</v>
      </c>
      <c r="C1591" t="s">
        <v>2300</v>
      </c>
      <c r="D1591" t="s">
        <v>2304</v>
      </c>
      <c r="E1591" t="s">
        <v>90</v>
      </c>
      <c r="F1591" t="s">
        <v>97</v>
      </c>
      <c r="G1591" t="s">
        <v>121</v>
      </c>
      <c r="I1591">
        <v>0</v>
      </c>
      <c r="J1591">
        <v>0</v>
      </c>
      <c r="K1591">
        <v>0</v>
      </c>
      <c r="M1591">
        <v>0</v>
      </c>
      <c r="N1591">
        <v>0</v>
      </c>
      <c r="O1591">
        <v>0</v>
      </c>
      <c r="P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X1591">
        <v>0</v>
      </c>
      <c r="Y1591">
        <v>0</v>
      </c>
      <c r="Z1591">
        <v>0</v>
      </c>
      <c r="AB1591">
        <v>8.3185999999999996E-2</v>
      </c>
      <c r="AC1591">
        <v>7.2620000000000002E-3</v>
      </c>
      <c r="AD1591">
        <v>0</v>
      </c>
      <c r="AE1591">
        <v>0</v>
      </c>
      <c r="AF1591">
        <v>0</v>
      </c>
    </row>
    <row r="1592" spans="1:32">
      <c r="A1592" t="s">
        <v>17</v>
      </c>
      <c r="B1592" t="s">
        <v>2076</v>
      </c>
      <c r="C1592" t="s">
        <v>2305</v>
      </c>
      <c r="D1592" t="s">
        <v>2306</v>
      </c>
      <c r="E1592" t="s">
        <v>90</v>
      </c>
      <c r="F1592" t="s">
        <v>97</v>
      </c>
      <c r="G1592" t="s">
        <v>102</v>
      </c>
      <c r="I1592">
        <v>0</v>
      </c>
      <c r="J1592">
        <v>0</v>
      </c>
      <c r="K1592">
        <v>0</v>
      </c>
      <c r="M1592">
        <v>0</v>
      </c>
      <c r="N1592">
        <v>0</v>
      </c>
      <c r="O1592">
        <v>0</v>
      </c>
      <c r="P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X1592">
        <v>0</v>
      </c>
      <c r="Y1592">
        <v>0</v>
      </c>
      <c r="Z1592">
        <v>0</v>
      </c>
      <c r="AB1592">
        <v>7.9385999999999998E-2</v>
      </c>
      <c r="AC1592">
        <v>7.2620000000000002E-3</v>
      </c>
      <c r="AD1592">
        <v>0</v>
      </c>
      <c r="AE1592">
        <v>0</v>
      </c>
      <c r="AF1592">
        <v>0</v>
      </c>
    </row>
    <row r="1593" spans="1:32">
      <c r="A1593" t="s">
        <v>17</v>
      </c>
      <c r="B1593" t="s">
        <v>2079</v>
      </c>
      <c r="C1593" t="s">
        <v>2305</v>
      </c>
      <c r="D1593" t="s">
        <v>2307</v>
      </c>
      <c r="E1593" t="s">
        <v>90</v>
      </c>
      <c r="F1593" t="s">
        <v>97</v>
      </c>
      <c r="G1593" t="s">
        <v>102</v>
      </c>
      <c r="I1593">
        <v>0</v>
      </c>
      <c r="J1593">
        <v>0</v>
      </c>
      <c r="K1593">
        <v>0</v>
      </c>
      <c r="M1593">
        <v>0</v>
      </c>
      <c r="N1593">
        <v>0</v>
      </c>
      <c r="O1593">
        <v>0</v>
      </c>
      <c r="P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X1593">
        <v>0</v>
      </c>
      <c r="Y1593">
        <v>0</v>
      </c>
      <c r="Z1593">
        <v>0</v>
      </c>
      <c r="AB1593">
        <v>7.9385999999999998E-2</v>
      </c>
      <c r="AC1593">
        <v>7.2620000000000002E-3</v>
      </c>
      <c r="AD1593">
        <v>0</v>
      </c>
      <c r="AE1593">
        <v>0</v>
      </c>
      <c r="AF1593">
        <v>0</v>
      </c>
    </row>
    <row r="1594" spans="1:32">
      <c r="A1594" t="s">
        <v>17</v>
      </c>
      <c r="B1594" t="s">
        <v>2081</v>
      </c>
      <c r="C1594" t="s">
        <v>2305</v>
      </c>
      <c r="D1594" t="s">
        <v>2308</v>
      </c>
      <c r="E1594" t="s">
        <v>90</v>
      </c>
      <c r="F1594" t="s">
        <v>97</v>
      </c>
      <c r="G1594" t="s">
        <v>102</v>
      </c>
      <c r="I1594">
        <v>0</v>
      </c>
      <c r="J1594">
        <v>0</v>
      </c>
      <c r="K1594">
        <v>0</v>
      </c>
      <c r="M1594">
        <v>0</v>
      </c>
      <c r="N1594">
        <v>0</v>
      </c>
      <c r="O1594">
        <v>0</v>
      </c>
      <c r="P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X1594">
        <v>0</v>
      </c>
      <c r="Y1594">
        <v>0</v>
      </c>
      <c r="Z1594">
        <v>0</v>
      </c>
      <c r="AB1594">
        <v>7.9385999999999998E-2</v>
      </c>
      <c r="AC1594">
        <v>7.2620000000000002E-3</v>
      </c>
      <c r="AD1594">
        <v>0</v>
      </c>
      <c r="AE1594">
        <v>0</v>
      </c>
      <c r="AF1594">
        <v>0</v>
      </c>
    </row>
    <row r="1595" spans="1:32">
      <c r="A1595" t="s">
        <v>17</v>
      </c>
      <c r="B1595" t="s">
        <v>2083</v>
      </c>
      <c r="C1595" t="s">
        <v>2305</v>
      </c>
      <c r="D1595" t="s">
        <v>2309</v>
      </c>
      <c r="E1595" t="s">
        <v>90</v>
      </c>
      <c r="F1595" t="s">
        <v>97</v>
      </c>
      <c r="G1595" t="s">
        <v>102</v>
      </c>
      <c r="I1595">
        <v>0</v>
      </c>
      <c r="J1595">
        <v>0</v>
      </c>
      <c r="K1595">
        <v>0</v>
      </c>
      <c r="M1595">
        <v>0</v>
      </c>
      <c r="N1595">
        <v>0</v>
      </c>
      <c r="O1595">
        <v>0</v>
      </c>
      <c r="P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X1595">
        <v>0</v>
      </c>
      <c r="Y1595">
        <v>0</v>
      </c>
      <c r="Z1595">
        <v>0</v>
      </c>
      <c r="AB1595">
        <v>7.9385999999999998E-2</v>
      </c>
      <c r="AC1595">
        <v>7.2620000000000002E-3</v>
      </c>
      <c r="AD1595">
        <v>0</v>
      </c>
      <c r="AE1595">
        <v>0</v>
      </c>
      <c r="AF1595">
        <v>0</v>
      </c>
    </row>
    <row r="1596" spans="1:32">
      <c r="A1596" t="s">
        <v>17</v>
      </c>
      <c r="B1596" t="s">
        <v>2076</v>
      </c>
      <c r="C1596" t="s">
        <v>2310</v>
      </c>
      <c r="D1596" t="s">
        <v>2311</v>
      </c>
      <c r="E1596" t="s">
        <v>90</v>
      </c>
      <c r="F1596" t="s">
        <v>97</v>
      </c>
      <c r="G1596" t="s">
        <v>107</v>
      </c>
      <c r="I1596">
        <v>0</v>
      </c>
      <c r="J1596">
        <v>0</v>
      </c>
      <c r="K1596">
        <v>0</v>
      </c>
      <c r="M1596">
        <v>0</v>
      </c>
      <c r="N1596">
        <v>0</v>
      </c>
      <c r="O1596">
        <v>0</v>
      </c>
      <c r="P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X1596">
        <v>0</v>
      </c>
      <c r="Y1596">
        <v>0</v>
      </c>
      <c r="Z1596">
        <v>0</v>
      </c>
      <c r="AB1596">
        <v>8.3185999999999996E-2</v>
      </c>
      <c r="AC1596">
        <v>7.2620000000000002E-3</v>
      </c>
      <c r="AD1596">
        <v>0</v>
      </c>
      <c r="AE1596">
        <v>0</v>
      </c>
      <c r="AF1596">
        <v>0</v>
      </c>
    </row>
    <row r="1597" spans="1:32">
      <c r="A1597" t="s">
        <v>17</v>
      </c>
      <c r="B1597" t="s">
        <v>2079</v>
      </c>
      <c r="C1597" t="s">
        <v>2310</v>
      </c>
      <c r="D1597" t="s">
        <v>2312</v>
      </c>
      <c r="E1597" t="s">
        <v>90</v>
      </c>
      <c r="F1597" t="s">
        <v>97</v>
      </c>
      <c r="G1597" t="s">
        <v>107</v>
      </c>
      <c r="I1597">
        <v>0</v>
      </c>
      <c r="J1597">
        <v>0</v>
      </c>
      <c r="K1597">
        <v>0</v>
      </c>
      <c r="M1597">
        <v>0</v>
      </c>
      <c r="N1597">
        <v>0</v>
      </c>
      <c r="O1597">
        <v>0</v>
      </c>
      <c r="P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X1597">
        <v>0</v>
      </c>
      <c r="Y1597">
        <v>0</v>
      </c>
      <c r="Z1597">
        <v>0</v>
      </c>
      <c r="AB1597">
        <v>8.3185999999999996E-2</v>
      </c>
      <c r="AC1597">
        <v>7.2620000000000002E-3</v>
      </c>
      <c r="AD1597">
        <v>0</v>
      </c>
      <c r="AE1597">
        <v>0</v>
      </c>
      <c r="AF1597">
        <v>0</v>
      </c>
    </row>
    <row r="1598" spans="1:32">
      <c r="A1598" t="s">
        <v>17</v>
      </c>
      <c r="B1598" t="s">
        <v>2081</v>
      </c>
      <c r="C1598" t="s">
        <v>2310</v>
      </c>
      <c r="D1598" t="s">
        <v>2313</v>
      </c>
      <c r="E1598" t="s">
        <v>90</v>
      </c>
      <c r="F1598" t="s">
        <v>97</v>
      </c>
      <c r="G1598" t="s">
        <v>107</v>
      </c>
      <c r="I1598">
        <v>0</v>
      </c>
      <c r="J1598">
        <v>0</v>
      </c>
      <c r="K1598">
        <v>0</v>
      </c>
      <c r="M1598">
        <v>0</v>
      </c>
      <c r="N1598">
        <v>0</v>
      </c>
      <c r="O1598">
        <v>0</v>
      </c>
      <c r="P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X1598">
        <v>0</v>
      </c>
      <c r="Y1598">
        <v>0</v>
      </c>
      <c r="Z1598">
        <v>0</v>
      </c>
      <c r="AB1598">
        <v>8.3185999999999996E-2</v>
      </c>
      <c r="AC1598">
        <v>7.2620000000000002E-3</v>
      </c>
      <c r="AD1598">
        <v>0</v>
      </c>
      <c r="AE1598">
        <v>0</v>
      </c>
      <c r="AF1598">
        <v>0</v>
      </c>
    </row>
    <row r="1599" spans="1:32">
      <c r="A1599" t="s">
        <v>17</v>
      </c>
      <c r="B1599" t="s">
        <v>2083</v>
      </c>
      <c r="C1599" t="s">
        <v>2310</v>
      </c>
      <c r="D1599" t="s">
        <v>2314</v>
      </c>
      <c r="E1599" t="s">
        <v>90</v>
      </c>
      <c r="F1599" t="s">
        <v>97</v>
      </c>
      <c r="G1599" t="s">
        <v>107</v>
      </c>
      <c r="I1599">
        <v>0</v>
      </c>
      <c r="J1599">
        <v>0</v>
      </c>
      <c r="K1599">
        <v>0</v>
      </c>
      <c r="M1599">
        <v>0</v>
      </c>
      <c r="N1599">
        <v>0</v>
      </c>
      <c r="O1599">
        <v>0</v>
      </c>
      <c r="P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X1599">
        <v>0</v>
      </c>
      <c r="Y1599">
        <v>0</v>
      </c>
      <c r="Z1599">
        <v>0</v>
      </c>
      <c r="AB1599">
        <v>8.3185999999999996E-2</v>
      </c>
      <c r="AC1599">
        <v>7.2620000000000002E-3</v>
      </c>
      <c r="AD1599">
        <v>0</v>
      </c>
      <c r="AE1599">
        <v>0</v>
      </c>
      <c r="AF1599">
        <v>0</v>
      </c>
    </row>
    <row r="1600" spans="1:32">
      <c r="A1600" t="s">
        <v>17</v>
      </c>
      <c r="B1600" t="s">
        <v>2076</v>
      </c>
      <c r="C1600" t="s">
        <v>2315</v>
      </c>
      <c r="D1600" t="s">
        <v>2316</v>
      </c>
      <c r="E1600" t="s">
        <v>90</v>
      </c>
      <c r="F1600" t="s">
        <v>97</v>
      </c>
      <c r="G1600" t="s">
        <v>112</v>
      </c>
      <c r="I1600">
        <v>0</v>
      </c>
      <c r="J1600">
        <v>0</v>
      </c>
      <c r="K1600">
        <v>0</v>
      </c>
      <c r="M1600">
        <v>0</v>
      </c>
      <c r="N1600">
        <v>0</v>
      </c>
      <c r="O1600">
        <v>0</v>
      </c>
      <c r="P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X1600">
        <v>0</v>
      </c>
      <c r="Y1600">
        <v>0</v>
      </c>
      <c r="Z1600">
        <v>0</v>
      </c>
      <c r="AB1600">
        <v>8.3185999999999996E-2</v>
      </c>
      <c r="AC1600">
        <v>7.2620000000000002E-3</v>
      </c>
      <c r="AD1600">
        <v>0</v>
      </c>
      <c r="AE1600">
        <v>0</v>
      </c>
      <c r="AF1600">
        <v>0</v>
      </c>
    </row>
    <row r="1601" spans="1:32">
      <c r="A1601" t="s">
        <v>17</v>
      </c>
      <c r="B1601" t="s">
        <v>2079</v>
      </c>
      <c r="C1601" t="s">
        <v>2315</v>
      </c>
      <c r="D1601" t="s">
        <v>2317</v>
      </c>
      <c r="E1601" t="s">
        <v>90</v>
      </c>
      <c r="F1601" t="s">
        <v>97</v>
      </c>
      <c r="G1601" t="s">
        <v>112</v>
      </c>
      <c r="I1601">
        <v>0</v>
      </c>
      <c r="J1601">
        <v>0</v>
      </c>
      <c r="K1601">
        <v>0</v>
      </c>
      <c r="M1601">
        <v>0</v>
      </c>
      <c r="N1601">
        <v>0</v>
      </c>
      <c r="O1601">
        <v>0</v>
      </c>
      <c r="P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X1601">
        <v>0</v>
      </c>
      <c r="Y1601">
        <v>0</v>
      </c>
      <c r="Z1601">
        <v>0</v>
      </c>
      <c r="AB1601">
        <v>8.3185999999999996E-2</v>
      </c>
      <c r="AC1601">
        <v>7.2620000000000002E-3</v>
      </c>
      <c r="AD1601">
        <v>0</v>
      </c>
      <c r="AE1601">
        <v>0</v>
      </c>
      <c r="AF1601">
        <v>0</v>
      </c>
    </row>
    <row r="1602" spans="1:32">
      <c r="A1602" t="s">
        <v>17</v>
      </c>
      <c r="B1602" t="s">
        <v>2081</v>
      </c>
      <c r="C1602" t="s">
        <v>2315</v>
      </c>
      <c r="D1602" t="s">
        <v>2318</v>
      </c>
      <c r="E1602" t="s">
        <v>90</v>
      </c>
      <c r="F1602" t="s">
        <v>97</v>
      </c>
      <c r="G1602" t="s">
        <v>112</v>
      </c>
      <c r="I1602">
        <v>0</v>
      </c>
      <c r="J1602">
        <v>0</v>
      </c>
      <c r="K1602">
        <v>0</v>
      </c>
      <c r="M1602">
        <v>0</v>
      </c>
      <c r="N1602">
        <v>0</v>
      </c>
      <c r="O1602">
        <v>0</v>
      </c>
      <c r="P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X1602">
        <v>0</v>
      </c>
      <c r="Y1602">
        <v>0</v>
      </c>
      <c r="Z1602">
        <v>0</v>
      </c>
      <c r="AB1602">
        <v>8.3185999999999996E-2</v>
      </c>
      <c r="AC1602">
        <v>7.2620000000000002E-3</v>
      </c>
      <c r="AD1602">
        <v>0</v>
      </c>
      <c r="AE1602">
        <v>0</v>
      </c>
      <c r="AF1602">
        <v>0</v>
      </c>
    </row>
    <row r="1603" spans="1:32">
      <c r="A1603" t="s">
        <v>17</v>
      </c>
      <c r="B1603" t="s">
        <v>2083</v>
      </c>
      <c r="C1603" t="s">
        <v>2315</v>
      </c>
      <c r="D1603" t="s">
        <v>2319</v>
      </c>
      <c r="E1603" t="s">
        <v>90</v>
      </c>
      <c r="F1603" t="s">
        <v>97</v>
      </c>
      <c r="G1603" t="s">
        <v>112</v>
      </c>
      <c r="I1603">
        <v>0</v>
      </c>
      <c r="J1603">
        <v>0</v>
      </c>
      <c r="K1603">
        <v>0</v>
      </c>
      <c r="M1603">
        <v>0</v>
      </c>
      <c r="N1603">
        <v>0</v>
      </c>
      <c r="O1603">
        <v>0</v>
      </c>
      <c r="P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X1603">
        <v>0</v>
      </c>
      <c r="Y1603">
        <v>0</v>
      </c>
      <c r="Z1603">
        <v>0</v>
      </c>
      <c r="AB1603">
        <v>8.3185999999999996E-2</v>
      </c>
      <c r="AC1603">
        <v>7.2620000000000002E-3</v>
      </c>
      <c r="AD1603">
        <v>0</v>
      </c>
      <c r="AE1603">
        <v>0</v>
      </c>
      <c r="AF1603">
        <v>0</v>
      </c>
    </row>
    <row r="1604" spans="1:32">
      <c r="A1604" t="s">
        <v>17</v>
      </c>
      <c r="B1604" t="s">
        <v>2076</v>
      </c>
      <c r="C1604" t="s">
        <v>2320</v>
      </c>
      <c r="D1604" t="s">
        <v>2321</v>
      </c>
      <c r="E1604" t="s">
        <v>90</v>
      </c>
      <c r="F1604" t="s">
        <v>97</v>
      </c>
      <c r="G1604" t="s">
        <v>138</v>
      </c>
      <c r="I1604">
        <v>0</v>
      </c>
      <c r="J1604">
        <v>0</v>
      </c>
      <c r="K1604">
        <v>0</v>
      </c>
      <c r="M1604">
        <v>0</v>
      </c>
      <c r="N1604">
        <v>0</v>
      </c>
      <c r="O1604">
        <v>0</v>
      </c>
      <c r="P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X1604">
        <v>0</v>
      </c>
      <c r="Y1604">
        <v>0</v>
      </c>
      <c r="Z1604">
        <v>0</v>
      </c>
      <c r="AB1604">
        <v>7.6974000000000001E-2</v>
      </c>
      <c r="AC1604">
        <v>7.2620000000000002E-3</v>
      </c>
      <c r="AD1604">
        <v>0</v>
      </c>
      <c r="AE1604">
        <v>0</v>
      </c>
      <c r="AF1604">
        <v>0</v>
      </c>
    </row>
    <row r="1605" spans="1:32">
      <c r="A1605" t="s">
        <v>17</v>
      </c>
      <c r="B1605" t="s">
        <v>2079</v>
      </c>
      <c r="C1605" t="s">
        <v>2320</v>
      </c>
      <c r="D1605" t="s">
        <v>2322</v>
      </c>
      <c r="E1605" t="s">
        <v>90</v>
      </c>
      <c r="F1605" t="s">
        <v>97</v>
      </c>
      <c r="G1605" t="s">
        <v>138</v>
      </c>
      <c r="I1605">
        <v>0</v>
      </c>
      <c r="J1605">
        <v>0</v>
      </c>
      <c r="K1605">
        <v>0</v>
      </c>
      <c r="M1605">
        <v>0</v>
      </c>
      <c r="N1605">
        <v>0</v>
      </c>
      <c r="O1605">
        <v>0</v>
      </c>
      <c r="P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X1605">
        <v>0</v>
      </c>
      <c r="Y1605">
        <v>0</v>
      </c>
      <c r="Z1605">
        <v>0</v>
      </c>
      <c r="AB1605">
        <v>7.6974000000000001E-2</v>
      </c>
      <c r="AC1605">
        <v>7.2620000000000002E-3</v>
      </c>
      <c r="AD1605">
        <v>0</v>
      </c>
      <c r="AE1605">
        <v>0</v>
      </c>
      <c r="AF1605">
        <v>0</v>
      </c>
    </row>
    <row r="1606" spans="1:32">
      <c r="A1606" t="s">
        <v>17</v>
      </c>
      <c r="B1606" t="s">
        <v>2081</v>
      </c>
      <c r="C1606" t="s">
        <v>2320</v>
      </c>
      <c r="D1606" t="s">
        <v>2323</v>
      </c>
      <c r="E1606" t="s">
        <v>90</v>
      </c>
      <c r="F1606" t="s">
        <v>97</v>
      </c>
      <c r="G1606" t="s">
        <v>138</v>
      </c>
      <c r="I1606">
        <v>0</v>
      </c>
      <c r="J1606">
        <v>0</v>
      </c>
      <c r="K1606">
        <v>0</v>
      </c>
      <c r="M1606">
        <v>0</v>
      </c>
      <c r="N1606">
        <v>0</v>
      </c>
      <c r="O1606">
        <v>0</v>
      </c>
      <c r="P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X1606">
        <v>0</v>
      </c>
      <c r="Y1606">
        <v>0</v>
      </c>
      <c r="Z1606">
        <v>0</v>
      </c>
      <c r="AB1606">
        <v>7.6974000000000001E-2</v>
      </c>
      <c r="AC1606">
        <v>7.2620000000000002E-3</v>
      </c>
      <c r="AD1606">
        <v>0</v>
      </c>
      <c r="AE1606">
        <v>0</v>
      </c>
      <c r="AF1606">
        <v>0</v>
      </c>
    </row>
    <row r="1607" spans="1:32">
      <c r="A1607" t="s">
        <v>17</v>
      </c>
      <c r="B1607" t="s">
        <v>2083</v>
      </c>
      <c r="C1607" t="s">
        <v>2320</v>
      </c>
      <c r="D1607" t="s">
        <v>2324</v>
      </c>
      <c r="E1607" t="s">
        <v>90</v>
      </c>
      <c r="F1607" t="s">
        <v>97</v>
      </c>
      <c r="G1607" t="s">
        <v>138</v>
      </c>
      <c r="I1607">
        <v>0</v>
      </c>
      <c r="J1607">
        <v>0</v>
      </c>
      <c r="K1607">
        <v>0</v>
      </c>
      <c r="M1607">
        <v>0</v>
      </c>
      <c r="N1607">
        <v>0</v>
      </c>
      <c r="O1607">
        <v>0</v>
      </c>
      <c r="P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X1607">
        <v>0</v>
      </c>
      <c r="Y1607">
        <v>0</v>
      </c>
      <c r="Z1607">
        <v>0</v>
      </c>
      <c r="AB1607">
        <v>7.6974000000000001E-2</v>
      </c>
      <c r="AC1607">
        <v>7.2620000000000002E-3</v>
      </c>
      <c r="AD1607">
        <v>0</v>
      </c>
      <c r="AE1607">
        <v>0</v>
      </c>
      <c r="AF1607">
        <v>0</v>
      </c>
    </row>
    <row r="1608" spans="1:32">
      <c r="A1608" t="s">
        <v>17</v>
      </c>
      <c r="B1608" t="s">
        <v>2076</v>
      </c>
      <c r="C1608" t="s">
        <v>2325</v>
      </c>
      <c r="D1608" t="s">
        <v>2326</v>
      </c>
      <c r="E1608" t="s">
        <v>90</v>
      </c>
      <c r="F1608" t="s">
        <v>97</v>
      </c>
      <c r="G1608" t="s">
        <v>143</v>
      </c>
      <c r="I1608">
        <v>1</v>
      </c>
      <c r="J1608">
        <v>1</v>
      </c>
      <c r="K1608">
        <v>9.5538246992506494E-3</v>
      </c>
      <c r="M1608">
        <v>2.0095538246992501</v>
      </c>
      <c r="N1608">
        <v>130.120370398657</v>
      </c>
      <c r="O1608">
        <v>162.97164351851899</v>
      </c>
      <c r="P1608">
        <v>215.66579772048999</v>
      </c>
      <c r="R1608">
        <v>508.75781163766601</v>
      </c>
      <c r="S1608">
        <v>19107888.893042799</v>
      </c>
      <c r="T1608">
        <v>27529187.5</v>
      </c>
      <c r="U1608">
        <v>2889012.5596281099</v>
      </c>
      <c r="V1608">
        <v>49526088.952670902</v>
      </c>
      <c r="X1608">
        <v>0.46249068762714901</v>
      </c>
      <c r="Y1608">
        <v>0.767688294886122</v>
      </c>
      <c r="Z1608">
        <v>0.10070601186660801</v>
      </c>
      <c r="AB1608">
        <v>8.0812999999999996E-2</v>
      </c>
      <c r="AC1608">
        <v>7.2620000000000002E-3</v>
      </c>
      <c r="AD1608">
        <v>0.63127345278510505</v>
      </c>
      <c r="AE1608">
        <v>0.318514281214831</v>
      </c>
      <c r="AF1608">
        <v>3.0474165586991901</v>
      </c>
    </row>
    <row r="1609" spans="1:32">
      <c r="A1609" t="s">
        <v>17</v>
      </c>
      <c r="B1609" t="s">
        <v>2079</v>
      </c>
      <c r="C1609" t="s">
        <v>2325</v>
      </c>
      <c r="D1609" t="s">
        <v>2327</v>
      </c>
      <c r="E1609" t="s">
        <v>90</v>
      </c>
      <c r="F1609" t="s">
        <v>97</v>
      </c>
      <c r="G1609" t="s">
        <v>143</v>
      </c>
      <c r="I1609">
        <v>1</v>
      </c>
      <c r="J1609">
        <v>1</v>
      </c>
      <c r="K1609">
        <v>9.2807064214838701E-3</v>
      </c>
      <c r="M1609">
        <v>2.0092807064214799</v>
      </c>
      <c r="N1609">
        <v>130.120370398657</v>
      </c>
      <c r="O1609">
        <v>162.97164351851899</v>
      </c>
      <c r="P1609">
        <v>209.50048978352899</v>
      </c>
      <c r="R1609">
        <v>502.59250370070498</v>
      </c>
      <c r="S1609">
        <v>19107888.893042799</v>
      </c>
      <c r="T1609">
        <v>27529187.5</v>
      </c>
      <c r="U1609">
        <v>2806423.4228613302</v>
      </c>
      <c r="V1609">
        <v>49443499.815904103</v>
      </c>
      <c r="X1609">
        <v>0.46249068762714901</v>
      </c>
      <c r="Y1609">
        <v>0.767688294886122</v>
      </c>
      <c r="Z1609">
        <v>9.7827096522481394E-2</v>
      </c>
      <c r="AB1609">
        <v>8.0812999999999996E-2</v>
      </c>
      <c r="AC1609">
        <v>7.2620000000000002E-3</v>
      </c>
      <c r="AD1609">
        <v>0.63118765646748198</v>
      </c>
      <c r="AE1609">
        <v>0.31847099196780498</v>
      </c>
      <c r="AF1609">
        <v>3.0470143548567701</v>
      </c>
    </row>
    <row r="1610" spans="1:32">
      <c r="A1610" t="s">
        <v>17</v>
      </c>
      <c r="B1610" t="s">
        <v>2081</v>
      </c>
      <c r="C1610" t="s">
        <v>2325</v>
      </c>
      <c r="D1610" t="s">
        <v>2328</v>
      </c>
      <c r="E1610" t="s">
        <v>90</v>
      </c>
      <c r="F1610" t="s">
        <v>97</v>
      </c>
      <c r="G1610" t="s">
        <v>143</v>
      </c>
      <c r="I1610">
        <v>1</v>
      </c>
      <c r="J1610">
        <v>1</v>
      </c>
      <c r="K1610">
        <v>9.3340189127332496E-3</v>
      </c>
      <c r="M1610">
        <v>2.00933401891273</v>
      </c>
      <c r="N1610">
        <v>130.120370398657</v>
      </c>
      <c r="O1610">
        <v>162.97164351851899</v>
      </c>
      <c r="P1610">
        <v>210.703953455483</v>
      </c>
      <c r="R1610">
        <v>503.79596737265899</v>
      </c>
      <c r="S1610">
        <v>19107888.893042799</v>
      </c>
      <c r="T1610">
        <v>27529187.5</v>
      </c>
      <c r="U1610">
        <v>2822544.7629165398</v>
      </c>
      <c r="V1610">
        <v>49459621.155959301</v>
      </c>
      <c r="X1610">
        <v>0.46249068762714901</v>
      </c>
      <c r="Y1610">
        <v>0.767688294886122</v>
      </c>
      <c r="Z1610">
        <v>9.8389058725620801E-2</v>
      </c>
      <c r="AB1610">
        <v>8.0812999999999996E-2</v>
      </c>
      <c r="AC1610">
        <v>7.2620000000000002E-3</v>
      </c>
      <c r="AD1610">
        <v>0.63120440384693199</v>
      </c>
      <c r="AE1610">
        <v>0.31847944199766798</v>
      </c>
      <c r="AF1610">
        <v>3.0470928647573299</v>
      </c>
    </row>
    <row r="1611" spans="1:32">
      <c r="A1611" t="s">
        <v>17</v>
      </c>
      <c r="B1611" t="s">
        <v>2083</v>
      </c>
      <c r="C1611" t="s">
        <v>2325</v>
      </c>
      <c r="D1611" t="s">
        <v>2329</v>
      </c>
      <c r="E1611" t="s">
        <v>90</v>
      </c>
      <c r="F1611" t="s">
        <v>97</v>
      </c>
      <c r="G1611" t="s">
        <v>143</v>
      </c>
      <c r="I1611">
        <v>1</v>
      </c>
      <c r="J1611">
        <v>1</v>
      </c>
      <c r="K1611">
        <v>9.6473918403952898E-3</v>
      </c>
      <c r="M1611">
        <v>2.0096473918403999</v>
      </c>
      <c r="N1611">
        <v>130.120370398657</v>
      </c>
      <c r="O1611">
        <v>162.97164351851899</v>
      </c>
      <c r="P1611">
        <v>217.77796041664701</v>
      </c>
      <c r="R1611">
        <v>510.869974333823</v>
      </c>
      <c r="S1611">
        <v>19107888.893042799</v>
      </c>
      <c r="T1611">
        <v>27529187.5</v>
      </c>
      <c r="U1611">
        <v>2917306.63602628</v>
      </c>
      <c r="V1611">
        <v>49554383.029069103</v>
      </c>
      <c r="X1611">
        <v>0.46249068762714901</v>
      </c>
      <c r="Y1611">
        <v>0.767688294886122</v>
      </c>
      <c r="Z1611">
        <v>0.101692294734785</v>
      </c>
      <c r="AB1611">
        <v>8.0812999999999996E-2</v>
      </c>
      <c r="AC1611">
        <v>7.2620000000000002E-3</v>
      </c>
      <c r="AD1611">
        <v>0.63130284560431305</v>
      </c>
      <c r="AE1611">
        <v>0.318529111606703</v>
      </c>
      <c r="AF1611">
        <v>3.0475543490514099</v>
      </c>
    </row>
    <row r="1612" spans="1:32">
      <c r="A1612" t="s">
        <v>17</v>
      </c>
      <c r="B1612" t="s">
        <v>2076</v>
      </c>
      <c r="C1612" t="s">
        <v>2330</v>
      </c>
      <c r="D1612" t="s">
        <v>2331</v>
      </c>
      <c r="E1612" t="s">
        <v>90</v>
      </c>
      <c r="F1612" t="s">
        <v>97</v>
      </c>
      <c r="G1612" t="s">
        <v>148</v>
      </c>
      <c r="I1612">
        <v>1</v>
      </c>
      <c r="J1612">
        <v>1.0538550045167101</v>
      </c>
      <c r="K1612">
        <v>2.2607507970769901E-3</v>
      </c>
      <c r="M1612">
        <v>2.0561157553137899</v>
      </c>
      <c r="N1612">
        <v>130.120370398657</v>
      </c>
      <c r="O1612">
        <v>171.74848211630399</v>
      </c>
      <c r="P1612">
        <v>88.521968359076595</v>
      </c>
      <c r="R1612">
        <v>390.39082087403801</v>
      </c>
      <c r="S1612">
        <v>19107888.893042799</v>
      </c>
      <c r="T1612">
        <v>29011772.0171539</v>
      </c>
      <c r="U1612">
        <v>1880339.0898042</v>
      </c>
      <c r="V1612">
        <v>50000000.000000902</v>
      </c>
      <c r="X1612">
        <v>0.46249068762714901</v>
      </c>
      <c r="Y1612">
        <v>0.80903215147464103</v>
      </c>
      <c r="Z1612">
        <v>3.9745855046280802E-2</v>
      </c>
      <c r="AB1612">
        <v>8.0812999999999996E-2</v>
      </c>
      <c r="AC1612">
        <v>7.2620000000000002E-3</v>
      </c>
      <c r="AD1612">
        <v>0.64590023727134704</v>
      </c>
      <c r="AE1612">
        <v>0.32589434721723598</v>
      </c>
      <c r="AF1612">
        <v>3.11598533980237</v>
      </c>
    </row>
    <row r="1613" spans="1:32">
      <c r="A1613" t="s">
        <v>17</v>
      </c>
      <c r="B1613" t="s">
        <v>2079</v>
      </c>
      <c r="C1613" t="s">
        <v>2330</v>
      </c>
      <c r="D1613" t="s">
        <v>2332</v>
      </c>
      <c r="E1613" t="s">
        <v>90</v>
      </c>
      <c r="F1613" t="s">
        <v>97</v>
      </c>
      <c r="G1613" t="s">
        <v>148</v>
      </c>
      <c r="I1613">
        <v>1</v>
      </c>
      <c r="J1613">
        <v>1.04654212830282</v>
      </c>
      <c r="K1613">
        <v>2.5027969219064798E-3</v>
      </c>
      <c r="M1613">
        <v>2.0490449252247198</v>
      </c>
      <c r="N1613">
        <v>130.120370398657</v>
      </c>
      <c r="O1613">
        <v>170.55669066087799</v>
      </c>
      <c r="P1613">
        <v>97.999527509468805</v>
      </c>
      <c r="R1613">
        <v>398.67658856900402</v>
      </c>
      <c r="S1613">
        <v>19107888.893042799</v>
      </c>
      <c r="T1613">
        <v>28810454.4766973</v>
      </c>
      <c r="U1613">
        <v>2081656.6302606501</v>
      </c>
      <c r="V1613">
        <v>50000000.0000007</v>
      </c>
      <c r="X1613">
        <v>0.46249068762714901</v>
      </c>
      <c r="Y1613">
        <v>0.80341814200328199</v>
      </c>
      <c r="Z1613">
        <v>4.40012246360761E-2</v>
      </c>
      <c r="AB1613">
        <v>8.0812999999999996E-2</v>
      </c>
      <c r="AC1613">
        <v>7.2620000000000002E-3</v>
      </c>
      <c r="AD1613">
        <v>0.643679034102007</v>
      </c>
      <c r="AE1613">
        <v>0.32477362064811899</v>
      </c>
      <c r="AF1613">
        <v>3.1055725799748499</v>
      </c>
    </row>
    <row r="1614" spans="1:32">
      <c r="A1614" t="s">
        <v>17</v>
      </c>
      <c r="B1614" t="s">
        <v>2081</v>
      </c>
      <c r="C1614" t="s">
        <v>2330</v>
      </c>
      <c r="D1614" t="s">
        <v>2333</v>
      </c>
      <c r="E1614" t="s">
        <v>90</v>
      </c>
      <c r="F1614" t="s">
        <v>97</v>
      </c>
      <c r="G1614" t="s">
        <v>148</v>
      </c>
      <c r="I1614">
        <v>1</v>
      </c>
      <c r="J1614">
        <v>1.04797963060299</v>
      </c>
      <c r="K1614">
        <v>2.4552175767879199E-3</v>
      </c>
      <c r="M1614">
        <v>2.0504348481797798</v>
      </c>
      <c r="N1614">
        <v>130.120370398657</v>
      </c>
      <c r="O1614">
        <v>170.79096277329899</v>
      </c>
      <c r="P1614">
        <v>96.1365104584183</v>
      </c>
      <c r="R1614">
        <v>397.04784363037498</v>
      </c>
      <c r="S1614">
        <v>19107888.893042799</v>
      </c>
      <c r="T1614">
        <v>28850027.747050401</v>
      </c>
      <c r="U1614">
        <v>2042083.3599075601</v>
      </c>
      <c r="V1614">
        <v>50000000.000000797</v>
      </c>
      <c r="X1614">
        <v>0.46249068762714901</v>
      </c>
      <c r="Y1614">
        <v>0.80452169569299603</v>
      </c>
      <c r="Z1614">
        <v>4.3164740687148997E-2</v>
      </c>
      <c r="AB1614">
        <v>8.0812999999999996E-2</v>
      </c>
      <c r="AC1614">
        <v>7.2620000000000002E-3</v>
      </c>
      <c r="AD1614">
        <v>0.64411565911406599</v>
      </c>
      <c r="AE1614">
        <v>0.32499392343649502</v>
      </c>
      <c r="AF1614">
        <v>3.10761943073034</v>
      </c>
    </row>
    <row r="1615" spans="1:32">
      <c r="A1615" t="s">
        <v>17</v>
      </c>
      <c r="B1615" t="s">
        <v>2083</v>
      </c>
      <c r="C1615" t="s">
        <v>2330</v>
      </c>
      <c r="D1615" t="s">
        <v>2334</v>
      </c>
      <c r="E1615" t="s">
        <v>90</v>
      </c>
      <c r="F1615" t="s">
        <v>97</v>
      </c>
      <c r="G1615" t="s">
        <v>148</v>
      </c>
      <c r="I1615">
        <v>1</v>
      </c>
      <c r="J1615">
        <v>1.0563523721424599</v>
      </c>
      <c r="K1615">
        <v>2.1780913702786299E-3</v>
      </c>
      <c r="M1615">
        <v>2.0585304635127399</v>
      </c>
      <c r="N1615">
        <v>130.120370398657</v>
      </c>
      <c r="O1615">
        <v>172.15548222274299</v>
      </c>
      <c r="P1615">
        <v>85.285355472294</v>
      </c>
      <c r="R1615">
        <v>387.56120809369497</v>
      </c>
      <c r="S1615">
        <v>19107888.893042799</v>
      </c>
      <c r="T1615">
        <v>29080522.518779699</v>
      </c>
      <c r="U1615">
        <v>1811588.5881784901</v>
      </c>
      <c r="V1615">
        <v>50000000.000000902</v>
      </c>
      <c r="X1615">
        <v>0.46249068762714901</v>
      </c>
      <c r="Y1615">
        <v>0.81094935136895796</v>
      </c>
      <c r="Z1615">
        <v>3.8292634461338897E-2</v>
      </c>
      <c r="AB1615">
        <v>8.0812999999999996E-2</v>
      </c>
      <c r="AC1615">
        <v>7.2620000000000002E-3</v>
      </c>
      <c r="AD1615">
        <v>0.64665878434955304</v>
      </c>
      <c r="AE1615">
        <v>0.32627707846677001</v>
      </c>
      <c r="AF1615">
        <v>3.1195413263290699</v>
      </c>
    </row>
    <row r="1616" spans="1:32">
      <c r="A1616" t="s">
        <v>17</v>
      </c>
      <c r="B1616" t="s">
        <v>2076</v>
      </c>
      <c r="C1616" t="s">
        <v>2335</v>
      </c>
      <c r="D1616" t="s">
        <v>2336</v>
      </c>
      <c r="E1616" t="s">
        <v>90</v>
      </c>
      <c r="F1616" t="s">
        <v>97</v>
      </c>
      <c r="G1616" t="s">
        <v>153</v>
      </c>
      <c r="I1616">
        <v>1</v>
      </c>
      <c r="J1616">
        <v>1</v>
      </c>
      <c r="K1616">
        <v>3.0000000000000001E-3</v>
      </c>
      <c r="M1616">
        <v>2.0030000000000001</v>
      </c>
      <c r="N1616">
        <v>130.120370398657</v>
      </c>
      <c r="O1616">
        <v>162.97164351851899</v>
      </c>
      <c r="P1616">
        <v>45.303893412413501</v>
      </c>
      <c r="R1616">
        <v>338.39590732958902</v>
      </c>
      <c r="S1616">
        <v>19107888.893042799</v>
      </c>
      <c r="T1616">
        <v>27529187.5</v>
      </c>
      <c r="U1616">
        <v>2112400.3063239302</v>
      </c>
      <c r="V1616">
        <v>48749476.699366704</v>
      </c>
      <c r="X1616">
        <v>0.46249068762714901</v>
      </c>
      <c r="Y1616">
        <v>0.767688294886122</v>
      </c>
      <c r="Z1616">
        <v>0.162729502224192</v>
      </c>
      <c r="AB1616">
        <v>8.0993999999999997E-2</v>
      </c>
      <c r="AC1616">
        <v>7.2620000000000002E-3</v>
      </c>
      <c r="AD1616">
        <v>0.62921465968586399</v>
      </c>
      <c r="AE1616">
        <v>0.31747550000000002</v>
      </c>
      <c r="AF1616">
        <v>3.0379461596858599</v>
      </c>
    </row>
    <row r="1617" spans="1:32">
      <c r="A1617" t="s">
        <v>17</v>
      </c>
      <c r="B1617" t="s">
        <v>2079</v>
      </c>
      <c r="C1617" t="s">
        <v>2335</v>
      </c>
      <c r="D1617" t="s">
        <v>2337</v>
      </c>
      <c r="E1617" t="s">
        <v>90</v>
      </c>
      <c r="F1617" t="s">
        <v>97</v>
      </c>
      <c r="G1617" t="s">
        <v>153</v>
      </c>
      <c r="I1617">
        <v>1</v>
      </c>
      <c r="J1617">
        <v>1</v>
      </c>
      <c r="K1617">
        <v>3.0000000000000001E-3</v>
      </c>
      <c r="M1617">
        <v>2.0030000000000001</v>
      </c>
      <c r="N1617">
        <v>130.120370398657</v>
      </c>
      <c r="O1617">
        <v>162.97164351851899</v>
      </c>
      <c r="P1617">
        <v>45.303893412413501</v>
      </c>
      <c r="R1617">
        <v>338.39590732958902</v>
      </c>
      <c r="S1617">
        <v>19107888.893042799</v>
      </c>
      <c r="T1617">
        <v>27529187.5</v>
      </c>
      <c r="U1617">
        <v>2112400.3063239302</v>
      </c>
      <c r="V1617">
        <v>48749476.699366704</v>
      </c>
      <c r="X1617">
        <v>0.46249068762714901</v>
      </c>
      <c r="Y1617">
        <v>0.767688294886122</v>
      </c>
      <c r="Z1617">
        <v>0.162729502224192</v>
      </c>
      <c r="AB1617">
        <v>8.0993999999999997E-2</v>
      </c>
      <c r="AC1617">
        <v>7.2620000000000002E-3</v>
      </c>
      <c r="AD1617">
        <v>0.62921465968586399</v>
      </c>
      <c r="AE1617">
        <v>0.31747550000000002</v>
      </c>
      <c r="AF1617">
        <v>3.0379461596858599</v>
      </c>
    </row>
    <row r="1618" spans="1:32">
      <c r="A1618" t="s">
        <v>17</v>
      </c>
      <c r="B1618" t="s">
        <v>2081</v>
      </c>
      <c r="C1618" t="s">
        <v>2335</v>
      </c>
      <c r="D1618" t="s">
        <v>2338</v>
      </c>
      <c r="E1618" t="s">
        <v>90</v>
      </c>
      <c r="F1618" t="s">
        <v>97</v>
      </c>
      <c r="G1618" t="s">
        <v>153</v>
      </c>
      <c r="I1618">
        <v>1</v>
      </c>
      <c r="J1618">
        <v>1</v>
      </c>
      <c r="K1618">
        <v>3.0000000000000001E-3</v>
      </c>
      <c r="M1618">
        <v>2.0030000000000001</v>
      </c>
      <c r="N1618">
        <v>130.120370398657</v>
      </c>
      <c r="O1618">
        <v>162.97164351851899</v>
      </c>
      <c r="P1618">
        <v>45.303893412413501</v>
      </c>
      <c r="R1618">
        <v>338.39590732958902</v>
      </c>
      <c r="S1618">
        <v>19107888.893042799</v>
      </c>
      <c r="T1618">
        <v>27529187.5</v>
      </c>
      <c r="U1618">
        <v>2112400.3063239302</v>
      </c>
      <c r="V1618">
        <v>48749476.699366704</v>
      </c>
      <c r="X1618">
        <v>0.46249068762714901</v>
      </c>
      <c r="Y1618">
        <v>0.767688294886122</v>
      </c>
      <c r="Z1618">
        <v>0.162729502224192</v>
      </c>
      <c r="AB1618">
        <v>8.0993999999999997E-2</v>
      </c>
      <c r="AC1618">
        <v>7.2620000000000002E-3</v>
      </c>
      <c r="AD1618">
        <v>0.62921465968586399</v>
      </c>
      <c r="AE1618">
        <v>0.31747550000000002</v>
      </c>
      <c r="AF1618">
        <v>3.0379461596858599</v>
      </c>
    </row>
    <row r="1619" spans="1:32">
      <c r="A1619" t="s">
        <v>17</v>
      </c>
      <c r="B1619" t="s">
        <v>2083</v>
      </c>
      <c r="C1619" t="s">
        <v>2335</v>
      </c>
      <c r="D1619" t="s">
        <v>2339</v>
      </c>
      <c r="E1619" t="s">
        <v>90</v>
      </c>
      <c r="F1619" t="s">
        <v>97</v>
      </c>
      <c r="G1619" t="s">
        <v>153</v>
      </c>
      <c r="I1619">
        <v>1</v>
      </c>
      <c r="J1619">
        <v>1</v>
      </c>
      <c r="K1619">
        <v>3.0000000000000001E-3</v>
      </c>
      <c r="M1619">
        <v>2.0030000000000001</v>
      </c>
      <c r="N1619">
        <v>130.120370398657</v>
      </c>
      <c r="O1619">
        <v>162.97164351851899</v>
      </c>
      <c r="P1619">
        <v>45.303893412413501</v>
      </c>
      <c r="R1619">
        <v>338.39590732958902</v>
      </c>
      <c r="S1619">
        <v>19107888.893042799</v>
      </c>
      <c r="T1619">
        <v>27529187.5</v>
      </c>
      <c r="U1619">
        <v>2112400.3063239302</v>
      </c>
      <c r="V1619">
        <v>48749476.699366704</v>
      </c>
      <c r="X1619">
        <v>0.46249068762714901</v>
      </c>
      <c r="Y1619">
        <v>0.767688294886122</v>
      </c>
      <c r="Z1619">
        <v>0.162729502224192</v>
      </c>
      <c r="AB1619">
        <v>8.0993999999999997E-2</v>
      </c>
      <c r="AC1619">
        <v>7.2620000000000002E-3</v>
      </c>
      <c r="AD1619">
        <v>0.62921465968586399</v>
      </c>
      <c r="AE1619">
        <v>0.31747550000000002</v>
      </c>
      <c r="AF1619">
        <v>3.0379461596858599</v>
      </c>
    </row>
    <row r="1620" spans="1:32">
      <c r="A1620" t="s">
        <v>17</v>
      </c>
      <c r="B1620" t="s">
        <v>2076</v>
      </c>
      <c r="C1620" t="s">
        <v>2340</v>
      </c>
      <c r="D1620" t="s">
        <v>2341</v>
      </c>
      <c r="E1620" t="s">
        <v>90</v>
      </c>
      <c r="F1620" t="s">
        <v>121</v>
      </c>
      <c r="G1620" t="s">
        <v>102</v>
      </c>
      <c r="I1620">
        <v>0</v>
      </c>
      <c r="J1620">
        <v>0</v>
      </c>
      <c r="K1620">
        <v>0</v>
      </c>
      <c r="M1620">
        <v>0</v>
      </c>
      <c r="N1620">
        <v>0</v>
      </c>
      <c r="O1620">
        <v>0</v>
      </c>
      <c r="P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X1620">
        <v>0</v>
      </c>
      <c r="Y1620">
        <v>0</v>
      </c>
      <c r="Z1620">
        <v>0</v>
      </c>
      <c r="AB1620">
        <v>7.6244000000000006E-2</v>
      </c>
      <c r="AC1620">
        <v>7.2620000000000002E-3</v>
      </c>
      <c r="AD1620">
        <v>0</v>
      </c>
      <c r="AE1620">
        <v>0</v>
      </c>
      <c r="AF1620">
        <v>0</v>
      </c>
    </row>
    <row r="1621" spans="1:32">
      <c r="A1621" t="s">
        <v>17</v>
      </c>
      <c r="B1621" t="s">
        <v>2079</v>
      </c>
      <c r="C1621" t="s">
        <v>2340</v>
      </c>
      <c r="D1621" t="s">
        <v>2342</v>
      </c>
      <c r="E1621" t="s">
        <v>90</v>
      </c>
      <c r="F1621" t="s">
        <v>121</v>
      </c>
      <c r="G1621" t="s">
        <v>102</v>
      </c>
      <c r="I1621">
        <v>0</v>
      </c>
      <c r="J1621">
        <v>0</v>
      </c>
      <c r="K1621">
        <v>0</v>
      </c>
      <c r="M1621">
        <v>0</v>
      </c>
      <c r="N1621">
        <v>0</v>
      </c>
      <c r="O1621">
        <v>0</v>
      </c>
      <c r="P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X1621">
        <v>0</v>
      </c>
      <c r="Y1621">
        <v>0</v>
      </c>
      <c r="Z1621">
        <v>0</v>
      </c>
      <c r="AB1621">
        <v>7.6244000000000006E-2</v>
      </c>
      <c r="AC1621">
        <v>7.2620000000000002E-3</v>
      </c>
      <c r="AD1621">
        <v>0</v>
      </c>
      <c r="AE1621">
        <v>0</v>
      </c>
      <c r="AF1621">
        <v>0</v>
      </c>
    </row>
    <row r="1622" spans="1:32">
      <c r="A1622" t="s">
        <v>17</v>
      </c>
      <c r="B1622" t="s">
        <v>2081</v>
      </c>
      <c r="C1622" t="s">
        <v>2340</v>
      </c>
      <c r="D1622" t="s">
        <v>2343</v>
      </c>
      <c r="E1622" t="s">
        <v>90</v>
      </c>
      <c r="F1622" t="s">
        <v>121</v>
      </c>
      <c r="G1622" t="s">
        <v>102</v>
      </c>
      <c r="I1622">
        <v>0</v>
      </c>
      <c r="J1622">
        <v>0</v>
      </c>
      <c r="K1622">
        <v>0</v>
      </c>
      <c r="M1622">
        <v>0</v>
      </c>
      <c r="N1622">
        <v>0</v>
      </c>
      <c r="O1622">
        <v>0</v>
      </c>
      <c r="P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X1622">
        <v>0</v>
      </c>
      <c r="Y1622">
        <v>0</v>
      </c>
      <c r="Z1622">
        <v>0</v>
      </c>
      <c r="AB1622">
        <v>7.6244000000000006E-2</v>
      </c>
      <c r="AC1622">
        <v>7.2620000000000002E-3</v>
      </c>
      <c r="AD1622">
        <v>0</v>
      </c>
      <c r="AE1622">
        <v>0</v>
      </c>
      <c r="AF1622">
        <v>0</v>
      </c>
    </row>
    <row r="1623" spans="1:32">
      <c r="A1623" t="s">
        <v>17</v>
      </c>
      <c r="B1623" t="s">
        <v>2083</v>
      </c>
      <c r="C1623" t="s">
        <v>2340</v>
      </c>
      <c r="D1623" t="s">
        <v>2344</v>
      </c>
      <c r="E1623" t="s">
        <v>90</v>
      </c>
      <c r="F1623" t="s">
        <v>121</v>
      </c>
      <c r="G1623" t="s">
        <v>102</v>
      </c>
      <c r="I1623">
        <v>0</v>
      </c>
      <c r="J1623">
        <v>0</v>
      </c>
      <c r="K1623">
        <v>0</v>
      </c>
      <c r="M1623">
        <v>0</v>
      </c>
      <c r="N1623">
        <v>0</v>
      </c>
      <c r="O1623">
        <v>0</v>
      </c>
      <c r="P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X1623">
        <v>0</v>
      </c>
      <c r="Y1623">
        <v>0</v>
      </c>
      <c r="Z1623">
        <v>0</v>
      </c>
      <c r="AB1623">
        <v>7.6244000000000006E-2</v>
      </c>
      <c r="AC1623">
        <v>7.2620000000000002E-3</v>
      </c>
      <c r="AD1623">
        <v>0</v>
      </c>
      <c r="AE1623">
        <v>0</v>
      </c>
      <c r="AF1623">
        <v>0</v>
      </c>
    </row>
    <row r="1624" spans="1:32">
      <c r="A1624" t="s">
        <v>17</v>
      </c>
      <c r="B1624" t="s">
        <v>2076</v>
      </c>
      <c r="C1624" t="s">
        <v>2345</v>
      </c>
      <c r="D1624" t="s">
        <v>2346</v>
      </c>
      <c r="E1624" t="s">
        <v>90</v>
      </c>
      <c r="F1624" t="s">
        <v>121</v>
      </c>
      <c r="G1624" t="s">
        <v>107</v>
      </c>
      <c r="I1624">
        <v>1</v>
      </c>
      <c r="J1624">
        <v>1</v>
      </c>
      <c r="K1624">
        <v>1</v>
      </c>
      <c r="M1624">
        <v>3</v>
      </c>
      <c r="N1624">
        <v>130.120370398657</v>
      </c>
      <c r="O1624">
        <v>332.01491764770799</v>
      </c>
      <c r="P1624">
        <v>72.240766066108506</v>
      </c>
      <c r="R1624">
        <v>534.37605411247398</v>
      </c>
      <c r="S1624">
        <v>19107888.893042799</v>
      </c>
      <c r="T1624">
        <v>12014443.070973899</v>
      </c>
      <c r="U1624">
        <v>7807807.7966986001</v>
      </c>
      <c r="V1624">
        <v>38930139.760715298</v>
      </c>
      <c r="X1624">
        <v>0.46249068762714901</v>
      </c>
      <c r="Y1624">
        <v>1.21006373689028</v>
      </c>
      <c r="Z1624">
        <v>0.32736877325601399</v>
      </c>
      <c r="AB1624">
        <v>8.0044000000000004E-2</v>
      </c>
      <c r="AC1624">
        <v>7.2620000000000002E-3</v>
      </c>
      <c r="AD1624">
        <v>0.942408376963351</v>
      </c>
      <c r="AE1624">
        <v>0.47549999999999998</v>
      </c>
      <c r="AF1624">
        <v>4.5052143769633499</v>
      </c>
    </row>
    <row r="1625" spans="1:32">
      <c r="A1625" t="s">
        <v>17</v>
      </c>
      <c r="B1625" t="s">
        <v>2079</v>
      </c>
      <c r="C1625" t="s">
        <v>2345</v>
      </c>
      <c r="D1625" t="s">
        <v>2347</v>
      </c>
      <c r="E1625" t="s">
        <v>90</v>
      </c>
      <c r="F1625" t="s">
        <v>121</v>
      </c>
      <c r="G1625" t="s">
        <v>107</v>
      </c>
      <c r="I1625">
        <v>1</v>
      </c>
      <c r="J1625">
        <v>1</v>
      </c>
      <c r="K1625">
        <v>1</v>
      </c>
      <c r="M1625">
        <v>3</v>
      </c>
      <c r="N1625">
        <v>130.120370398657</v>
      </c>
      <c r="O1625">
        <v>332.01491764770799</v>
      </c>
      <c r="P1625">
        <v>72.240766066108506</v>
      </c>
      <c r="R1625">
        <v>534.37605411247398</v>
      </c>
      <c r="S1625">
        <v>19107888.893042799</v>
      </c>
      <c r="T1625">
        <v>12014443.070973899</v>
      </c>
      <c r="U1625">
        <v>7807807.7966986001</v>
      </c>
      <c r="V1625">
        <v>38930139.760715298</v>
      </c>
      <c r="X1625">
        <v>0.46249068762714901</v>
      </c>
      <c r="Y1625">
        <v>1.21006373689028</v>
      </c>
      <c r="Z1625">
        <v>0.32736877325601399</v>
      </c>
      <c r="AB1625">
        <v>8.0044000000000004E-2</v>
      </c>
      <c r="AC1625">
        <v>7.2620000000000002E-3</v>
      </c>
      <c r="AD1625">
        <v>0.942408376963351</v>
      </c>
      <c r="AE1625">
        <v>0.47549999999999998</v>
      </c>
      <c r="AF1625">
        <v>4.5052143769633499</v>
      </c>
    </row>
    <row r="1626" spans="1:32">
      <c r="A1626" t="s">
        <v>17</v>
      </c>
      <c r="B1626" t="s">
        <v>2081</v>
      </c>
      <c r="C1626" t="s">
        <v>2345</v>
      </c>
      <c r="D1626" t="s">
        <v>2348</v>
      </c>
      <c r="E1626" t="s">
        <v>90</v>
      </c>
      <c r="F1626" t="s">
        <v>121</v>
      </c>
      <c r="G1626" t="s">
        <v>107</v>
      </c>
      <c r="I1626">
        <v>1</v>
      </c>
      <c r="J1626">
        <v>1</v>
      </c>
      <c r="K1626">
        <v>1</v>
      </c>
      <c r="M1626">
        <v>3</v>
      </c>
      <c r="N1626">
        <v>130.120370398657</v>
      </c>
      <c r="O1626">
        <v>332.01491764770799</v>
      </c>
      <c r="P1626">
        <v>72.240766066108506</v>
      </c>
      <c r="R1626">
        <v>534.37605411247398</v>
      </c>
      <c r="S1626">
        <v>19107888.893042799</v>
      </c>
      <c r="T1626">
        <v>12014443.070973899</v>
      </c>
      <c r="U1626">
        <v>7807807.7966986001</v>
      </c>
      <c r="V1626">
        <v>38930139.760715298</v>
      </c>
      <c r="X1626">
        <v>0.46249068762714901</v>
      </c>
      <c r="Y1626">
        <v>1.21006373689028</v>
      </c>
      <c r="Z1626">
        <v>0.32736877325601399</v>
      </c>
      <c r="AB1626">
        <v>8.0044000000000004E-2</v>
      </c>
      <c r="AC1626">
        <v>7.2620000000000002E-3</v>
      </c>
      <c r="AD1626">
        <v>0.942408376963351</v>
      </c>
      <c r="AE1626">
        <v>0.47549999999999998</v>
      </c>
      <c r="AF1626">
        <v>4.5052143769633499</v>
      </c>
    </row>
    <row r="1627" spans="1:32">
      <c r="A1627" t="s">
        <v>17</v>
      </c>
      <c r="B1627" t="s">
        <v>2083</v>
      </c>
      <c r="C1627" t="s">
        <v>2345</v>
      </c>
      <c r="D1627" t="s">
        <v>2349</v>
      </c>
      <c r="E1627" t="s">
        <v>90</v>
      </c>
      <c r="F1627" t="s">
        <v>121</v>
      </c>
      <c r="G1627" t="s">
        <v>107</v>
      </c>
      <c r="I1627">
        <v>1</v>
      </c>
      <c r="J1627">
        <v>1</v>
      </c>
      <c r="K1627">
        <v>1</v>
      </c>
      <c r="M1627">
        <v>3</v>
      </c>
      <c r="N1627">
        <v>130.120370398657</v>
      </c>
      <c r="O1627">
        <v>332.01491764770799</v>
      </c>
      <c r="P1627">
        <v>72.240766066108506</v>
      </c>
      <c r="R1627">
        <v>534.37605411247398</v>
      </c>
      <c r="S1627">
        <v>19107888.893042799</v>
      </c>
      <c r="T1627">
        <v>12014443.070973899</v>
      </c>
      <c r="U1627">
        <v>7807807.7966986001</v>
      </c>
      <c r="V1627">
        <v>38930139.760715298</v>
      </c>
      <c r="X1627">
        <v>0.46249068762714901</v>
      </c>
      <c r="Y1627">
        <v>1.21006373689028</v>
      </c>
      <c r="Z1627">
        <v>0.32736877325601399</v>
      </c>
      <c r="AB1627">
        <v>8.0044000000000004E-2</v>
      </c>
      <c r="AC1627">
        <v>7.2620000000000002E-3</v>
      </c>
      <c r="AD1627">
        <v>0.942408376963351</v>
      </c>
      <c r="AE1627">
        <v>0.47549999999999998</v>
      </c>
      <c r="AF1627">
        <v>4.5052143769633499</v>
      </c>
    </row>
    <row r="1628" spans="1:32">
      <c r="A1628" t="s">
        <v>17</v>
      </c>
      <c r="B1628" t="s">
        <v>2076</v>
      </c>
      <c r="C1628" t="s">
        <v>2350</v>
      </c>
      <c r="D1628" t="s">
        <v>2351</v>
      </c>
      <c r="E1628" t="s">
        <v>90</v>
      </c>
      <c r="F1628" t="s">
        <v>121</v>
      </c>
      <c r="G1628" t="s">
        <v>112</v>
      </c>
      <c r="I1628">
        <v>1</v>
      </c>
      <c r="J1628">
        <v>1</v>
      </c>
      <c r="K1628">
        <v>1</v>
      </c>
      <c r="M1628">
        <v>3</v>
      </c>
      <c r="N1628">
        <v>130.120370398657</v>
      </c>
      <c r="O1628">
        <v>332.01491764770799</v>
      </c>
      <c r="P1628">
        <v>117.784219020463</v>
      </c>
      <c r="R1628">
        <v>579.91950706682906</v>
      </c>
      <c r="S1628">
        <v>19107888.893042799</v>
      </c>
      <c r="T1628">
        <v>12014443.070973899</v>
      </c>
      <c r="U1628">
        <v>14689752.015233699</v>
      </c>
      <c r="V1628">
        <v>45812083.979250401</v>
      </c>
      <c r="X1628">
        <v>0.46249068762714901</v>
      </c>
      <c r="Y1628">
        <v>1.21006373689028</v>
      </c>
      <c r="Z1628">
        <v>0.49099524319776999</v>
      </c>
      <c r="AB1628">
        <v>8.0044000000000004E-2</v>
      </c>
      <c r="AC1628">
        <v>7.2620000000000002E-3</v>
      </c>
      <c r="AD1628">
        <v>0.942408376963351</v>
      </c>
      <c r="AE1628">
        <v>0.47549999999999998</v>
      </c>
      <c r="AF1628">
        <v>4.5052143769633499</v>
      </c>
    </row>
    <row r="1629" spans="1:32">
      <c r="A1629" t="s">
        <v>17</v>
      </c>
      <c r="B1629" t="s">
        <v>2079</v>
      </c>
      <c r="C1629" t="s">
        <v>2350</v>
      </c>
      <c r="D1629" t="s">
        <v>2352</v>
      </c>
      <c r="E1629" t="s">
        <v>90</v>
      </c>
      <c r="F1629" t="s">
        <v>121</v>
      </c>
      <c r="G1629" t="s">
        <v>112</v>
      </c>
      <c r="I1629">
        <v>1</v>
      </c>
      <c r="J1629">
        <v>1</v>
      </c>
      <c r="K1629">
        <v>1</v>
      </c>
      <c r="M1629">
        <v>3</v>
      </c>
      <c r="N1629">
        <v>130.120370398657</v>
      </c>
      <c r="O1629">
        <v>332.01491764770799</v>
      </c>
      <c r="P1629">
        <v>117.784219020463</v>
      </c>
      <c r="R1629">
        <v>579.91950706682906</v>
      </c>
      <c r="S1629">
        <v>19107888.893042799</v>
      </c>
      <c r="T1629">
        <v>12014443.070973899</v>
      </c>
      <c r="U1629">
        <v>14689752.015233699</v>
      </c>
      <c r="V1629">
        <v>45812083.979250401</v>
      </c>
      <c r="X1629">
        <v>0.46249068762714901</v>
      </c>
      <c r="Y1629">
        <v>1.21006373689028</v>
      </c>
      <c r="Z1629">
        <v>0.49099524319776999</v>
      </c>
      <c r="AB1629">
        <v>8.0044000000000004E-2</v>
      </c>
      <c r="AC1629">
        <v>7.2620000000000002E-3</v>
      </c>
      <c r="AD1629">
        <v>0.942408376963351</v>
      </c>
      <c r="AE1629">
        <v>0.47549999999999998</v>
      </c>
      <c r="AF1629">
        <v>4.5052143769633499</v>
      </c>
    </row>
    <row r="1630" spans="1:32">
      <c r="A1630" t="s">
        <v>17</v>
      </c>
      <c r="B1630" t="s">
        <v>2081</v>
      </c>
      <c r="C1630" t="s">
        <v>2350</v>
      </c>
      <c r="D1630" t="s">
        <v>2353</v>
      </c>
      <c r="E1630" t="s">
        <v>90</v>
      </c>
      <c r="F1630" t="s">
        <v>121</v>
      </c>
      <c r="G1630" t="s">
        <v>112</v>
      </c>
      <c r="I1630">
        <v>1</v>
      </c>
      <c r="J1630">
        <v>1</v>
      </c>
      <c r="K1630">
        <v>1</v>
      </c>
      <c r="M1630">
        <v>3</v>
      </c>
      <c r="N1630">
        <v>130.120370398657</v>
      </c>
      <c r="O1630">
        <v>332.01491764770799</v>
      </c>
      <c r="P1630">
        <v>117.784219020463</v>
      </c>
      <c r="R1630">
        <v>579.91950706682906</v>
      </c>
      <c r="S1630">
        <v>19107888.893042799</v>
      </c>
      <c r="T1630">
        <v>12014443.070973899</v>
      </c>
      <c r="U1630">
        <v>14689752.015233699</v>
      </c>
      <c r="V1630">
        <v>45812083.979250401</v>
      </c>
      <c r="X1630">
        <v>0.46249068762714901</v>
      </c>
      <c r="Y1630">
        <v>1.21006373689028</v>
      </c>
      <c r="Z1630">
        <v>0.49099524319776999</v>
      </c>
      <c r="AB1630">
        <v>8.0044000000000004E-2</v>
      </c>
      <c r="AC1630">
        <v>7.2620000000000002E-3</v>
      </c>
      <c r="AD1630">
        <v>0.942408376963351</v>
      </c>
      <c r="AE1630">
        <v>0.47549999999999998</v>
      </c>
      <c r="AF1630">
        <v>4.5052143769633499</v>
      </c>
    </row>
    <row r="1631" spans="1:32">
      <c r="A1631" t="s">
        <v>17</v>
      </c>
      <c r="B1631" t="s">
        <v>2083</v>
      </c>
      <c r="C1631" t="s">
        <v>2350</v>
      </c>
      <c r="D1631" t="s">
        <v>2354</v>
      </c>
      <c r="E1631" t="s">
        <v>90</v>
      </c>
      <c r="F1631" t="s">
        <v>121</v>
      </c>
      <c r="G1631" t="s">
        <v>112</v>
      </c>
      <c r="I1631">
        <v>1</v>
      </c>
      <c r="J1631">
        <v>1</v>
      </c>
      <c r="K1631">
        <v>1</v>
      </c>
      <c r="M1631">
        <v>3</v>
      </c>
      <c r="N1631">
        <v>130.120370398657</v>
      </c>
      <c r="O1631">
        <v>332.01491764770799</v>
      </c>
      <c r="P1631">
        <v>117.784219020463</v>
      </c>
      <c r="R1631">
        <v>579.91950706682906</v>
      </c>
      <c r="S1631">
        <v>19107888.893042799</v>
      </c>
      <c r="T1631">
        <v>12014443.070973899</v>
      </c>
      <c r="U1631">
        <v>14689752.015233699</v>
      </c>
      <c r="V1631">
        <v>45812083.979250401</v>
      </c>
      <c r="X1631">
        <v>0.46249068762714901</v>
      </c>
      <c r="Y1631">
        <v>1.21006373689028</v>
      </c>
      <c r="Z1631">
        <v>0.49099524319776999</v>
      </c>
      <c r="AB1631">
        <v>8.0044000000000004E-2</v>
      </c>
      <c r="AC1631">
        <v>7.2620000000000002E-3</v>
      </c>
      <c r="AD1631">
        <v>0.942408376963351</v>
      </c>
      <c r="AE1631">
        <v>0.47549999999999998</v>
      </c>
      <c r="AF1631">
        <v>4.5052143769633499</v>
      </c>
    </row>
    <row r="1632" spans="1:32">
      <c r="A1632" t="s">
        <v>17</v>
      </c>
      <c r="B1632" t="s">
        <v>2076</v>
      </c>
      <c r="C1632" t="s">
        <v>2355</v>
      </c>
      <c r="D1632" t="s">
        <v>2356</v>
      </c>
      <c r="E1632" t="s">
        <v>90</v>
      </c>
      <c r="F1632" t="s">
        <v>121</v>
      </c>
      <c r="G1632" t="s">
        <v>138</v>
      </c>
      <c r="I1632">
        <v>1</v>
      </c>
      <c r="J1632">
        <v>1</v>
      </c>
      <c r="K1632">
        <v>3.0000000000000001E-3</v>
      </c>
      <c r="M1632">
        <v>2.0030000000000001</v>
      </c>
      <c r="N1632">
        <v>130.120370398657</v>
      </c>
      <c r="O1632">
        <v>332.01491764770799</v>
      </c>
      <c r="P1632">
        <v>129.084876557299</v>
      </c>
      <c r="R1632">
        <v>591.22016460366501</v>
      </c>
      <c r="S1632">
        <v>19107888.893042799</v>
      </c>
      <c r="T1632">
        <v>12014443.070973899</v>
      </c>
      <c r="U1632">
        <v>8586914.3535261806</v>
      </c>
      <c r="V1632">
        <v>39709246.317542903</v>
      </c>
      <c r="X1632">
        <v>0.46249068762714901</v>
      </c>
      <c r="Y1632">
        <v>1.21006373689028</v>
      </c>
      <c r="Z1632">
        <v>6.1042847367160098E-2</v>
      </c>
      <c r="AB1632">
        <v>7.3831999999999995E-2</v>
      </c>
      <c r="AC1632">
        <v>7.2620000000000002E-3</v>
      </c>
      <c r="AD1632">
        <v>0.62921465968586399</v>
      </c>
      <c r="AE1632">
        <v>0.31747550000000002</v>
      </c>
      <c r="AF1632">
        <v>3.0307841596858598</v>
      </c>
    </row>
    <row r="1633" spans="1:32">
      <c r="A1633" t="s">
        <v>17</v>
      </c>
      <c r="B1633" t="s">
        <v>2079</v>
      </c>
      <c r="C1633" t="s">
        <v>2355</v>
      </c>
      <c r="D1633" t="s">
        <v>2357</v>
      </c>
      <c r="E1633" t="s">
        <v>90</v>
      </c>
      <c r="F1633" t="s">
        <v>121</v>
      </c>
      <c r="G1633" t="s">
        <v>138</v>
      </c>
      <c r="I1633">
        <v>1</v>
      </c>
      <c r="J1633">
        <v>1</v>
      </c>
      <c r="K1633">
        <v>3.0000000000000001E-3</v>
      </c>
      <c r="M1633">
        <v>2.0030000000000001</v>
      </c>
      <c r="N1633">
        <v>130.120370398657</v>
      </c>
      <c r="O1633">
        <v>332.01491764770799</v>
      </c>
      <c r="P1633">
        <v>129.084876557299</v>
      </c>
      <c r="R1633">
        <v>591.22016460366501</v>
      </c>
      <c r="S1633">
        <v>19107888.893042799</v>
      </c>
      <c r="T1633">
        <v>12014443.070973899</v>
      </c>
      <c r="U1633">
        <v>8586914.3535261806</v>
      </c>
      <c r="V1633">
        <v>39709246.317542903</v>
      </c>
      <c r="X1633">
        <v>0.46249068762714901</v>
      </c>
      <c r="Y1633">
        <v>1.21006373689028</v>
      </c>
      <c r="Z1633">
        <v>6.1042847367160098E-2</v>
      </c>
      <c r="AB1633">
        <v>7.3831999999999995E-2</v>
      </c>
      <c r="AC1633">
        <v>7.2620000000000002E-3</v>
      </c>
      <c r="AD1633">
        <v>0.62921465968586399</v>
      </c>
      <c r="AE1633">
        <v>0.31747550000000002</v>
      </c>
      <c r="AF1633">
        <v>3.0307841596858598</v>
      </c>
    </row>
    <row r="1634" spans="1:32">
      <c r="A1634" t="s">
        <v>17</v>
      </c>
      <c r="B1634" t="s">
        <v>2081</v>
      </c>
      <c r="C1634" t="s">
        <v>2355</v>
      </c>
      <c r="D1634" t="s">
        <v>2358</v>
      </c>
      <c r="E1634" t="s">
        <v>90</v>
      </c>
      <c r="F1634" t="s">
        <v>121</v>
      </c>
      <c r="G1634" t="s">
        <v>138</v>
      </c>
      <c r="I1634">
        <v>1</v>
      </c>
      <c r="J1634">
        <v>1</v>
      </c>
      <c r="K1634">
        <v>3.0000000000000001E-3</v>
      </c>
      <c r="M1634">
        <v>2.0030000000000001</v>
      </c>
      <c r="N1634">
        <v>130.120370398657</v>
      </c>
      <c r="O1634">
        <v>332.01491764770799</v>
      </c>
      <c r="P1634">
        <v>129.084876557299</v>
      </c>
      <c r="R1634">
        <v>591.22016460366501</v>
      </c>
      <c r="S1634">
        <v>19107888.893042799</v>
      </c>
      <c r="T1634">
        <v>12014443.070973899</v>
      </c>
      <c r="U1634">
        <v>8586914.3535261806</v>
      </c>
      <c r="V1634">
        <v>39709246.317542903</v>
      </c>
      <c r="X1634">
        <v>0.46249068762714901</v>
      </c>
      <c r="Y1634">
        <v>1.21006373689028</v>
      </c>
      <c r="Z1634">
        <v>6.1042847367160098E-2</v>
      </c>
      <c r="AB1634">
        <v>7.3831999999999995E-2</v>
      </c>
      <c r="AC1634">
        <v>7.2620000000000002E-3</v>
      </c>
      <c r="AD1634">
        <v>0.62921465968586399</v>
      </c>
      <c r="AE1634">
        <v>0.31747550000000002</v>
      </c>
      <c r="AF1634">
        <v>3.0307841596858598</v>
      </c>
    </row>
    <row r="1635" spans="1:32">
      <c r="A1635" t="s">
        <v>17</v>
      </c>
      <c r="B1635" t="s">
        <v>2083</v>
      </c>
      <c r="C1635" t="s">
        <v>2355</v>
      </c>
      <c r="D1635" t="s">
        <v>2359</v>
      </c>
      <c r="E1635" t="s">
        <v>90</v>
      </c>
      <c r="F1635" t="s">
        <v>121</v>
      </c>
      <c r="G1635" t="s">
        <v>138</v>
      </c>
      <c r="I1635">
        <v>1</v>
      </c>
      <c r="J1635">
        <v>1</v>
      </c>
      <c r="K1635">
        <v>3.0000000000000001E-3</v>
      </c>
      <c r="M1635">
        <v>2.0030000000000001</v>
      </c>
      <c r="N1635">
        <v>130.120370398657</v>
      </c>
      <c r="O1635">
        <v>332.01491764770799</v>
      </c>
      <c r="P1635">
        <v>129.084876557299</v>
      </c>
      <c r="R1635">
        <v>591.22016460366501</v>
      </c>
      <c r="S1635">
        <v>19107888.893042799</v>
      </c>
      <c r="T1635">
        <v>12014443.070973899</v>
      </c>
      <c r="U1635">
        <v>8586914.3535261806</v>
      </c>
      <c r="V1635">
        <v>39709246.317542903</v>
      </c>
      <c r="X1635">
        <v>0.46249068762714901</v>
      </c>
      <c r="Y1635">
        <v>1.21006373689028</v>
      </c>
      <c r="Z1635">
        <v>6.1042847367160098E-2</v>
      </c>
      <c r="AB1635">
        <v>7.3831999999999995E-2</v>
      </c>
      <c r="AC1635">
        <v>7.2620000000000002E-3</v>
      </c>
      <c r="AD1635">
        <v>0.62921465968586399</v>
      </c>
      <c r="AE1635">
        <v>0.31747550000000002</v>
      </c>
      <c r="AF1635">
        <v>3.0307841596858598</v>
      </c>
    </row>
    <row r="1636" spans="1:32">
      <c r="A1636" t="s">
        <v>17</v>
      </c>
      <c r="B1636" t="s">
        <v>2076</v>
      </c>
      <c r="C1636" t="s">
        <v>2360</v>
      </c>
      <c r="D1636" t="s">
        <v>2361</v>
      </c>
      <c r="E1636" t="s">
        <v>90</v>
      </c>
      <c r="F1636" t="s">
        <v>121</v>
      </c>
      <c r="G1636" t="s">
        <v>143</v>
      </c>
      <c r="I1636">
        <v>1</v>
      </c>
      <c r="J1636">
        <v>1</v>
      </c>
      <c r="K1636">
        <v>9.9999999999998094E-4</v>
      </c>
      <c r="M1636">
        <v>2.0009999999999999</v>
      </c>
      <c r="N1636">
        <v>130.120370398657</v>
      </c>
      <c r="O1636">
        <v>332.01491764770799</v>
      </c>
      <c r="P1636">
        <v>22.573765430027301</v>
      </c>
      <c r="R1636">
        <v>484.70905347639302</v>
      </c>
      <c r="S1636">
        <v>19107888.893042799</v>
      </c>
      <c r="T1636">
        <v>12014443.070973899</v>
      </c>
      <c r="U1636">
        <v>302393.29803221597</v>
      </c>
      <c r="V1636">
        <v>31424725.2620489</v>
      </c>
      <c r="X1636">
        <v>0.46249068762714901</v>
      </c>
      <c r="Y1636">
        <v>1.21006373689028</v>
      </c>
      <c r="Z1636">
        <v>1.05409105815501E-2</v>
      </c>
      <c r="AB1636">
        <v>7.7671000000000004E-2</v>
      </c>
      <c r="AC1636">
        <v>7.2620000000000002E-3</v>
      </c>
      <c r="AD1636">
        <v>0.62858638743455497</v>
      </c>
      <c r="AE1636">
        <v>0.31715850000000001</v>
      </c>
      <c r="AF1636">
        <v>3.03167788743455</v>
      </c>
    </row>
    <row r="1637" spans="1:32">
      <c r="A1637" t="s">
        <v>17</v>
      </c>
      <c r="B1637" t="s">
        <v>2079</v>
      </c>
      <c r="C1637" t="s">
        <v>2360</v>
      </c>
      <c r="D1637" t="s">
        <v>2362</v>
      </c>
      <c r="E1637" t="s">
        <v>90</v>
      </c>
      <c r="F1637" t="s">
        <v>121</v>
      </c>
      <c r="G1637" t="s">
        <v>143</v>
      </c>
      <c r="I1637">
        <v>1</v>
      </c>
      <c r="J1637">
        <v>1</v>
      </c>
      <c r="K1637">
        <v>9.9999999999998094E-4</v>
      </c>
      <c r="M1637">
        <v>2.0009999999999999</v>
      </c>
      <c r="N1637">
        <v>130.120370398657</v>
      </c>
      <c r="O1637">
        <v>332.01491764770799</v>
      </c>
      <c r="P1637">
        <v>22.573765430027301</v>
      </c>
      <c r="R1637">
        <v>484.70905347639302</v>
      </c>
      <c r="S1637">
        <v>19107888.893042799</v>
      </c>
      <c r="T1637">
        <v>12014443.070973899</v>
      </c>
      <c r="U1637">
        <v>302393.29803221597</v>
      </c>
      <c r="V1637">
        <v>31424725.2620489</v>
      </c>
      <c r="X1637">
        <v>0.46249068762714901</v>
      </c>
      <c r="Y1637">
        <v>1.21006373689028</v>
      </c>
      <c r="Z1637">
        <v>1.05409105815501E-2</v>
      </c>
      <c r="AB1637">
        <v>7.7671000000000004E-2</v>
      </c>
      <c r="AC1637">
        <v>7.2620000000000002E-3</v>
      </c>
      <c r="AD1637">
        <v>0.62858638743455497</v>
      </c>
      <c r="AE1637">
        <v>0.31715850000000001</v>
      </c>
      <c r="AF1637">
        <v>3.03167788743455</v>
      </c>
    </row>
    <row r="1638" spans="1:32">
      <c r="A1638" t="s">
        <v>17</v>
      </c>
      <c r="B1638" t="s">
        <v>2081</v>
      </c>
      <c r="C1638" t="s">
        <v>2360</v>
      </c>
      <c r="D1638" t="s">
        <v>2363</v>
      </c>
      <c r="E1638" t="s">
        <v>90</v>
      </c>
      <c r="F1638" t="s">
        <v>121</v>
      </c>
      <c r="G1638" t="s">
        <v>143</v>
      </c>
      <c r="I1638">
        <v>1</v>
      </c>
      <c r="J1638">
        <v>1</v>
      </c>
      <c r="K1638">
        <v>9.9999999999998094E-4</v>
      </c>
      <c r="M1638">
        <v>2.0009999999999999</v>
      </c>
      <c r="N1638">
        <v>130.120370398657</v>
      </c>
      <c r="O1638">
        <v>332.01491764770799</v>
      </c>
      <c r="P1638">
        <v>22.573765430027301</v>
      </c>
      <c r="R1638">
        <v>484.70905347639302</v>
      </c>
      <c r="S1638">
        <v>19107888.893042799</v>
      </c>
      <c r="T1638">
        <v>12014443.070973899</v>
      </c>
      <c r="U1638">
        <v>302393.29803221597</v>
      </c>
      <c r="V1638">
        <v>31424725.2620489</v>
      </c>
      <c r="X1638">
        <v>0.46249068762714901</v>
      </c>
      <c r="Y1638">
        <v>1.21006373689028</v>
      </c>
      <c r="Z1638">
        <v>1.05409105815501E-2</v>
      </c>
      <c r="AB1638">
        <v>7.7671000000000004E-2</v>
      </c>
      <c r="AC1638">
        <v>7.2620000000000002E-3</v>
      </c>
      <c r="AD1638">
        <v>0.62858638743455497</v>
      </c>
      <c r="AE1638">
        <v>0.31715850000000001</v>
      </c>
      <c r="AF1638">
        <v>3.03167788743455</v>
      </c>
    </row>
    <row r="1639" spans="1:32">
      <c r="A1639" t="s">
        <v>17</v>
      </c>
      <c r="B1639" t="s">
        <v>2083</v>
      </c>
      <c r="C1639" t="s">
        <v>2360</v>
      </c>
      <c r="D1639" t="s">
        <v>2364</v>
      </c>
      <c r="E1639" t="s">
        <v>90</v>
      </c>
      <c r="F1639" t="s">
        <v>121</v>
      </c>
      <c r="G1639" t="s">
        <v>143</v>
      </c>
      <c r="I1639">
        <v>1</v>
      </c>
      <c r="J1639">
        <v>1</v>
      </c>
      <c r="K1639">
        <v>9.9999999999998094E-4</v>
      </c>
      <c r="M1639">
        <v>2.0009999999999999</v>
      </c>
      <c r="N1639">
        <v>130.120370398657</v>
      </c>
      <c r="O1639">
        <v>332.01491764770799</v>
      </c>
      <c r="P1639">
        <v>22.573765430027301</v>
      </c>
      <c r="R1639">
        <v>484.70905347639302</v>
      </c>
      <c r="S1639">
        <v>19107888.893042799</v>
      </c>
      <c r="T1639">
        <v>12014443.070973899</v>
      </c>
      <c r="U1639">
        <v>302393.29803221597</v>
      </c>
      <c r="V1639">
        <v>31424725.2620489</v>
      </c>
      <c r="X1639">
        <v>0.46249068762714901</v>
      </c>
      <c r="Y1639">
        <v>1.21006373689028</v>
      </c>
      <c r="Z1639">
        <v>1.05409105815501E-2</v>
      </c>
      <c r="AB1639">
        <v>7.7671000000000004E-2</v>
      </c>
      <c r="AC1639">
        <v>7.2620000000000002E-3</v>
      </c>
      <c r="AD1639">
        <v>0.62858638743455497</v>
      </c>
      <c r="AE1639">
        <v>0.31715850000000001</v>
      </c>
      <c r="AF1639">
        <v>3.03167788743455</v>
      </c>
    </row>
    <row r="1640" spans="1:32">
      <c r="A1640" t="s">
        <v>17</v>
      </c>
      <c r="B1640" t="s">
        <v>2076</v>
      </c>
      <c r="C1640" t="s">
        <v>2365</v>
      </c>
      <c r="D1640" t="s">
        <v>2366</v>
      </c>
      <c r="E1640" t="s">
        <v>90</v>
      </c>
      <c r="F1640" t="s">
        <v>121</v>
      </c>
      <c r="G1640" t="s">
        <v>148</v>
      </c>
      <c r="I1640">
        <v>1</v>
      </c>
      <c r="J1640">
        <v>1</v>
      </c>
      <c r="K1640">
        <v>9.9999999999999503E-4</v>
      </c>
      <c r="M1640">
        <v>2.0009999999999999</v>
      </c>
      <c r="N1640">
        <v>130.120370398657</v>
      </c>
      <c r="O1640">
        <v>332.01491764770799</v>
      </c>
      <c r="P1640">
        <v>39.156004489097</v>
      </c>
      <c r="R1640">
        <v>501.29129253546301</v>
      </c>
      <c r="S1640">
        <v>19107888.893042799</v>
      </c>
      <c r="T1640">
        <v>12014443.070973899</v>
      </c>
      <c r="U1640">
        <v>831732.13617146597</v>
      </c>
      <c r="V1640">
        <v>31954064.100188099</v>
      </c>
      <c r="X1640">
        <v>0.46249068762714901</v>
      </c>
      <c r="Y1640">
        <v>1.21006373689028</v>
      </c>
      <c r="Z1640">
        <v>1.7580820981096E-2</v>
      </c>
      <c r="AB1640">
        <v>7.7671000000000004E-2</v>
      </c>
      <c r="AC1640">
        <v>7.2620000000000002E-3</v>
      </c>
      <c r="AD1640">
        <v>0.62858638743455497</v>
      </c>
      <c r="AE1640">
        <v>0.31715850000000001</v>
      </c>
      <c r="AF1640">
        <v>3.03167788743455</v>
      </c>
    </row>
    <row r="1641" spans="1:32">
      <c r="A1641" t="s">
        <v>17</v>
      </c>
      <c r="B1641" t="s">
        <v>2079</v>
      </c>
      <c r="C1641" t="s">
        <v>2365</v>
      </c>
      <c r="D1641" t="s">
        <v>2367</v>
      </c>
      <c r="E1641" t="s">
        <v>90</v>
      </c>
      <c r="F1641" t="s">
        <v>121</v>
      </c>
      <c r="G1641" t="s">
        <v>148</v>
      </c>
      <c r="I1641">
        <v>1</v>
      </c>
      <c r="J1641">
        <v>1</v>
      </c>
      <c r="K1641">
        <v>9.9999999999999503E-4</v>
      </c>
      <c r="M1641">
        <v>2.0009999999999999</v>
      </c>
      <c r="N1641">
        <v>130.120370398657</v>
      </c>
      <c r="O1641">
        <v>332.01491764770799</v>
      </c>
      <c r="P1641">
        <v>39.156004489097</v>
      </c>
      <c r="R1641">
        <v>501.29129253546301</v>
      </c>
      <c r="S1641">
        <v>19107888.893042799</v>
      </c>
      <c r="T1641">
        <v>12014443.070973899</v>
      </c>
      <c r="U1641">
        <v>831732.13617146597</v>
      </c>
      <c r="V1641">
        <v>31954064.100188099</v>
      </c>
      <c r="X1641">
        <v>0.46249068762714901</v>
      </c>
      <c r="Y1641">
        <v>1.21006373689028</v>
      </c>
      <c r="Z1641">
        <v>1.7580820981096E-2</v>
      </c>
      <c r="AB1641">
        <v>7.7671000000000004E-2</v>
      </c>
      <c r="AC1641">
        <v>7.2620000000000002E-3</v>
      </c>
      <c r="AD1641">
        <v>0.62858638743455497</v>
      </c>
      <c r="AE1641">
        <v>0.31715850000000001</v>
      </c>
      <c r="AF1641">
        <v>3.03167788743455</v>
      </c>
    </row>
    <row r="1642" spans="1:32">
      <c r="A1642" t="s">
        <v>17</v>
      </c>
      <c r="B1642" t="s">
        <v>2081</v>
      </c>
      <c r="C1642" t="s">
        <v>2365</v>
      </c>
      <c r="D1642" t="s">
        <v>2368</v>
      </c>
      <c r="E1642" t="s">
        <v>90</v>
      </c>
      <c r="F1642" t="s">
        <v>121</v>
      </c>
      <c r="G1642" t="s">
        <v>148</v>
      </c>
      <c r="I1642">
        <v>1</v>
      </c>
      <c r="J1642">
        <v>1</v>
      </c>
      <c r="K1642">
        <v>9.9999999999999503E-4</v>
      </c>
      <c r="M1642">
        <v>2.0009999999999999</v>
      </c>
      <c r="N1642">
        <v>130.120370398657</v>
      </c>
      <c r="O1642">
        <v>332.01491764770799</v>
      </c>
      <c r="P1642">
        <v>39.156004489097</v>
      </c>
      <c r="R1642">
        <v>501.29129253546301</v>
      </c>
      <c r="S1642">
        <v>19107888.893042799</v>
      </c>
      <c r="T1642">
        <v>12014443.070973899</v>
      </c>
      <c r="U1642">
        <v>831732.13617146597</v>
      </c>
      <c r="V1642">
        <v>31954064.100188099</v>
      </c>
      <c r="X1642">
        <v>0.46249068762714901</v>
      </c>
      <c r="Y1642">
        <v>1.21006373689028</v>
      </c>
      <c r="Z1642">
        <v>1.7580820981096E-2</v>
      </c>
      <c r="AB1642">
        <v>7.7671000000000004E-2</v>
      </c>
      <c r="AC1642">
        <v>7.2620000000000002E-3</v>
      </c>
      <c r="AD1642">
        <v>0.62858638743455497</v>
      </c>
      <c r="AE1642">
        <v>0.31715850000000001</v>
      </c>
      <c r="AF1642">
        <v>3.03167788743455</v>
      </c>
    </row>
    <row r="1643" spans="1:32">
      <c r="A1643" t="s">
        <v>17</v>
      </c>
      <c r="B1643" t="s">
        <v>2083</v>
      </c>
      <c r="C1643" t="s">
        <v>2365</v>
      </c>
      <c r="D1643" t="s">
        <v>2369</v>
      </c>
      <c r="E1643" t="s">
        <v>90</v>
      </c>
      <c r="F1643" t="s">
        <v>121</v>
      </c>
      <c r="G1643" t="s">
        <v>148</v>
      </c>
      <c r="I1643">
        <v>1</v>
      </c>
      <c r="J1643">
        <v>1</v>
      </c>
      <c r="K1643">
        <v>9.9999999999999503E-4</v>
      </c>
      <c r="M1643">
        <v>2.0009999999999999</v>
      </c>
      <c r="N1643">
        <v>130.120370398657</v>
      </c>
      <c r="O1643">
        <v>332.01491764770799</v>
      </c>
      <c r="P1643">
        <v>39.156004489097</v>
      </c>
      <c r="R1643">
        <v>501.29129253546301</v>
      </c>
      <c r="S1643">
        <v>19107888.893042799</v>
      </c>
      <c r="T1643">
        <v>12014443.070973899</v>
      </c>
      <c r="U1643">
        <v>831732.13617146597</v>
      </c>
      <c r="V1643">
        <v>31954064.100188099</v>
      </c>
      <c r="X1643">
        <v>0.46249068762714901</v>
      </c>
      <c r="Y1643">
        <v>1.21006373689028</v>
      </c>
      <c r="Z1643">
        <v>1.7580820981096E-2</v>
      </c>
      <c r="AB1643">
        <v>7.7671000000000004E-2</v>
      </c>
      <c r="AC1643">
        <v>7.2620000000000002E-3</v>
      </c>
      <c r="AD1643">
        <v>0.62858638743455497</v>
      </c>
      <c r="AE1643">
        <v>0.31715850000000001</v>
      </c>
      <c r="AF1643">
        <v>3.03167788743455</v>
      </c>
    </row>
    <row r="1644" spans="1:32">
      <c r="A1644" t="s">
        <v>17</v>
      </c>
      <c r="B1644" t="s">
        <v>2076</v>
      </c>
      <c r="C1644" t="s">
        <v>2370</v>
      </c>
      <c r="D1644" t="s">
        <v>2371</v>
      </c>
      <c r="E1644" t="s">
        <v>90</v>
      </c>
      <c r="F1644" t="s">
        <v>121</v>
      </c>
      <c r="G1644" t="s">
        <v>153</v>
      </c>
      <c r="I1644">
        <v>1</v>
      </c>
      <c r="J1644">
        <v>1</v>
      </c>
      <c r="K1644">
        <v>3.0000000000000001E-3</v>
      </c>
      <c r="M1644">
        <v>2.0030000000000001</v>
      </c>
      <c r="N1644">
        <v>130.120370398657</v>
      </c>
      <c r="O1644">
        <v>332.01491764770799</v>
      </c>
      <c r="P1644">
        <v>45.303893412413601</v>
      </c>
      <c r="R1644">
        <v>507.43918145877899</v>
      </c>
      <c r="S1644">
        <v>19107888.893042799</v>
      </c>
      <c r="T1644">
        <v>12014443.070973899</v>
      </c>
      <c r="U1644">
        <v>2112400.3063239399</v>
      </c>
      <c r="V1644">
        <v>33234732.270340599</v>
      </c>
      <c r="X1644">
        <v>0.46249068762714901</v>
      </c>
      <c r="Y1644">
        <v>1.21006373689028</v>
      </c>
      <c r="Z1644">
        <v>0.162729502224193</v>
      </c>
      <c r="AB1644">
        <v>7.7852000000000005E-2</v>
      </c>
      <c r="AC1644">
        <v>7.2620000000000002E-3</v>
      </c>
      <c r="AD1644">
        <v>0.62921465968586399</v>
      </c>
      <c r="AE1644">
        <v>0.31747550000000002</v>
      </c>
      <c r="AF1644">
        <v>3.0348041596858599</v>
      </c>
    </row>
    <row r="1645" spans="1:32">
      <c r="A1645" t="s">
        <v>17</v>
      </c>
      <c r="B1645" t="s">
        <v>2079</v>
      </c>
      <c r="C1645" t="s">
        <v>2370</v>
      </c>
      <c r="D1645" t="s">
        <v>2372</v>
      </c>
      <c r="E1645" t="s">
        <v>90</v>
      </c>
      <c r="F1645" t="s">
        <v>121</v>
      </c>
      <c r="G1645" t="s">
        <v>153</v>
      </c>
      <c r="I1645">
        <v>1</v>
      </c>
      <c r="J1645">
        <v>1</v>
      </c>
      <c r="K1645">
        <v>3.0000000000000001E-3</v>
      </c>
      <c r="M1645">
        <v>2.0030000000000001</v>
      </c>
      <c r="N1645">
        <v>130.120370398657</v>
      </c>
      <c r="O1645">
        <v>332.01491764770799</v>
      </c>
      <c r="P1645">
        <v>45.303893412413601</v>
      </c>
      <c r="R1645">
        <v>507.43918145877899</v>
      </c>
      <c r="S1645">
        <v>19107888.893042799</v>
      </c>
      <c r="T1645">
        <v>12014443.070973899</v>
      </c>
      <c r="U1645">
        <v>2112400.3063239399</v>
      </c>
      <c r="V1645">
        <v>33234732.270340599</v>
      </c>
      <c r="X1645">
        <v>0.46249068762714901</v>
      </c>
      <c r="Y1645">
        <v>1.21006373689028</v>
      </c>
      <c r="Z1645">
        <v>0.162729502224193</v>
      </c>
      <c r="AB1645">
        <v>7.7852000000000005E-2</v>
      </c>
      <c r="AC1645">
        <v>7.2620000000000002E-3</v>
      </c>
      <c r="AD1645">
        <v>0.62921465968586399</v>
      </c>
      <c r="AE1645">
        <v>0.31747550000000002</v>
      </c>
      <c r="AF1645">
        <v>3.0348041596858599</v>
      </c>
    </row>
    <row r="1646" spans="1:32">
      <c r="A1646" t="s">
        <v>17</v>
      </c>
      <c r="B1646" t="s">
        <v>2081</v>
      </c>
      <c r="C1646" t="s">
        <v>2370</v>
      </c>
      <c r="D1646" t="s">
        <v>2373</v>
      </c>
      <c r="E1646" t="s">
        <v>90</v>
      </c>
      <c r="F1646" t="s">
        <v>121</v>
      </c>
      <c r="G1646" t="s">
        <v>153</v>
      </c>
      <c r="I1646">
        <v>1</v>
      </c>
      <c r="J1646">
        <v>1</v>
      </c>
      <c r="K1646">
        <v>3.0000000000000001E-3</v>
      </c>
      <c r="M1646">
        <v>2.0030000000000001</v>
      </c>
      <c r="N1646">
        <v>130.120370398657</v>
      </c>
      <c r="O1646">
        <v>332.01491764770799</v>
      </c>
      <c r="P1646">
        <v>45.303893412413601</v>
      </c>
      <c r="R1646">
        <v>507.43918145877899</v>
      </c>
      <c r="S1646">
        <v>19107888.893042799</v>
      </c>
      <c r="T1646">
        <v>12014443.070973899</v>
      </c>
      <c r="U1646">
        <v>2112400.3063239399</v>
      </c>
      <c r="V1646">
        <v>33234732.270340599</v>
      </c>
      <c r="X1646">
        <v>0.46249068762714901</v>
      </c>
      <c r="Y1646">
        <v>1.21006373689028</v>
      </c>
      <c r="Z1646">
        <v>0.162729502224193</v>
      </c>
      <c r="AB1646">
        <v>7.7852000000000005E-2</v>
      </c>
      <c r="AC1646">
        <v>7.2620000000000002E-3</v>
      </c>
      <c r="AD1646">
        <v>0.62921465968586399</v>
      </c>
      <c r="AE1646">
        <v>0.31747550000000002</v>
      </c>
      <c r="AF1646">
        <v>3.0348041596858599</v>
      </c>
    </row>
    <row r="1647" spans="1:32">
      <c r="A1647" t="s">
        <v>17</v>
      </c>
      <c r="B1647" t="s">
        <v>2083</v>
      </c>
      <c r="C1647" t="s">
        <v>2370</v>
      </c>
      <c r="D1647" t="s">
        <v>2374</v>
      </c>
      <c r="E1647" t="s">
        <v>90</v>
      </c>
      <c r="F1647" t="s">
        <v>121</v>
      </c>
      <c r="G1647" t="s">
        <v>153</v>
      </c>
      <c r="I1647">
        <v>1</v>
      </c>
      <c r="J1647">
        <v>1</v>
      </c>
      <c r="K1647">
        <v>3.0000000000000001E-3</v>
      </c>
      <c r="M1647">
        <v>2.0030000000000001</v>
      </c>
      <c r="N1647">
        <v>130.120370398657</v>
      </c>
      <c r="O1647">
        <v>332.01491764770799</v>
      </c>
      <c r="P1647">
        <v>45.303893412413601</v>
      </c>
      <c r="R1647">
        <v>507.43918145877899</v>
      </c>
      <c r="S1647">
        <v>19107888.893042799</v>
      </c>
      <c r="T1647">
        <v>12014443.070973899</v>
      </c>
      <c r="U1647">
        <v>2112400.3063239399</v>
      </c>
      <c r="V1647">
        <v>33234732.270340599</v>
      </c>
      <c r="X1647">
        <v>0.46249068762714901</v>
      </c>
      <c r="Y1647">
        <v>1.21006373689028</v>
      </c>
      <c r="Z1647">
        <v>0.162729502224193</v>
      </c>
      <c r="AB1647">
        <v>7.7852000000000005E-2</v>
      </c>
      <c r="AC1647">
        <v>7.2620000000000002E-3</v>
      </c>
      <c r="AD1647">
        <v>0.62921465968586399</v>
      </c>
      <c r="AE1647">
        <v>0.31747550000000002</v>
      </c>
      <c r="AF1647">
        <v>3.0348041596858599</v>
      </c>
    </row>
    <row r="1648" spans="1:32">
      <c r="A1648" t="s">
        <v>17</v>
      </c>
      <c r="B1648" t="s">
        <v>2076</v>
      </c>
      <c r="C1648" t="s">
        <v>2375</v>
      </c>
      <c r="D1648" t="s">
        <v>2376</v>
      </c>
      <c r="E1648" t="s">
        <v>90</v>
      </c>
      <c r="F1648" t="s">
        <v>102</v>
      </c>
      <c r="G1648" t="s">
        <v>107</v>
      </c>
      <c r="I1648">
        <v>0</v>
      </c>
      <c r="J1648">
        <v>0</v>
      </c>
      <c r="K1648">
        <v>0</v>
      </c>
      <c r="M1648">
        <v>0</v>
      </c>
      <c r="N1648">
        <v>0</v>
      </c>
      <c r="O1648">
        <v>0</v>
      </c>
      <c r="P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X1648">
        <v>0</v>
      </c>
      <c r="Y1648">
        <v>0</v>
      </c>
      <c r="Z1648">
        <v>0</v>
      </c>
      <c r="AB1648">
        <v>7.6244000000000006E-2</v>
      </c>
      <c r="AC1648">
        <v>7.2620000000000002E-3</v>
      </c>
      <c r="AD1648">
        <v>0</v>
      </c>
      <c r="AE1648">
        <v>0</v>
      </c>
      <c r="AF1648">
        <v>0</v>
      </c>
    </row>
    <row r="1649" spans="1:32">
      <c r="A1649" t="s">
        <v>17</v>
      </c>
      <c r="B1649" t="s">
        <v>2079</v>
      </c>
      <c r="C1649" t="s">
        <v>2375</v>
      </c>
      <c r="D1649" t="s">
        <v>2377</v>
      </c>
      <c r="E1649" t="s">
        <v>90</v>
      </c>
      <c r="F1649" t="s">
        <v>102</v>
      </c>
      <c r="G1649" t="s">
        <v>107</v>
      </c>
      <c r="I1649">
        <v>0</v>
      </c>
      <c r="J1649">
        <v>0</v>
      </c>
      <c r="K1649">
        <v>0</v>
      </c>
      <c r="M1649">
        <v>0</v>
      </c>
      <c r="N1649">
        <v>0</v>
      </c>
      <c r="O1649">
        <v>0</v>
      </c>
      <c r="P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X1649">
        <v>0</v>
      </c>
      <c r="Y1649">
        <v>0</v>
      </c>
      <c r="Z1649">
        <v>0</v>
      </c>
      <c r="AB1649">
        <v>7.6244000000000006E-2</v>
      </c>
      <c r="AC1649">
        <v>7.2620000000000002E-3</v>
      </c>
      <c r="AD1649">
        <v>0</v>
      </c>
      <c r="AE1649">
        <v>0</v>
      </c>
      <c r="AF1649">
        <v>0</v>
      </c>
    </row>
    <row r="1650" spans="1:32">
      <c r="A1650" t="s">
        <v>17</v>
      </c>
      <c r="B1650" t="s">
        <v>2081</v>
      </c>
      <c r="C1650" t="s">
        <v>2375</v>
      </c>
      <c r="D1650" t="s">
        <v>2378</v>
      </c>
      <c r="E1650" t="s">
        <v>90</v>
      </c>
      <c r="F1650" t="s">
        <v>102</v>
      </c>
      <c r="G1650" t="s">
        <v>107</v>
      </c>
      <c r="I1650">
        <v>0</v>
      </c>
      <c r="J1650">
        <v>0</v>
      </c>
      <c r="K1650">
        <v>0</v>
      </c>
      <c r="M1650">
        <v>0</v>
      </c>
      <c r="N1650">
        <v>0</v>
      </c>
      <c r="O1650">
        <v>0</v>
      </c>
      <c r="P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X1650">
        <v>0</v>
      </c>
      <c r="Y1650">
        <v>0</v>
      </c>
      <c r="Z1650">
        <v>0</v>
      </c>
      <c r="AB1650">
        <v>7.6244000000000006E-2</v>
      </c>
      <c r="AC1650">
        <v>7.2620000000000002E-3</v>
      </c>
      <c r="AD1650">
        <v>0</v>
      </c>
      <c r="AE1650">
        <v>0</v>
      </c>
      <c r="AF1650">
        <v>0</v>
      </c>
    </row>
    <row r="1651" spans="1:32">
      <c r="A1651" t="s">
        <v>17</v>
      </c>
      <c r="B1651" t="s">
        <v>2083</v>
      </c>
      <c r="C1651" t="s">
        <v>2375</v>
      </c>
      <c r="D1651" t="s">
        <v>2379</v>
      </c>
      <c r="E1651" t="s">
        <v>90</v>
      </c>
      <c r="F1651" t="s">
        <v>102</v>
      </c>
      <c r="G1651" t="s">
        <v>107</v>
      </c>
      <c r="I1651">
        <v>0</v>
      </c>
      <c r="J1651">
        <v>0</v>
      </c>
      <c r="K1651">
        <v>0</v>
      </c>
      <c r="M1651">
        <v>0</v>
      </c>
      <c r="N1651">
        <v>0</v>
      </c>
      <c r="O1651">
        <v>0</v>
      </c>
      <c r="P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X1651">
        <v>0</v>
      </c>
      <c r="Y1651">
        <v>0</v>
      </c>
      <c r="Z1651">
        <v>0</v>
      </c>
      <c r="AB1651">
        <v>7.6244000000000006E-2</v>
      </c>
      <c r="AC1651">
        <v>7.2620000000000002E-3</v>
      </c>
      <c r="AD1651">
        <v>0</v>
      </c>
      <c r="AE1651">
        <v>0</v>
      </c>
      <c r="AF1651">
        <v>0</v>
      </c>
    </row>
    <row r="1652" spans="1:32">
      <c r="A1652" t="s">
        <v>17</v>
      </c>
      <c r="B1652" t="s">
        <v>2076</v>
      </c>
      <c r="C1652" t="s">
        <v>2380</v>
      </c>
      <c r="D1652" t="s">
        <v>2381</v>
      </c>
      <c r="E1652" t="s">
        <v>90</v>
      </c>
      <c r="F1652" t="s">
        <v>102</v>
      </c>
      <c r="G1652" t="s">
        <v>112</v>
      </c>
      <c r="I1652">
        <v>0</v>
      </c>
      <c r="J1652">
        <v>0</v>
      </c>
      <c r="K1652">
        <v>0</v>
      </c>
      <c r="M1652">
        <v>0</v>
      </c>
      <c r="N1652">
        <v>0</v>
      </c>
      <c r="O1652">
        <v>0</v>
      </c>
      <c r="P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X1652">
        <v>0</v>
      </c>
      <c r="Y1652">
        <v>0</v>
      </c>
      <c r="Z1652">
        <v>0</v>
      </c>
      <c r="AB1652">
        <v>7.6244000000000006E-2</v>
      </c>
      <c r="AC1652">
        <v>7.2620000000000002E-3</v>
      </c>
      <c r="AD1652">
        <v>0</v>
      </c>
      <c r="AE1652">
        <v>0</v>
      </c>
      <c r="AF1652">
        <v>0</v>
      </c>
    </row>
    <row r="1653" spans="1:32">
      <c r="A1653" t="s">
        <v>17</v>
      </c>
      <c r="B1653" t="s">
        <v>2079</v>
      </c>
      <c r="C1653" t="s">
        <v>2380</v>
      </c>
      <c r="D1653" t="s">
        <v>2382</v>
      </c>
      <c r="E1653" t="s">
        <v>90</v>
      </c>
      <c r="F1653" t="s">
        <v>102</v>
      </c>
      <c r="G1653" t="s">
        <v>112</v>
      </c>
      <c r="I1653">
        <v>0</v>
      </c>
      <c r="J1653">
        <v>0</v>
      </c>
      <c r="K1653">
        <v>0</v>
      </c>
      <c r="M1653">
        <v>0</v>
      </c>
      <c r="N1653">
        <v>0</v>
      </c>
      <c r="O1653">
        <v>0</v>
      </c>
      <c r="P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X1653">
        <v>0</v>
      </c>
      <c r="Y1653">
        <v>0</v>
      </c>
      <c r="Z1653">
        <v>0</v>
      </c>
      <c r="AB1653">
        <v>7.6244000000000006E-2</v>
      </c>
      <c r="AC1653">
        <v>7.2620000000000002E-3</v>
      </c>
      <c r="AD1653">
        <v>0</v>
      </c>
      <c r="AE1653">
        <v>0</v>
      </c>
      <c r="AF1653">
        <v>0</v>
      </c>
    </row>
    <row r="1654" spans="1:32">
      <c r="A1654" t="s">
        <v>17</v>
      </c>
      <c r="B1654" t="s">
        <v>2081</v>
      </c>
      <c r="C1654" t="s">
        <v>2380</v>
      </c>
      <c r="D1654" t="s">
        <v>2383</v>
      </c>
      <c r="E1654" t="s">
        <v>90</v>
      </c>
      <c r="F1654" t="s">
        <v>102</v>
      </c>
      <c r="G1654" t="s">
        <v>112</v>
      </c>
      <c r="I1654">
        <v>0</v>
      </c>
      <c r="J1654">
        <v>0</v>
      </c>
      <c r="K1654">
        <v>0</v>
      </c>
      <c r="M1654">
        <v>0</v>
      </c>
      <c r="N1654">
        <v>0</v>
      </c>
      <c r="O1654">
        <v>0</v>
      </c>
      <c r="P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X1654">
        <v>0</v>
      </c>
      <c r="Y1654">
        <v>0</v>
      </c>
      <c r="Z1654">
        <v>0</v>
      </c>
      <c r="AB1654">
        <v>7.6244000000000006E-2</v>
      </c>
      <c r="AC1654">
        <v>7.2620000000000002E-3</v>
      </c>
      <c r="AD1654">
        <v>0</v>
      </c>
      <c r="AE1654">
        <v>0</v>
      </c>
      <c r="AF1654">
        <v>0</v>
      </c>
    </row>
    <row r="1655" spans="1:32">
      <c r="A1655" t="s">
        <v>17</v>
      </c>
      <c r="B1655" t="s">
        <v>2083</v>
      </c>
      <c r="C1655" t="s">
        <v>2380</v>
      </c>
      <c r="D1655" t="s">
        <v>2384</v>
      </c>
      <c r="E1655" t="s">
        <v>90</v>
      </c>
      <c r="F1655" t="s">
        <v>102</v>
      </c>
      <c r="G1655" t="s">
        <v>112</v>
      </c>
      <c r="I1655">
        <v>0</v>
      </c>
      <c r="J1655">
        <v>0</v>
      </c>
      <c r="K1655">
        <v>0</v>
      </c>
      <c r="M1655">
        <v>0</v>
      </c>
      <c r="N1655">
        <v>0</v>
      </c>
      <c r="O1655">
        <v>0</v>
      </c>
      <c r="P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X1655">
        <v>0</v>
      </c>
      <c r="Y1655">
        <v>0</v>
      </c>
      <c r="Z1655">
        <v>0</v>
      </c>
      <c r="AB1655">
        <v>7.6244000000000006E-2</v>
      </c>
      <c r="AC1655">
        <v>7.2620000000000002E-3</v>
      </c>
      <c r="AD1655">
        <v>0</v>
      </c>
      <c r="AE1655">
        <v>0</v>
      </c>
      <c r="AF1655">
        <v>0</v>
      </c>
    </row>
    <row r="1656" spans="1:32">
      <c r="A1656" t="s">
        <v>17</v>
      </c>
      <c r="B1656" t="s">
        <v>2076</v>
      </c>
      <c r="C1656" t="s">
        <v>2385</v>
      </c>
      <c r="D1656" t="s">
        <v>2386</v>
      </c>
      <c r="E1656" t="s">
        <v>90</v>
      </c>
      <c r="F1656" t="s">
        <v>102</v>
      </c>
      <c r="G1656" t="s">
        <v>138</v>
      </c>
      <c r="I1656">
        <v>0</v>
      </c>
      <c r="J1656">
        <v>0</v>
      </c>
      <c r="K1656">
        <v>0</v>
      </c>
      <c r="M1656">
        <v>0</v>
      </c>
      <c r="N1656">
        <v>0</v>
      </c>
      <c r="O1656">
        <v>0</v>
      </c>
      <c r="P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X1656">
        <v>0</v>
      </c>
      <c r="Y1656">
        <v>0</v>
      </c>
      <c r="Z1656">
        <v>0</v>
      </c>
      <c r="AB1656">
        <v>7.0031999999999997E-2</v>
      </c>
      <c r="AC1656">
        <v>7.2620000000000002E-3</v>
      </c>
      <c r="AD1656">
        <v>0</v>
      </c>
      <c r="AE1656">
        <v>0</v>
      </c>
      <c r="AF1656">
        <v>0</v>
      </c>
    </row>
    <row r="1657" spans="1:32">
      <c r="A1657" t="s">
        <v>17</v>
      </c>
      <c r="B1657" t="s">
        <v>2079</v>
      </c>
      <c r="C1657" t="s">
        <v>2385</v>
      </c>
      <c r="D1657" t="s">
        <v>2387</v>
      </c>
      <c r="E1657" t="s">
        <v>90</v>
      </c>
      <c r="F1657" t="s">
        <v>102</v>
      </c>
      <c r="G1657" t="s">
        <v>138</v>
      </c>
      <c r="I1657">
        <v>0</v>
      </c>
      <c r="J1657">
        <v>0</v>
      </c>
      <c r="K1657">
        <v>0</v>
      </c>
      <c r="M1657">
        <v>0</v>
      </c>
      <c r="N1657">
        <v>0</v>
      </c>
      <c r="O1657">
        <v>0</v>
      </c>
      <c r="P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X1657">
        <v>0</v>
      </c>
      <c r="Y1657">
        <v>0</v>
      </c>
      <c r="Z1657">
        <v>0</v>
      </c>
      <c r="AB1657">
        <v>7.0031999999999997E-2</v>
      </c>
      <c r="AC1657">
        <v>7.2620000000000002E-3</v>
      </c>
      <c r="AD1657">
        <v>0</v>
      </c>
      <c r="AE1657">
        <v>0</v>
      </c>
      <c r="AF1657">
        <v>0</v>
      </c>
    </row>
    <row r="1658" spans="1:32">
      <c r="A1658" t="s">
        <v>17</v>
      </c>
      <c r="B1658" t="s">
        <v>2081</v>
      </c>
      <c r="C1658" t="s">
        <v>2385</v>
      </c>
      <c r="D1658" t="s">
        <v>2388</v>
      </c>
      <c r="E1658" t="s">
        <v>90</v>
      </c>
      <c r="F1658" t="s">
        <v>102</v>
      </c>
      <c r="G1658" t="s">
        <v>138</v>
      </c>
      <c r="I1658">
        <v>0</v>
      </c>
      <c r="J1658">
        <v>0</v>
      </c>
      <c r="K1658">
        <v>0</v>
      </c>
      <c r="M1658">
        <v>0</v>
      </c>
      <c r="N1658">
        <v>0</v>
      </c>
      <c r="O1658">
        <v>0</v>
      </c>
      <c r="P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X1658">
        <v>0</v>
      </c>
      <c r="Y1658">
        <v>0</v>
      </c>
      <c r="Z1658">
        <v>0</v>
      </c>
      <c r="AB1658">
        <v>7.0031999999999997E-2</v>
      </c>
      <c r="AC1658">
        <v>7.2620000000000002E-3</v>
      </c>
      <c r="AD1658">
        <v>0</v>
      </c>
      <c r="AE1658">
        <v>0</v>
      </c>
      <c r="AF1658">
        <v>0</v>
      </c>
    </row>
    <row r="1659" spans="1:32">
      <c r="A1659" t="s">
        <v>17</v>
      </c>
      <c r="B1659" t="s">
        <v>2083</v>
      </c>
      <c r="C1659" t="s">
        <v>2385</v>
      </c>
      <c r="D1659" t="s">
        <v>2389</v>
      </c>
      <c r="E1659" t="s">
        <v>90</v>
      </c>
      <c r="F1659" t="s">
        <v>102</v>
      </c>
      <c r="G1659" t="s">
        <v>138</v>
      </c>
      <c r="I1659">
        <v>0</v>
      </c>
      <c r="J1659">
        <v>0</v>
      </c>
      <c r="K1659">
        <v>0</v>
      </c>
      <c r="M1659">
        <v>0</v>
      </c>
      <c r="N1659">
        <v>0</v>
      </c>
      <c r="O1659">
        <v>0</v>
      </c>
      <c r="P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X1659">
        <v>0</v>
      </c>
      <c r="Y1659">
        <v>0</v>
      </c>
      <c r="Z1659">
        <v>0</v>
      </c>
      <c r="AB1659">
        <v>7.0031999999999997E-2</v>
      </c>
      <c r="AC1659">
        <v>7.2620000000000002E-3</v>
      </c>
      <c r="AD1659">
        <v>0</v>
      </c>
      <c r="AE1659">
        <v>0</v>
      </c>
      <c r="AF1659">
        <v>0</v>
      </c>
    </row>
    <row r="1660" spans="1:32">
      <c r="A1660" t="s">
        <v>17</v>
      </c>
      <c r="B1660" t="s">
        <v>2076</v>
      </c>
      <c r="C1660" t="s">
        <v>2390</v>
      </c>
      <c r="D1660" t="s">
        <v>2391</v>
      </c>
      <c r="E1660" t="s">
        <v>90</v>
      </c>
      <c r="F1660" t="s">
        <v>102</v>
      </c>
      <c r="G1660" t="s">
        <v>143</v>
      </c>
      <c r="I1660">
        <v>0</v>
      </c>
      <c r="J1660">
        <v>0</v>
      </c>
      <c r="K1660">
        <v>0</v>
      </c>
      <c r="M1660">
        <v>0</v>
      </c>
      <c r="N1660">
        <v>0</v>
      </c>
      <c r="O1660">
        <v>0</v>
      </c>
      <c r="P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X1660">
        <v>0</v>
      </c>
      <c r="Y1660">
        <v>0</v>
      </c>
      <c r="Z1660">
        <v>0</v>
      </c>
      <c r="AB1660">
        <v>7.3871000000000006E-2</v>
      </c>
      <c r="AC1660">
        <v>7.2620000000000002E-3</v>
      </c>
      <c r="AD1660">
        <v>0</v>
      </c>
      <c r="AE1660">
        <v>0</v>
      </c>
      <c r="AF1660">
        <v>0</v>
      </c>
    </row>
    <row r="1661" spans="1:32">
      <c r="A1661" t="s">
        <v>17</v>
      </c>
      <c r="B1661" t="s">
        <v>2079</v>
      </c>
      <c r="C1661" t="s">
        <v>2390</v>
      </c>
      <c r="D1661" t="s">
        <v>2392</v>
      </c>
      <c r="E1661" t="s">
        <v>90</v>
      </c>
      <c r="F1661" t="s">
        <v>102</v>
      </c>
      <c r="G1661" t="s">
        <v>143</v>
      </c>
      <c r="I1661">
        <v>0</v>
      </c>
      <c r="J1661">
        <v>0</v>
      </c>
      <c r="K1661">
        <v>0</v>
      </c>
      <c r="M1661">
        <v>0</v>
      </c>
      <c r="N1661">
        <v>0</v>
      </c>
      <c r="O1661">
        <v>0</v>
      </c>
      <c r="P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X1661">
        <v>0</v>
      </c>
      <c r="Y1661">
        <v>0</v>
      </c>
      <c r="Z1661">
        <v>0</v>
      </c>
      <c r="AB1661">
        <v>7.3871000000000006E-2</v>
      </c>
      <c r="AC1661">
        <v>7.2620000000000002E-3</v>
      </c>
      <c r="AD1661">
        <v>0</v>
      </c>
      <c r="AE1661">
        <v>0</v>
      </c>
      <c r="AF1661">
        <v>0</v>
      </c>
    </row>
    <row r="1662" spans="1:32">
      <c r="A1662" t="s">
        <v>17</v>
      </c>
      <c r="B1662" t="s">
        <v>2081</v>
      </c>
      <c r="C1662" t="s">
        <v>2390</v>
      </c>
      <c r="D1662" t="s">
        <v>2393</v>
      </c>
      <c r="E1662" t="s">
        <v>90</v>
      </c>
      <c r="F1662" t="s">
        <v>102</v>
      </c>
      <c r="G1662" t="s">
        <v>143</v>
      </c>
      <c r="I1662">
        <v>0</v>
      </c>
      <c r="J1662">
        <v>0</v>
      </c>
      <c r="K1662">
        <v>0</v>
      </c>
      <c r="M1662">
        <v>0</v>
      </c>
      <c r="N1662">
        <v>0</v>
      </c>
      <c r="O1662">
        <v>0</v>
      </c>
      <c r="P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X1662">
        <v>0</v>
      </c>
      <c r="Y1662">
        <v>0</v>
      </c>
      <c r="Z1662">
        <v>0</v>
      </c>
      <c r="AB1662">
        <v>7.3871000000000006E-2</v>
      </c>
      <c r="AC1662">
        <v>7.2620000000000002E-3</v>
      </c>
      <c r="AD1662">
        <v>0</v>
      </c>
      <c r="AE1662">
        <v>0</v>
      </c>
      <c r="AF1662">
        <v>0</v>
      </c>
    </row>
    <row r="1663" spans="1:32">
      <c r="A1663" t="s">
        <v>17</v>
      </c>
      <c r="B1663" t="s">
        <v>2083</v>
      </c>
      <c r="C1663" t="s">
        <v>2390</v>
      </c>
      <c r="D1663" t="s">
        <v>2394</v>
      </c>
      <c r="E1663" t="s">
        <v>90</v>
      </c>
      <c r="F1663" t="s">
        <v>102</v>
      </c>
      <c r="G1663" t="s">
        <v>143</v>
      </c>
      <c r="I1663">
        <v>0</v>
      </c>
      <c r="J1663">
        <v>0</v>
      </c>
      <c r="K1663">
        <v>0</v>
      </c>
      <c r="M1663">
        <v>0</v>
      </c>
      <c r="N1663">
        <v>0</v>
      </c>
      <c r="O1663">
        <v>0</v>
      </c>
      <c r="P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X1663">
        <v>0</v>
      </c>
      <c r="Y1663">
        <v>0</v>
      </c>
      <c r="Z1663">
        <v>0</v>
      </c>
      <c r="AB1663">
        <v>7.3871000000000006E-2</v>
      </c>
      <c r="AC1663">
        <v>7.2620000000000002E-3</v>
      </c>
      <c r="AD1663">
        <v>0</v>
      </c>
      <c r="AE1663">
        <v>0</v>
      </c>
      <c r="AF1663">
        <v>0</v>
      </c>
    </row>
    <row r="1664" spans="1:32">
      <c r="A1664" t="s">
        <v>17</v>
      </c>
      <c r="B1664" t="s">
        <v>2076</v>
      </c>
      <c r="C1664" t="s">
        <v>2395</v>
      </c>
      <c r="D1664" t="s">
        <v>2396</v>
      </c>
      <c r="E1664" t="s">
        <v>90</v>
      </c>
      <c r="F1664" t="s">
        <v>102</v>
      </c>
      <c r="G1664" t="s">
        <v>148</v>
      </c>
      <c r="I1664">
        <v>0</v>
      </c>
      <c r="J1664">
        <v>0</v>
      </c>
      <c r="K1664">
        <v>0</v>
      </c>
      <c r="M1664">
        <v>0</v>
      </c>
      <c r="N1664">
        <v>0</v>
      </c>
      <c r="O1664">
        <v>0</v>
      </c>
      <c r="P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X1664">
        <v>0</v>
      </c>
      <c r="Y1664">
        <v>0</v>
      </c>
      <c r="Z1664">
        <v>0</v>
      </c>
      <c r="AB1664">
        <v>7.3871000000000006E-2</v>
      </c>
      <c r="AC1664">
        <v>7.2620000000000002E-3</v>
      </c>
      <c r="AD1664">
        <v>0</v>
      </c>
      <c r="AE1664">
        <v>0</v>
      </c>
      <c r="AF1664">
        <v>0</v>
      </c>
    </row>
    <row r="1665" spans="1:32">
      <c r="A1665" t="s">
        <v>17</v>
      </c>
      <c r="B1665" t="s">
        <v>2079</v>
      </c>
      <c r="C1665" t="s">
        <v>2395</v>
      </c>
      <c r="D1665" t="s">
        <v>2397</v>
      </c>
      <c r="E1665" t="s">
        <v>90</v>
      </c>
      <c r="F1665" t="s">
        <v>102</v>
      </c>
      <c r="G1665" t="s">
        <v>148</v>
      </c>
      <c r="I1665">
        <v>0</v>
      </c>
      <c r="J1665">
        <v>0</v>
      </c>
      <c r="K1665">
        <v>0</v>
      </c>
      <c r="M1665">
        <v>0</v>
      </c>
      <c r="N1665">
        <v>0</v>
      </c>
      <c r="O1665">
        <v>0</v>
      </c>
      <c r="P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X1665">
        <v>0</v>
      </c>
      <c r="Y1665">
        <v>0</v>
      </c>
      <c r="Z1665">
        <v>0</v>
      </c>
      <c r="AB1665">
        <v>7.3871000000000006E-2</v>
      </c>
      <c r="AC1665">
        <v>7.2620000000000002E-3</v>
      </c>
      <c r="AD1665">
        <v>0</v>
      </c>
      <c r="AE1665">
        <v>0</v>
      </c>
      <c r="AF1665">
        <v>0</v>
      </c>
    </row>
    <row r="1666" spans="1:32">
      <c r="A1666" t="s">
        <v>17</v>
      </c>
      <c r="B1666" t="s">
        <v>2081</v>
      </c>
      <c r="C1666" t="s">
        <v>2395</v>
      </c>
      <c r="D1666" t="s">
        <v>2398</v>
      </c>
      <c r="E1666" t="s">
        <v>90</v>
      </c>
      <c r="F1666" t="s">
        <v>102</v>
      </c>
      <c r="G1666" t="s">
        <v>148</v>
      </c>
      <c r="I1666">
        <v>0</v>
      </c>
      <c r="J1666">
        <v>0</v>
      </c>
      <c r="K1666">
        <v>0</v>
      </c>
      <c r="M1666">
        <v>0</v>
      </c>
      <c r="N1666">
        <v>0</v>
      </c>
      <c r="O1666">
        <v>0</v>
      </c>
      <c r="P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X1666">
        <v>0</v>
      </c>
      <c r="Y1666">
        <v>0</v>
      </c>
      <c r="Z1666">
        <v>0</v>
      </c>
      <c r="AB1666">
        <v>7.3871000000000006E-2</v>
      </c>
      <c r="AC1666">
        <v>7.2620000000000002E-3</v>
      </c>
      <c r="AD1666">
        <v>0</v>
      </c>
      <c r="AE1666">
        <v>0</v>
      </c>
      <c r="AF1666">
        <v>0</v>
      </c>
    </row>
    <row r="1667" spans="1:32">
      <c r="A1667" t="s">
        <v>17</v>
      </c>
      <c r="B1667" t="s">
        <v>2083</v>
      </c>
      <c r="C1667" t="s">
        <v>2395</v>
      </c>
      <c r="D1667" t="s">
        <v>2399</v>
      </c>
      <c r="E1667" t="s">
        <v>90</v>
      </c>
      <c r="F1667" t="s">
        <v>102</v>
      </c>
      <c r="G1667" t="s">
        <v>148</v>
      </c>
      <c r="I1667">
        <v>0</v>
      </c>
      <c r="J1667">
        <v>0</v>
      </c>
      <c r="K1667">
        <v>0</v>
      </c>
      <c r="M1667">
        <v>0</v>
      </c>
      <c r="N1667">
        <v>0</v>
      </c>
      <c r="O1667">
        <v>0</v>
      </c>
      <c r="P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X1667">
        <v>0</v>
      </c>
      <c r="Y1667">
        <v>0</v>
      </c>
      <c r="Z1667">
        <v>0</v>
      </c>
      <c r="AB1667">
        <v>7.3871000000000006E-2</v>
      </c>
      <c r="AC1667">
        <v>7.2620000000000002E-3</v>
      </c>
      <c r="AD1667">
        <v>0</v>
      </c>
      <c r="AE1667">
        <v>0</v>
      </c>
      <c r="AF1667">
        <v>0</v>
      </c>
    </row>
    <row r="1668" spans="1:32">
      <c r="A1668" t="s">
        <v>17</v>
      </c>
      <c r="B1668" t="s">
        <v>2076</v>
      </c>
      <c r="C1668" t="s">
        <v>2400</v>
      </c>
      <c r="D1668" t="s">
        <v>2401</v>
      </c>
      <c r="E1668" t="s">
        <v>90</v>
      </c>
      <c r="F1668" t="s">
        <v>102</v>
      </c>
      <c r="G1668" t="s">
        <v>153</v>
      </c>
      <c r="I1668">
        <v>1</v>
      </c>
      <c r="J1668">
        <v>1</v>
      </c>
      <c r="K1668">
        <v>1.2186234833236E-2</v>
      </c>
      <c r="M1668">
        <v>2.0121862348332402</v>
      </c>
      <c r="N1668">
        <v>130.120370398657</v>
      </c>
      <c r="O1668">
        <v>113.535244897963</v>
      </c>
      <c r="P1668">
        <v>184.027961327854</v>
      </c>
      <c r="R1668">
        <v>427.68357662447499</v>
      </c>
      <c r="S1668">
        <v>19107888.893042799</v>
      </c>
      <c r="T1668">
        <v>19025617.251589801</v>
      </c>
      <c r="U1668">
        <v>8580735.3982210103</v>
      </c>
      <c r="V1668">
        <v>46714241.542853601</v>
      </c>
      <c r="X1668">
        <v>0.46249068762714901</v>
      </c>
      <c r="Y1668">
        <v>0.49668591806031198</v>
      </c>
      <c r="Z1668">
        <v>0.66101997613320096</v>
      </c>
      <c r="AB1668">
        <v>7.4052000000000007E-2</v>
      </c>
      <c r="AC1668">
        <v>7.2620000000000002E-3</v>
      </c>
      <c r="AD1668">
        <v>0.63210038790572898</v>
      </c>
      <c r="AE1668">
        <v>0.31893151822106802</v>
      </c>
      <c r="AF1668">
        <v>3.0445321409600301</v>
      </c>
    </row>
    <row r="1669" spans="1:32">
      <c r="A1669" t="s">
        <v>17</v>
      </c>
      <c r="B1669" t="s">
        <v>2079</v>
      </c>
      <c r="C1669" t="s">
        <v>2400</v>
      </c>
      <c r="D1669" t="s">
        <v>2402</v>
      </c>
      <c r="E1669" t="s">
        <v>90</v>
      </c>
      <c r="F1669" t="s">
        <v>102</v>
      </c>
      <c r="G1669" t="s">
        <v>153</v>
      </c>
      <c r="I1669">
        <v>1</v>
      </c>
      <c r="J1669">
        <v>1</v>
      </c>
      <c r="K1669">
        <v>1.20714924589634E-2</v>
      </c>
      <c r="M1669">
        <v>2.01207149245896</v>
      </c>
      <c r="N1669">
        <v>130.120370398657</v>
      </c>
      <c r="O1669">
        <v>113.535244897963</v>
      </c>
      <c r="P1669">
        <v>182.29520256321101</v>
      </c>
      <c r="R1669">
        <v>425.95081785983098</v>
      </c>
      <c r="S1669">
        <v>19107888.893042799</v>
      </c>
      <c r="T1669">
        <v>19025617.251589801</v>
      </c>
      <c r="U1669">
        <v>8499941.4560338091</v>
      </c>
      <c r="V1669">
        <v>46633447.600666396</v>
      </c>
      <c r="X1669">
        <v>0.46249068762714901</v>
      </c>
      <c r="Y1669">
        <v>0.49668591806031198</v>
      </c>
      <c r="Z1669">
        <v>0.65479598631673797</v>
      </c>
      <c r="AB1669">
        <v>7.4052000000000007E-2</v>
      </c>
      <c r="AC1669">
        <v>7.2620000000000002E-3</v>
      </c>
      <c r="AD1669">
        <v>0.63206434318082605</v>
      </c>
      <c r="AE1669">
        <v>0.31891333155474599</v>
      </c>
      <c r="AF1669">
        <v>3.0443631671945401</v>
      </c>
    </row>
    <row r="1670" spans="1:32">
      <c r="A1670" t="s">
        <v>17</v>
      </c>
      <c r="B1670" t="s">
        <v>2081</v>
      </c>
      <c r="C1670" t="s">
        <v>2400</v>
      </c>
      <c r="D1670" t="s">
        <v>2403</v>
      </c>
      <c r="E1670" t="s">
        <v>90</v>
      </c>
      <c r="F1670" t="s">
        <v>102</v>
      </c>
      <c r="G1670" t="s">
        <v>153</v>
      </c>
      <c r="I1670">
        <v>1</v>
      </c>
      <c r="J1670">
        <v>1</v>
      </c>
      <c r="K1670">
        <v>1.21098278902124E-2</v>
      </c>
      <c r="M1670">
        <v>2.0121098278902099</v>
      </c>
      <c r="N1670">
        <v>130.120370398657</v>
      </c>
      <c r="O1670">
        <v>113.535244897963</v>
      </c>
      <c r="P1670">
        <v>182.87411732695099</v>
      </c>
      <c r="R1670">
        <v>426.52973262357102</v>
      </c>
      <c r="S1670">
        <v>19107888.893042799</v>
      </c>
      <c r="T1670">
        <v>19025617.251589801</v>
      </c>
      <c r="U1670">
        <v>8526934.7149382308</v>
      </c>
      <c r="V1670">
        <v>46660440.859570801</v>
      </c>
      <c r="X1670">
        <v>0.46249068762714901</v>
      </c>
      <c r="Y1670">
        <v>0.49668591806031198</v>
      </c>
      <c r="Z1670">
        <v>0.65687542153163303</v>
      </c>
      <c r="AB1670">
        <v>7.4052000000000007E-2</v>
      </c>
      <c r="AC1670">
        <v>7.2620000000000002E-3</v>
      </c>
      <c r="AD1670">
        <v>0.63207638572467395</v>
      </c>
      <c r="AE1670">
        <v>0.31891940772059901</v>
      </c>
      <c r="AF1670">
        <v>3.0444196213354902</v>
      </c>
    </row>
    <row r="1671" spans="1:32">
      <c r="A1671" t="s">
        <v>17</v>
      </c>
      <c r="B1671" t="s">
        <v>2083</v>
      </c>
      <c r="C1671" t="s">
        <v>2400</v>
      </c>
      <c r="D1671" t="s">
        <v>2404</v>
      </c>
      <c r="E1671" t="s">
        <v>90</v>
      </c>
      <c r="F1671" t="s">
        <v>102</v>
      </c>
      <c r="G1671" t="s">
        <v>153</v>
      </c>
      <c r="I1671">
        <v>1</v>
      </c>
      <c r="J1671">
        <v>1</v>
      </c>
      <c r="K1671">
        <v>1.22136349152964E-2</v>
      </c>
      <c r="M1671">
        <v>2.0122136349152999</v>
      </c>
      <c r="N1671">
        <v>130.120370398657</v>
      </c>
      <c r="O1671">
        <v>113.535244897963</v>
      </c>
      <c r="P1671">
        <v>184.44173812690701</v>
      </c>
      <c r="R1671">
        <v>428.09735342352701</v>
      </c>
      <c r="S1671">
        <v>19107888.893042799</v>
      </c>
      <c r="T1671">
        <v>19025617.251589801</v>
      </c>
      <c r="U1671">
        <v>8600028.7121335901</v>
      </c>
      <c r="V1671">
        <v>46733534.856766097</v>
      </c>
      <c r="X1671">
        <v>0.46249068762714901</v>
      </c>
      <c r="Y1671">
        <v>0.49668591806031198</v>
      </c>
      <c r="Z1671">
        <v>0.66250624337139896</v>
      </c>
      <c r="AB1671">
        <v>7.4052000000000007E-2</v>
      </c>
      <c r="AC1671">
        <v>7.2620000000000002E-3</v>
      </c>
      <c r="AD1671">
        <v>0.63210899526135</v>
      </c>
      <c r="AE1671">
        <v>0.31893586113407402</v>
      </c>
      <c r="AF1671">
        <v>3.0445724913107202</v>
      </c>
    </row>
    <row r="1672" spans="1:32">
      <c r="A1672" t="s">
        <v>17</v>
      </c>
      <c r="B1672" t="s">
        <v>2076</v>
      </c>
      <c r="C1672" t="s">
        <v>2405</v>
      </c>
      <c r="D1672" t="s">
        <v>2406</v>
      </c>
      <c r="E1672" t="s">
        <v>90</v>
      </c>
      <c r="F1672" t="s">
        <v>107</v>
      </c>
      <c r="G1672" t="s">
        <v>112</v>
      </c>
      <c r="I1672">
        <v>1.01985649107656</v>
      </c>
      <c r="J1672">
        <v>1</v>
      </c>
      <c r="K1672">
        <v>1.5456277043615301</v>
      </c>
      <c r="M1672">
        <v>3.5654841954380898</v>
      </c>
      <c r="N1672">
        <v>132.70410437235699</v>
      </c>
      <c r="O1672">
        <v>72.240766066108506</v>
      </c>
      <c r="P1672">
        <v>182.050552054614</v>
      </c>
      <c r="R1672">
        <v>386.99542249308001</v>
      </c>
      <c r="S1672">
        <v>19487304.518339399</v>
      </c>
      <c r="T1672">
        <v>7807807.7966986001</v>
      </c>
      <c r="U1672">
        <v>22704887.6849459</v>
      </c>
      <c r="V1672">
        <v>49999999.999983802</v>
      </c>
      <c r="X1672">
        <v>0.47167412983900803</v>
      </c>
      <c r="Y1672">
        <v>0.32736877325601399</v>
      </c>
      <c r="Z1672">
        <v>0.75889585059620301</v>
      </c>
      <c r="AB1672">
        <v>8.0044000000000004E-2</v>
      </c>
      <c r="AC1672">
        <v>7.2620000000000002E-3</v>
      </c>
      <c r="AD1672">
        <v>1.1200473912371001</v>
      </c>
      <c r="AE1672">
        <v>0.56512924497693795</v>
      </c>
      <c r="AF1672">
        <v>5.33796683165213</v>
      </c>
    </row>
    <row r="1673" spans="1:32">
      <c r="A1673" t="s">
        <v>17</v>
      </c>
      <c r="B1673" t="s">
        <v>2079</v>
      </c>
      <c r="C1673" t="s">
        <v>2405</v>
      </c>
      <c r="D1673" t="s">
        <v>2407</v>
      </c>
      <c r="E1673" t="s">
        <v>90</v>
      </c>
      <c r="F1673" t="s">
        <v>107</v>
      </c>
      <c r="G1673" t="s">
        <v>112</v>
      </c>
      <c r="I1673">
        <v>1</v>
      </c>
      <c r="J1673">
        <v>1</v>
      </c>
      <c r="K1673">
        <v>1.54663280076818</v>
      </c>
      <c r="M1673">
        <v>3.54663280076818</v>
      </c>
      <c r="N1673">
        <v>130.120370398657</v>
      </c>
      <c r="O1673">
        <v>72.240766066108506</v>
      </c>
      <c r="P1673">
        <v>182.16893654991199</v>
      </c>
      <c r="R1673">
        <v>384.53007301467801</v>
      </c>
      <c r="S1673">
        <v>19107888.893042799</v>
      </c>
      <c r="T1673">
        <v>7807807.7966986001</v>
      </c>
      <c r="U1673">
        <v>22719652.301911</v>
      </c>
      <c r="V1673">
        <v>49635348.991652399</v>
      </c>
      <c r="X1673">
        <v>0.46249068762714901</v>
      </c>
      <c r="Y1673">
        <v>0.32736877325601399</v>
      </c>
      <c r="Z1673">
        <v>0.75938934815082304</v>
      </c>
      <c r="AB1673">
        <v>8.0044000000000004E-2</v>
      </c>
      <c r="AC1673">
        <v>7.2620000000000002E-3</v>
      </c>
      <c r="AD1673">
        <v>1.1141254871523101</v>
      </c>
      <c r="AE1673">
        <v>0.56214129892175702</v>
      </c>
      <c r="AF1673">
        <v>5.3102055868422502</v>
      </c>
    </row>
    <row r="1674" spans="1:32">
      <c r="A1674" t="s">
        <v>17</v>
      </c>
      <c r="B1674" t="s">
        <v>2081</v>
      </c>
      <c r="C1674" t="s">
        <v>2405</v>
      </c>
      <c r="D1674" t="s">
        <v>2408</v>
      </c>
      <c r="E1674" t="s">
        <v>90</v>
      </c>
      <c r="F1674" t="s">
        <v>107</v>
      </c>
      <c r="G1674" t="s">
        <v>112</v>
      </c>
      <c r="I1674">
        <v>1</v>
      </c>
      <c r="J1674">
        <v>1</v>
      </c>
      <c r="K1674">
        <v>1.54957940111049</v>
      </c>
      <c r="M1674">
        <v>3.5495794011104902</v>
      </c>
      <c r="N1674">
        <v>130.120370398657</v>
      </c>
      <c r="O1674">
        <v>72.240766066108506</v>
      </c>
      <c r="P1674">
        <v>182.51599956999601</v>
      </c>
      <c r="R1674">
        <v>384.87713603476197</v>
      </c>
      <c r="S1674">
        <v>19107888.893042799</v>
      </c>
      <c r="T1674">
        <v>7807807.7966986001</v>
      </c>
      <c r="U1674">
        <v>22762937.130227499</v>
      </c>
      <c r="V1674">
        <v>49678633.819968902</v>
      </c>
      <c r="X1674">
        <v>0.46249068762714901</v>
      </c>
      <c r="Y1674">
        <v>0.32736877325601399</v>
      </c>
      <c r="Z1674">
        <v>0.76083611490250103</v>
      </c>
      <c r="AB1674">
        <v>8.0044000000000004E-2</v>
      </c>
      <c r="AC1674">
        <v>7.2620000000000002E-3</v>
      </c>
      <c r="AD1674">
        <v>1.1150511207676901</v>
      </c>
      <c r="AE1674">
        <v>0.56260833507601304</v>
      </c>
      <c r="AF1674">
        <v>5.3145448569541998</v>
      </c>
    </row>
    <row r="1675" spans="1:32">
      <c r="A1675" t="s">
        <v>17</v>
      </c>
      <c r="B1675" t="s">
        <v>2083</v>
      </c>
      <c r="C1675" t="s">
        <v>2405</v>
      </c>
      <c r="D1675" t="s">
        <v>2409</v>
      </c>
      <c r="E1675" t="s">
        <v>90</v>
      </c>
      <c r="F1675" t="s">
        <v>107</v>
      </c>
      <c r="G1675" t="s">
        <v>112</v>
      </c>
      <c r="I1675">
        <v>1</v>
      </c>
      <c r="J1675">
        <v>1.01324720300652</v>
      </c>
      <c r="K1675">
        <v>1.5644152244021501</v>
      </c>
      <c r="M1675">
        <v>3.5776624274086699</v>
      </c>
      <c r="N1675">
        <v>130.120370398657</v>
      </c>
      <c r="O1675">
        <v>73.197754159532806</v>
      </c>
      <c r="P1675">
        <v>184.26342542993001</v>
      </c>
      <c r="R1675">
        <v>387.58154998812</v>
      </c>
      <c r="S1675">
        <v>19107888.893042799</v>
      </c>
      <c r="T1675">
        <v>7911239.4116173703</v>
      </c>
      <c r="U1675">
        <v>22980871.695323799</v>
      </c>
      <c r="V1675">
        <v>49999999.999983899</v>
      </c>
      <c r="X1675">
        <v>0.46249068762714901</v>
      </c>
      <c r="Y1675">
        <v>0.33170549385333198</v>
      </c>
      <c r="Z1675">
        <v>0.76812043356762905</v>
      </c>
      <c r="AB1675">
        <v>8.0044000000000004E-2</v>
      </c>
      <c r="AC1675">
        <v>7.2620000000000002E-3</v>
      </c>
      <c r="AD1675">
        <v>1.1238730138456601</v>
      </c>
      <c r="AE1675">
        <v>0.56705949474427497</v>
      </c>
      <c r="AF1675">
        <v>5.3559009359985996</v>
      </c>
    </row>
    <row r="1676" spans="1:32">
      <c r="A1676" t="s">
        <v>17</v>
      </c>
      <c r="B1676" t="s">
        <v>2076</v>
      </c>
      <c r="C1676" t="s">
        <v>2410</v>
      </c>
      <c r="D1676" t="s">
        <v>2411</v>
      </c>
      <c r="E1676" t="s">
        <v>90</v>
      </c>
      <c r="F1676" t="s">
        <v>107</v>
      </c>
      <c r="G1676" t="s">
        <v>138</v>
      </c>
      <c r="I1676">
        <v>0</v>
      </c>
      <c r="J1676">
        <v>0</v>
      </c>
      <c r="K1676">
        <v>0</v>
      </c>
      <c r="M1676">
        <v>0</v>
      </c>
      <c r="N1676">
        <v>0</v>
      </c>
      <c r="O1676">
        <v>0</v>
      </c>
      <c r="P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X1676">
        <v>0</v>
      </c>
      <c r="Y1676">
        <v>0</v>
      </c>
      <c r="Z1676">
        <v>0</v>
      </c>
      <c r="AB1676">
        <v>7.3831999999999995E-2</v>
      </c>
      <c r="AC1676">
        <v>7.2620000000000002E-3</v>
      </c>
      <c r="AD1676">
        <v>0</v>
      </c>
      <c r="AE1676">
        <v>0</v>
      </c>
      <c r="AF1676">
        <v>0</v>
      </c>
    </row>
    <row r="1677" spans="1:32">
      <c r="A1677" t="s">
        <v>17</v>
      </c>
      <c r="B1677" t="s">
        <v>2079</v>
      </c>
      <c r="C1677" t="s">
        <v>2410</v>
      </c>
      <c r="D1677" t="s">
        <v>2412</v>
      </c>
      <c r="E1677" t="s">
        <v>90</v>
      </c>
      <c r="F1677" t="s">
        <v>107</v>
      </c>
      <c r="G1677" t="s">
        <v>138</v>
      </c>
      <c r="I1677">
        <v>0</v>
      </c>
      <c r="J1677">
        <v>0</v>
      </c>
      <c r="K1677">
        <v>0</v>
      </c>
      <c r="M1677">
        <v>0</v>
      </c>
      <c r="N1677">
        <v>0</v>
      </c>
      <c r="O1677">
        <v>0</v>
      </c>
      <c r="P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X1677">
        <v>0</v>
      </c>
      <c r="Y1677">
        <v>0</v>
      </c>
      <c r="Z1677">
        <v>0</v>
      </c>
      <c r="AB1677">
        <v>7.3831999999999995E-2</v>
      </c>
      <c r="AC1677">
        <v>7.2620000000000002E-3</v>
      </c>
      <c r="AD1677">
        <v>0</v>
      </c>
      <c r="AE1677">
        <v>0</v>
      </c>
      <c r="AF1677">
        <v>0</v>
      </c>
    </row>
    <row r="1678" spans="1:32">
      <c r="A1678" t="s">
        <v>17</v>
      </c>
      <c r="B1678" t="s">
        <v>2081</v>
      </c>
      <c r="C1678" t="s">
        <v>2410</v>
      </c>
      <c r="D1678" t="s">
        <v>2413</v>
      </c>
      <c r="E1678" t="s">
        <v>90</v>
      </c>
      <c r="F1678" t="s">
        <v>107</v>
      </c>
      <c r="G1678" t="s">
        <v>138</v>
      </c>
      <c r="I1678">
        <v>0</v>
      </c>
      <c r="J1678">
        <v>0</v>
      </c>
      <c r="K1678">
        <v>0</v>
      </c>
      <c r="M1678">
        <v>0</v>
      </c>
      <c r="N1678">
        <v>0</v>
      </c>
      <c r="O1678">
        <v>0</v>
      </c>
      <c r="P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X1678">
        <v>0</v>
      </c>
      <c r="Y1678">
        <v>0</v>
      </c>
      <c r="Z1678">
        <v>0</v>
      </c>
      <c r="AB1678">
        <v>7.3831999999999995E-2</v>
      </c>
      <c r="AC1678">
        <v>7.2620000000000002E-3</v>
      </c>
      <c r="AD1678">
        <v>0</v>
      </c>
      <c r="AE1678">
        <v>0</v>
      </c>
      <c r="AF1678">
        <v>0</v>
      </c>
    </row>
    <row r="1679" spans="1:32">
      <c r="A1679" t="s">
        <v>17</v>
      </c>
      <c r="B1679" t="s">
        <v>2083</v>
      </c>
      <c r="C1679" t="s">
        <v>2410</v>
      </c>
      <c r="D1679" t="s">
        <v>2414</v>
      </c>
      <c r="E1679" t="s">
        <v>90</v>
      </c>
      <c r="F1679" t="s">
        <v>107</v>
      </c>
      <c r="G1679" t="s">
        <v>138</v>
      </c>
      <c r="I1679">
        <v>0</v>
      </c>
      <c r="J1679">
        <v>0</v>
      </c>
      <c r="K1679">
        <v>0</v>
      </c>
      <c r="M1679">
        <v>0</v>
      </c>
      <c r="N1679">
        <v>0</v>
      </c>
      <c r="O1679">
        <v>0</v>
      </c>
      <c r="P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X1679">
        <v>0</v>
      </c>
      <c r="Y1679">
        <v>0</v>
      </c>
      <c r="Z1679">
        <v>0</v>
      </c>
      <c r="AB1679">
        <v>7.3831999999999995E-2</v>
      </c>
      <c r="AC1679">
        <v>7.2620000000000002E-3</v>
      </c>
      <c r="AD1679">
        <v>0</v>
      </c>
      <c r="AE1679">
        <v>0</v>
      </c>
      <c r="AF1679">
        <v>0</v>
      </c>
    </row>
    <row r="1680" spans="1:32">
      <c r="A1680" t="s">
        <v>17</v>
      </c>
      <c r="B1680" t="s">
        <v>2076</v>
      </c>
      <c r="C1680" t="s">
        <v>2415</v>
      </c>
      <c r="D1680" t="s">
        <v>2416</v>
      </c>
      <c r="E1680" t="s">
        <v>90</v>
      </c>
      <c r="F1680" t="s">
        <v>107</v>
      </c>
      <c r="G1680" t="s">
        <v>143</v>
      </c>
      <c r="I1680">
        <v>1</v>
      </c>
      <c r="J1680">
        <v>2.3885850815171898</v>
      </c>
      <c r="K1680">
        <v>4.0485347936177501E-2</v>
      </c>
      <c r="M1680">
        <v>3.4290704294533598</v>
      </c>
      <c r="N1680">
        <v>130.120370398657</v>
      </c>
      <c r="O1680">
        <v>172.55321610287999</v>
      </c>
      <c r="P1680">
        <v>913.90674766433096</v>
      </c>
      <c r="R1680">
        <v>1216.58033416587</v>
      </c>
      <c r="S1680">
        <v>19107888.893042799</v>
      </c>
      <c r="T1680">
        <v>18649613.2225479</v>
      </c>
      <c r="U1680">
        <v>12242497.8844027</v>
      </c>
      <c r="V1680">
        <v>49999999.999993399</v>
      </c>
      <c r="X1680">
        <v>0.46249068762714901</v>
      </c>
      <c r="Y1680">
        <v>0.78194816795389899</v>
      </c>
      <c r="Z1680">
        <v>0.42675243245820099</v>
      </c>
      <c r="AB1680">
        <v>7.7671000000000004E-2</v>
      </c>
      <c r="AC1680">
        <v>7.2620000000000002E-3</v>
      </c>
      <c r="AD1680">
        <v>1.07719489930472</v>
      </c>
      <c r="AE1680">
        <v>0.54350766306835796</v>
      </c>
      <c r="AF1680">
        <v>5.1347059918264399</v>
      </c>
    </row>
    <row r="1681" spans="1:32">
      <c r="A1681" t="s">
        <v>17</v>
      </c>
      <c r="B1681" t="s">
        <v>2079</v>
      </c>
      <c r="C1681" t="s">
        <v>2415</v>
      </c>
      <c r="D1681" t="s">
        <v>2417</v>
      </c>
      <c r="E1681" t="s">
        <v>90</v>
      </c>
      <c r="F1681" t="s">
        <v>107</v>
      </c>
      <c r="G1681" t="s">
        <v>143</v>
      </c>
      <c r="I1681">
        <v>1</v>
      </c>
      <c r="J1681">
        <v>2.3030821439504101</v>
      </c>
      <c r="K1681">
        <v>4.2693037415137601E-2</v>
      </c>
      <c r="M1681">
        <v>3.3457751813655499</v>
      </c>
      <c r="N1681">
        <v>130.120370398657</v>
      </c>
      <c r="O1681">
        <v>166.376418392153</v>
      </c>
      <c r="P1681">
        <v>963.74261210471604</v>
      </c>
      <c r="R1681">
        <v>1260.23940089553</v>
      </c>
      <c r="S1681">
        <v>19107888.893042799</v>
      </c>
      <c r="T1681">
        <v>17982022.7199733</v>
      </c>
      <c r="U1681">
        <v>12910088.386976499</v>
      </c>
      <c r="V1681">
        <v>49999999.999992602</v>
      </c>
      <c r="X1681">
        <v>0.46249068762714901</v>
      </c>
      <c r="Y1681">
        <v>0.75395717617287705</v>
      </c>
      <c r="Z1681">
        <v>0.45002348984774798</v>
      </c>
      <c r="AB1681">
        <v>7.7671000000000004E-2</v>
      </c>
      <c r="AC1681">
        <v>7.2620000000000002E-3</v>
      </c>
      <c r="AD1681">
        <v>1.05102885278499</v>
      </c>
      <c r="AE1681">
        <v>0.53030536624643898</v>
      </c>
      <c r="AF1681">
        <v>5.0120424003969699</v>
      </c>
    </row>
    <row r="1682" spans="1:32">
      <c r="A1682" t="s">
        <v>17</v>
      </c>
      <c r="B1682" t="s">
        <v>2081</v>
      </c>
      <c r="C1682" t="s">
        <v>2415</v>
      </c>
      <c r="D1682" t="s">
        <v>2418</v>
      </c>
      <c r="E1682" t="s">
        <v>90</v>
      </c>
      <c r="F1682" t="s">
        <v>107</v>
      </c>
      <c r="G1682" t="s">
        <v>143</v>
      </c>
      <c r="I1682">
        <v>1</v>
      </c>
      <c r="J1682">
        <v>2.3138943539600798</v>
      </c>
      <c r="K1682">
        <v>4.2413865693534197E-2</v>
      </c>
      <c r="M1682">
        <v>3.35630821965362</v>
      </c>
      <c r="N1682">
        <v>130.120370398657</v>
      </c>
      <c r="O1682">
        <v>167.15750072611999</v>
      </c>
      <c r="P1682">
        <v>957.44065514654403</v>
      </c>
      <c r="R1682">
        <v>1254.7185262713199</v>
      </c>
      <c r="S1682">
        <v>19107888.893042799</v>
      </c>
      <c r="T1682">
        <v>18066442.377586398</v>
      </c>
      <c r="U1682">
        <v>12825668.729363499</v>
      </c>
      <c r="V1682">
        <v>49999999.999992698</v>
      </c>
      <c r="X1682">
        <v>0.46249068762714801</v>
      </c>
      <c r="Y1682">
        <v>0.75749675609993095</v>
      </c>
      <c r="Z1682">
        <v>0.44708076569342903</v>
      </c>
      <c r="AB1682">
        <v>7.7671000000000004E-2</v>
      </c>
      <c r="AC1682">
        <v>7.2620000000000002E-3</v>
      </c>
      <c r="AD1682">
        <v>1.0543376606241699</v>
      </c>
      <c r="AE1682">
        <v>0.53197485281509804</v>
      </c>
      <c r="AF1682">
        <v>5.0275537330928897</v>
      </c>
    </row>
    <row r="1683" spans="1:32">
      <c r="A1683" t="s">
        <v>17</v>
      </c>
      <c r="B1683" t="s">
        <v>2083</v>
      </c>
      <c r="C1683" t="s">
        <v>2415</v>
      </c>
      <c r="D1683" t="s">
        <v>2419</v>
      </c>
      <c r="E1683" t="s">
        <v>90</v>
      </c>
      <c r="F1683" t="s">
        <v>107</v>
      </c>
      <c r="G1683" t="s">
        <v>143</v>
      </c>
      <c r="I1683">
        <v>1</v>
      </c>
      <c r="J1683">
        <v>2.4156122336468102</v>
      </c>
      <c r="K1683">
        <v>3.9787505720449999E-2</v>
      </c>
      <c r="M1683">
        <v>3.4553997393672602</v>
      </c>
      <c r="N1683">
        <v>130.120370398657</v>
      </c>
      <c r="O1683">
        <v>174.50567827730899</v>
      </c>
      <c r="P1683">
        <v>898.153821179327</v>
      </c>
      <c r="R1683">
        <v>1202.7798698552899</v>
      </c>
      <c r="S1683">
        <v>19107888.893042799</v>
      </c>
      <c r="T1683">
        <v>18860636.031668101</v>
      </c>
      <c r="U1683">
        <v>12031475.075282799</v>
      </c>
      <c r="V1683">
        <v>49999999.9999936</v>
      </c>
      <c r="X1683">
        <v>0.46249068762714801</v>
      </c>
      <c r="Y1683">
        <v>0.79079601359117602</v>
      </c>
      <c r="Z1683">
        <v>0.41939654006218602</v>
      </c>
      <c r="AB1683">
        <v>7.7671000000000004E-2</v>
      </c>
      <c r="AC1683">
        <v>7.2620000000000002E-3</v>
      </c>
      <c r="AD1683">
        <v>1.08546588671223</v>
      </c>
      <c r="AE1683">
        <v>0.54768085868970995</v>
      </c>
      <c r="AF1683">
        <v>5.1734794847691896</v>
      </c>
    </row>
    <row r="1684" spans="1:32">
      <c r="A1684" t="s">
        <v>17</v>
      </c>
      <c r="B1684" t="s">
        <v>2076</v>
      </c>
      <c r="C1684" t="s">
        <v>2420</v>
      </c>
      <c r="D1684" t="s">
        <v>2421</v>
      </c>
      <c r="E1684" t="s">
        <v>90</v>
      </c>
      <c r="F1684" t="s">
        <v>107</v>
      </c>
      <c r="G1684" t="s">
        <v>148</v>
      </c>
      <c r="I1684">
        <v>0</v>
      </c>
      <c r="J1684">
        <v>0</v>
      </c>
      <c r="K1684">
        <v>0</v>
      </c>
      <c r="M1684">
        <v>0</v>
      </c>
      <c r="N1684">
        <v>0</v>
      </c>
      <c r="O1684">
        <v>0</v>
      </c>
      <c r="P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X1684">
        <v>0</v>
      </c>
      <c r="Y1684">
        <v>0</v>
      </c>
      <c r="Z1684">
        <v>0</v>
      </c>
      <c r="AB1684">
        <v>7.7671000000000004E-2</v>
      </c>
      <c r="AC1684">
        <v>7.2620000000000002E-3</v>
      </c>
      <c r="AD1684">
        <v>0</v>
      </c>
      <c r="AE1684">
        <v>0</v>
      </c>
      <c r="AF1684">
        <v>0</v>
      </c>
    </row>
    <row r="1685" spans="1:32">
      <c r="A1685" t="s">
        <v>17</v>
      </c>
      <c r="B1685" t="s">
        <v>2079</v>
      </c>
      <c r="C1685" t="s">
        <v>2420</v>
      </c>
      <c r="D1685" t="s">
        <v>2422</v>
      </c>
      <c r="E1685" t="s">
        <v>90</v>
      </c>
      <c r="F1685" t="s">
        <v>107</v>
      </c>
      <c r="G1685" t="s">
        <v>148</v>
      </c>
      <c r="I1685">
        <v>0</v>
      </c>
      <c r="J1685">
        <v>0</v>
      </c>
      <c r="K1685">
        <v>0</v>
      </c>
      <c r="M1685">
        <v>0</v>
      </c>
      <c r="N1685">
        <v>0</v>
      </c>
      <c r="O1685">
        <v>0</v>
      </c>
      <c r="P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X1685">
        <v>0</v>
      </c>
      <c r="Y1685">
        <v>0</v>
      </c>
      <c r="Z1685">
        <v>0</v>
      </c>
      <c r="AB1685">
        <v>7.7671000000000004E-2</v>
      </c>
      <c r="AC1685">
        <v>7.2620000000000002E-3</v>
      </c>
      <c r="AD1685">
        <v>0</v>
      </c>
      <c r="AE1685">
        <v>0</v>
      </c>
      <c r="AF1685">
        <v>0</v>
      </c>
    </row>
    <row r="1686" spans="1:32">
      <c r="A1686" t="s">
        <v>17</v>
      </c>
      <c r="B1686" t="s">
        <v>2081</v>
      </c>
      <c r="C1686" t="s">
        <v>2420</v>
      </c>
      <c r="D1686" t="s">
        <v>2423</v>
      </c>
      <c r="E1686" t="s">
        <v>90</v>
      </c>
      <c r="F1686" t="s">
        <v>107</v>
      </c>
      <c r="G1686" t="s">
        <v>148</v>
      </c>
      <c r="I1686">
        <v>0</v>
      </c>
      <c r="J1686">
        <v>0</v>
      </c>
      <c r="K1686">
        <v>0</v>
      </c>
      <c r="M1686">
        <v>0</v>
      </c>
      <c r="N1686">
        <v>0</v>
      </c>
      <c r="O1686">
        <v>0</v>
      </c>
      <c r="P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X1686">
        <v>0</v>
      </c>
      <c r="Y1686">
        <v>0</v>
      </c>
      <c r="Z1686">
        <v>0</v>
      </c>
      <c r="AB1686">
        <v>7.7671000000000004E-2</v>
      </c>
      <c r="AC1686">
        <v>7.2620000000000002E-3</v>
      </c>
      <c r="AD1686">
        <v>0</v>
      </c>
      <c r="AE1686">
        <v>0</v>
      </c>
      <c r="AF1686">
        <v>0</v>
      </c>
    </row>
    <row r="1687" spans="1:32">
      <c r="A1687" t="s">
        <v>17</v>
      </c>
      <c r="B1687" t="s">
        <v>2083</v>
      </c>
      <c r="C1687" t="s">
        <v>2420</v>
      </c>
      <c r="D1687" t="s">
        <v>2424</v>
      </c>
      <c r="E1687" t="s">
        <v>90</v>
      </c>
      <c r="F1687" t="s">
        <v>107</v>
      </c>
      <c r="G1687" t="s">
        <v>148</v>
      </c>
      <c r="I1687">
        <v>0</v>
      </c>
      <c r="J1687">
        <v>0</v>
      </c>
      <c r="K1687">
        <v>0</v>
      </c>
      <c r="M1687">
        <v>0</v>
      </c>
      <c r="N1687">
        <v>0</v>
      </c>
      <c r="O1687">
        <v>0</v>
      </c>
      <c r="P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X1687">
        <v>0</v>
      </c>
      <c r="Y1687">
        <v>0</v>
      </c>
      <c r="Z1687">
        <v>0</v>
      </c>
      <c r="AB1687">
        <v>7.7671000000000004E-2</v>
      </c>
      <c r="AC1687">
        <v>7.2620000000000002E-3</v>
      </c>
      <c r="AD1687">
        <v>0</v>
      </c>
      <c r="AE1687">
        <v>0</v>
      </c>
      <c r="AF1687">
        <v>0</v>
      </c>
    </row>
    <row r="1688" spans="1:32">
      <c r="A1688" t="s">
        <v>17</v>
      </c>
      <c r="B1688" t="s">
        <v>2076</v>
      </c>
      <c r="C1688" t="s">
        <v>2425</v>
      </c>
      <c r="D1688" t="s">
        <v>2426</v>
      </c>
      <c r="E1688" t="s">
        <v>90</v>
      </c>
      <c r="F1688" t="s">
        <v>107</v>
      </c>
      <c r="G1688" t="s">
        <v>153</v>
      </c>
      <c r="I1688">
        <v>1</v>
      </c>
      <c r="J1688">
        <v>1</v>
      </c>
      <c r="K1688">
        <v>1.6328756914943902E-2</v>
      </c>
      <c r="M1688">
        <v>2.0163287569149402</v>
      </c>
      <c r="N1688">
        <v>130.120370398657</v>
      </c>
      <c r="O1688">
        <v>72.240766066108506</v>
      </c>
      <c r="P1688">
        <v>246.58542094394301</v>
      </c>
      <c r="R1688">
        <v>448.946557408709</v>
      </c>
      <c r="S1688">
        <v>19107888.893042799</v>
      </c>
      <c r="T1688">
        <v>7807807.7966986001</v>
      </c>
      <c r="U1688">
        <v>11497623.7030055</v>
      </c>
      <c r="V1688">
        <v>38413320.392746903</v>
      </c>
      <c r="X1688">
        <v>0.46249068762714901</v>
      </c>
      <c r="Y1688">
        <v>0.32736877325601399</v>
      </c>
      <c r="Z1688">
        <v>0.88572349490288904</v>
      </c>
      <c r="AB1688">
        <v>7.7852000000000005E-2</v>
      </c>
      <c r="AC1688">
        <v>7.2620000000000002E-3</v>
      </c>
      <c r="AD1688">
        <v>0.63340170374291405</v>
      </c>
      <c r="AE1688">
        <v>0.319588107971019</v>
      </c>
      <c r="AF1688">
        <v>3.0544325686288798</v>
      </c>
    </row>
    <row r="1689" spans="1:32">
      <c r="A1689" t="s">
        <v>17</v>
      </c>
      <c r="B1689" t="s">
        <v>2079</v>
      </c>
      <c r="C1689" t="s">
        <v>2425</v>
      </c>
      <c r="D1689" t="s">
        <v>2427</v>
      </c>
      <c r="E1689" t="s">
        <v>90</v>
      </c>
      <c r="F1689" t="s">
        <v>107</v>
      </c>
      <c r="G1689" t="s">
        <v>153</v>
      </c>
      <c r="I1689">
        <v>1</v>
      </c>
      <c r="J1689">
        <v>1</v>
      </c>
      <c r="K1689">
        <v>1.62393100964894E-2</v>
      </c>
      <c r="M1689">
        <v>2.0162393100964899</v>
      </c>
      <c r="N1689">
        <v>130.120370398657</v>
      </c>
      <c r="O1689">
        <v>72.240766066108506</v>
      </c>
      <c r="P1689">
        <v>245.23465790082901</v>
      </c>
      <c r="R1689">
        <v>447.595794365595</v>
      </c>
      <c r="S1689">
        <v>19107888.893042799</v>
      </c>
      <c r="T1689">
        <v>7807807.7966986001</v>
      </c>
      <c r="U1689">
        <v>11434641.207437901</v>
      </c>
      <c r="V1689">
        <v>38350337.897179201</v>
      </c>
      <c r="X1689">
        <v>0.46249068762714901</v>
      </c>
      <c r="Y1689">
        <v>0.32736877325601399</v>
      </c>
      <c r="Z1689">
        <v>0.88087161615534104</v>
      </c>
      <c r="AB1689">
        <v>7.7852000000000005E-2</v>
      </c>
      <c r="AC1689">
        <v>7.2620000000000002E-3</v>
      </c>
      <c r="AD1689">
        <v>0.63337360526591302</v>
      </c>
      <c r="AE1689">
        <v>0.31957393065029399</v>
      </c>
      <c r="AF1689">
        <v>3.0543008460126999</v>
      </c>
    </row>
    <row r="1690" spans="1:32">
      <c r="A1690" t="s">
        <v>17</v>
      </c>
      <c r="B1690" t="s">
        <v>2081</v>
      </c>
      <c r="C1690" t="s">
        <v>2425</v>
      </c>
      <c r="D1690" t="s">
        <v>2428</v>
      </c>
      <c r="E1690" t="s">
        <v>90</v>
      </c>
      <c r="F1690" t="s">
        <v>107</v>
      </c>
      <c r="G1690" t="s">
        <v>153</v>
      </c>
      <c r="I1690">
        <v>1</v>
      </c>
      <c r="J1690">
        <v>1</v>
      </c>
      <c r="K1690">
        <v>1.6278824632296799E-2</v>
      </c>
      <c r="M1690">
        <v>2.0162788246323</v>
      </c>
      <c r="N1690">
        <v>130.120370398657</v>
      </c>
      <c r="O1690">
        <v>72.240766066108506</v>
      </c>
      <c r="P1690">
        <v>245.831378673648</v>
      </c>
      <c r="R1690">
        <v>448.19251513841402</v>
      </c>
      <c r="S1690">
        <v>19107888.893042799</v>
      </c>
      <c r="T1690">
        <v>7807807.7966986001</v>
      </c>
      <c r="U1690">
        <v>11462464.7132858</v>
      </c>
      <c r="V1690">
        <v>38378161.403027199</v>
      </c>
      <c r="X1690">
        <v>0.46249068762714901</v>
      </c>
      <c r="Y1690">
        <v>0.32736877325601399</v>
      </c>
      <c r="Z1690">
        <v>0.88301500973619296</v>
      </c>
      <c r="AB1690">
        <v>7.7852000000000005E-2</v>
      </c>
      <c r="AC1690">
        <v>7.2620000000000002E-3</v>
      </c>
      <c r="AD1690">
        <v>0.63338601820909801</v>
      </c>
      <c r="AE1690">
        <v>0.31958019370421897</v>
      </c>
      <c r="AF1690">
        <v>3.0543590365456099</v>
      </c>
    </row>
    <row r="1691" spans="1:32">
      <c r="A1691" t="s">
        <v>17</v>
      </c>
      <c r="B1691" t="s">
        <v>2083</v>
      </c>
      <c r="C1691" t="s">
        <v>2425</v>
      </c>
      <c r="D1691" t="s">
        <v>2429</v>
      </c>
      <c r="E1691" t="s">
        <v>90</v>
      </c>
      <c r="F1691" t="s">
        <v>107</v>
      </c>
      <c r="G1691" t="s">
        <v>153</v>
      </c>
      <c r="I1691">
        <v>1</v>
      </c>
      <c r="J1691">
        <v>1</v>
      </c>
      <c r="K1691">
        <v>1.6342733929266801E-2</v>
      </c>
      <c r="M1691">
        <v>2.0163427339292701</v>
      </c>
      <c r="N1691">
        <v>130.120370398657</v>
      </c>
      <c r="O1691">
        <v>72.240766066108506</v>
      </c>
      <c r="P1691">
        <v>246.79649199964601</v>
      </c>
      <c r="R1691">
        <v>449.15762846441203</v>
      </c>
      <c r="S1691">
        <v>19107888.893042799</v>
      </c>
      <c r="T1691">
        <v>7807807.7966986001</v>
      </c>
      <c r="U1691">
        <v>11507465.3861179</v>
      </c>
      <c r="V1691">
        <v>38423162.075859301</v>
      </c>
      <c r="X1691">
        <v>0.46249068762714901</v>
      </c>
      <c r="Y1691">
        <v>0.32736877325601399</v>
      </c>
      <c r="Z1691">
        <v>0.88648165243067101</v>
      </c>
      <c r="AB1691">
        <v>7.7852000000000005E-2</v>
      </c>
      <c r="AC1691">
        <v>7.2620000000000002E-3</v>
      </c>
      <c r="AD1691">
        <v>0.63340609442804197</v>
      </c>
      <c r="AE1691">
        <v>0.31959032332778903</v>
      </c>
      <c r="AF1691">
        <v>3.0544531516851001</v>
      </c>
    </row>
    <row r="1692" spans="1:32">
      <c r="A1692" t="s">
        <v>17</v>
      </c>
      <c r="B1692" t="s">
        <v>2076</v>
      </c>
      <c r="C1692" t="s">
        <v>2430</v>
      </c>
      <c r="D1692" t="s">
        <v>2431</v>
      </c>
      <c r="E1692" t="s">
        <v>90</v>
      </c>
      <c r="F1692" t="s">
        <v>112</v>
      </c>
      <c r="G1692" t="s">
        <v>138</v>
      </c>
      <c r="I1692">
        <v>0</v>
      </c>
      <c r="J1692">
        <v>0</v>
      </c>
      <c r="K1692">
        <v>0</v>
      </c>
      <c r="M1692">
        <v>0</v>
      </c>
      <c r="N1692">
        <v>0</v>
      </c>
      <c r="O1692">
        <v>0</v>
      </c>
      <c r="P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X1692">
        <v>0</v>
      </c>
      <c r="Y1692">
        <v>0</v>
      </c>
      <c r="Z1692">
        <v>0</v>
      </c>
      <c r="AB1692">
        <v>7.3831999999999995E-2</v>
      </c>
      <c r="AC1692">
        <v>7.2620000000000002E-3</v>
      </c>
      <c r="AD1692">
        <v>0</v>
      </c>
      <c r="AE1692">
        <v>0</v>
      </c>
      <c r="AF1692">
        <v>0</v>
      </c>
    </row>
    <row r="1693" spans="1:32">
      <c r="A1693" t="s">
        <v>17</v>
      </c>
      <c r="B1693" t="s">
        <v>2079</v>
      </c>
      <c r="C1693" t="s">
        <v>2430</v>
      </c>
      <c r="D1693" t="s">
        <v>2432</v>
      </c>
      <c r="E1693" t="s">
        <v>90</v>
      </c>
      <c r="F1693" t="s">
        <v>112</v>
      </c>
      <c r="G1693" t="s">
        <v>138</v>
      </c>
      <c r="I1693">
        <v>0</v>
      </c>
      <c r="J1693">
        <v>0</v>
      </c>
      <c r="K1693">
        <v>0</v>
      </c>
      <c r="M1693">
        <v>0</v>
      </c>
      <c r="N1693">
        <v>0</v>
      </c>
      <c r="O1693">
        <v>0</v>
      </c>
      <c r="P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X1693">
        <v>0</v>
      </c>
      <c r="Y1693">
        <v>0</v>
      </c>
      <c r="Z1693">
        <v>0</v>
      </c>
      <c r="AB1693">
        <v>7.3831999999999995E-2</v>
      </c>
      <c r="AC1693">
        <v>7.2620000000000002E-3</v>
      </c>
      <c r="AD1693">
        <v>0</v>
      </c>
      <c r="AE1693">
        <v>0</v>
      </c>
      <c r="AF1693">
        <v>0</v>
      </c>
    </row>
    <row r="1694" spans="1:32">
      <c r="A1694" t="s">
        <v>17</v>
      </c>
      <c r="B1694" t="s">
        <v>2081</v>
      </c>
      <c r="C1694" t="s">
        <v>2430</v>
      </c>
      <c r="D1694" t="s">
        <v>2433</v>
      </c>
      <c r="E1694" t="s">
        <v>90</v>
      </c>
      <c r="F1694" t="s">
        <v>112</v>
      </c>
      <c r="G1694" t="s">
        <v>138</v>
      </c>
      <c r="I1694">
        <v>0</v>
      </c>
      <c r="J1694">
        <v>0</v>
      </c>
      <c r="K1694">
        <v>0</v>
      </c>
      <c r="M1694">
        <v>0</v>
      </c>
      <c r="N1694">
        <v>0</v>
      </c>
      <c r="O1694">
        <v>0</v>
      </c>
      <c r="P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X1694">
        <v>0</v>
      </c>
      <c r="Y1694">
        <v>0</v>
      </c>
      <c r="Z1694">
        <v>0</v>
      </c>
      <c r="AB1694">
        <v>7.3831999999999995E-2</v>
      </c>
      <c r="AC1694">
        <v>7.2620000000000002E-3</v>
      </c>
      <c r="AD1694">
        <v>0</v>
      </c>
      <c r="AE1694">
        <v>0</v>
      </c>
      <c r="AF1694">
        <v>0</v>
      </c>
    </row>
    <row r="1695" spans="1:32">
      <c r="A1695" t="s">
        <v>17</v>
      </c>
      <c r="B1695" t="s">
        <v>2083</v>
      </c>
      <c r="C1695" t="s">
        <v>2430</v>
      </c>
      <c r="D1695" t="s">
        <v>2434</v>
      </c>
      <c r="E1695" t="s">
        <v>90</v>
      </c>
      <c r="F1695" t="s">
        <v>112</v>
      </c>
      <c r="G1695" t="s">
        <v>138</v>
      </c>
      <c r="I1695">
        <v>0</v>
      </c>
      <c r="J1695">
        <v>0</v>
      </c>
      <c r="K1695">
        <v>0</v>
      </c>
      <c r="M1695">
        <v>0</v>
      </c>
      <c r="N1695">
        <v>0</v>
      </c>
      <c r="O1695">
        <v>0</v>
      </c>
      <c r="P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X1695">
        <v>0</v>
      </c>
      <c r="Y1695">
        <v>0</v>
      </c>
      <c r="Z1695">
        <v>0</v>
      </c>
      <c r="AB1695">
        <v>7.3831999999999995E-2</v>
      </c>
      <c r="AC1695">
        <v>7.2620000000000002E-3</v>
      </c>
      <c r="AD1695">
        <v>0</v>
      </c>
      <c r="AE1695">
        <v>0</v>
      </c>
      <c r="AF1695">
        <v>0</v>
      </c>
    </row>
    <row r="1696" spans="1:32">
      <c r="A1696" t="s">
        <v>17</v>
      </c>
      <c r="B1696" t="s">
        <v>2076</v>
      </c>
      <c r="C1696" t="s">
        <v>2435</v>
      </c>
      <c r="D1696" t="s">
        <v>2436</v>
      </c>
      <c r="E1696" t="s">
        <v>90</v>
      </c>
      <c r="F1696" t="s">
        <v>112</v>
      </c>
      <c r="G1696" t="s">
        <v>143</v>
      </c>
      <c r="I1696">
        <v>0</v>
      </c>
      <c r="J1696">
        <v>0</v>
      </c>
      <c r="K1696">
        <v>0</v>
      </c>
      <c r="M1696">
        <v>0</v>
      </c>
      <c r="N1696">
        <v>0</v>
      </c>
      <c r="O1696">
        <v>0</v>
      </c>
      <c r="P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X1696">
        <v>0</v>
      </c>
      <c r="Y1696">
        <v>0</v>
      </c>
      <c r="Z1696">
        <v>0</v>
      </c>
      <c r="AB1696">
        <v>7.7671000000000004E-2</v>
      </c>
      <c r="AC1696">
        <v>7.2620000000000002E-3</v>
      </c>
      <c r="AD1696">
        <v>0</v>
      </c>
      <c r="AE1696">
        <v>0</v>
      </c>
      <c r="AF1696">
        <v>0</v>
      </c>
    </row>
    <row r="1697" spans="1:32">
      <c r="A1697" t="s">
        <v>17</v>
      </c>
      <c r="B1697" t="s">
        <v>2079</v>
      </c>
      <c r="C1697" t="s">
        <v>2435</v>
      </c>
      <c r="D1697" t="s">
        <v>2437</v>
      </c>
      <c r="E1697" t="s">
        <v>90</v>
      </c>
      <c r="F1697" t="s">
        <v>112</v>
      </c>
      <c r="G1697" t="s">
        <v>143</v>
      </c>
      <c r="I1697">
        <v>0</v>
      </c>
      <c r="J1697">
        <v>0</v>
      </c>
      <c r="K1697">
        <v>0</v>
      </c>
      <c r="M1697">
        <v>0</v>
      </c>
      <c r="N1697">
        <v>0</v>
      </c>
      <c r="O1697">
        <v>0</v>
      </c>
      <c r="P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X1697">
        <v>0</v>
      </c>
      <c r="Y1697">
        <v>0</v>
      </c>
      <c r="Z1697">
        <v>0</v>
      </c>
      <c r="AB1697">
        <v>7.7671000000000004E-2</v>
      </c>
      <c r="AC1697">
        <v>7.2620000000000002E-3</v>
      </c>
      <c r="AD1697">
        <v>0</v>
      </c>
      <c r="AE1697">
        <v>0</v>
      </c>
      <c r="AF1697">
        <v>0</v>
      </c>
    </row>
    <row r="1698" spans="1:32">
      <c r="A1698" t="s">
        <v>17</v>
      </c>
      <c r="B1698" t="s">
        <v>2081</v>
      </c>
      <c r="C1698" t="s">
        <v>2435</v>
      </c>
      <c r="D1698" t="s">
        <v>2438</v>
      </c>
      <c r="E1698" t="s">
        <v>90</v>
      </c>
      <c r="F1698" t="s">
        <v>112</v>
      </c>
      <c r="G1698" t="s">
        <v>143</v>
      </c>
      <c r="I1698">
        <v>0</v>
      </c>
      <c r="J1698">
        <v>0</v>
      </c>
      <c r="K1698">
        <v>0</v>
      </c>
      <c r="M1698">
        <v>0</v>
      </c>
      <c r="N1698">
        <v>0</v>
      </c>
      <c r="O1698">
        <v>0</v>
      </c>
      <c r="P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X1698">
        <v>0</v>
      </c>
      <c r="Y1698">
        <v>0</v>
      </c>
      <c r="Z1698">
        <v>0</v>
      </c>
      <c r="AB1698">
        <v>7.7671000000000004E-2</v>
      </c>
      <c r="AC1698">
        <v>7.2620000000000002E-3</v>
      </c>
      <c r="AD1698">
        <v>0</v>
      </c>
      <c r="AE1698">
        <v>0</v>
      </c>
      <c r="AF1698">
        <v>0</v>
      </c>
    </row>
    <row r="1699" spans="1:32">
      <c r="A1699" t="s">
        <v>17</v>
      </c>
      <c r="B1699" t="s">
        <v>2083</v>
      </c>
      <c r="C1699" t="s">
        <v>2435</v>
      </c>
      <c r="D1699" t="s">
        <v>2439</v>
      </c>
      <c r="E1699" t="s">
        <v>90</v>
      </c>
      <c r="F1699" t="s">
        <v>112</v>
      </c>
      <c r="G1699" t="s">
        <v>143</v>
      </c>
      <c r="I1699">
        <v>0</v>
      </c>
      <c r="J1699">
        <v>0</v>
      </c>
      <c r="K1699">
        <v>0</v>
      </c>
      <c r="M1699">
        <v>0</v>
      </c>
      <c r="N1699">
        <v>0</v>
      </c>
      <c r="O1699">
        <v>0</v>
      </c>
      <c r="P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X1699">
        <v>0</v>
      </c>
      <c r="Y1699">
        <v>0</v>
      </c>
      <c r="Z1699">
        <v>0</v>
      </c>
      <c r="AB1699">
        <v>7.7671000000000004E-2</v>
      </c>
      <c r="AC1699">
        <v>7.2620000000000002E-3</v>
      </c>
      <c r="AD1699">
        <v>0</v>
      </c>
      <c r="AE1699">
        <v>0</v>
      </c>
      <c r="AF1699">
        <v>0</v>
      </c>
    </row>
    <row r="1700" spans="1:32">
      <c r="A1700" t="s">
        <v>17</v>
      </c>
      <c r="B1700" t="s">
        <v>2076</v>
      </c>
      <c r="C1700" t="s">
        <v>2440</v>
      </c>
      <c r="D1700" t="s">
        <v>2441</v>
      </c>
      <c r="E1700" t="s">
        <v>90</v>
      </c>
      <c r="F1700" t="s">
        <v>112</v>
      </c>
      <c r="G1700" t="s">
        <v>148</v>
      </c>
      <c r="I1700">
        <v>0</v>
      </c>
      <c r="J1700">
        <v>0</v>
      </c>
      <c r="K1700">
        <v>0</v>
      </c>
      <c r="M1700">
        <v>0</v>
      </c>
      <c r="N1700">
        <v>0</v>
      </c>
      <c r="O1700">
        <v>0</v>
      </c>
      <c r="P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X1700">
        <v>0</v>
      </c>
      <c r="Y1700">
        <v>0</v>
      </c>
      <c r="Z1700">
        <v>0</v>
      </c>
      <c r="AB1700">
        <v>7.7671000000000004E-2</v>
      </c>
      <c r="AC1700">
        <v>7.2620000000000002E-3</v>
      </c>
      <c r="AD1700">
        <v>0</v>
      </c>
      <c r="AE1700">
        <v>0</v>
      </c>
      <c r="AF1700">
        <v>0</v>
      </c>
    </row>
    <row r="1701" spans="1:32">
      <c r="A1701" t="s">
        <v>17</v>
      </c>
      <c r="B1701" t="s">
        <v>2079</v>
      </c>
      <c r="C1701" t="s">
        <v>2440</v>
      </c>
      <c r="D1701" t="s">
        <v>2442</v>
      </c>
      <c r="E1701" t="s">
        <v>90</v>
      </c>
      <c r="F1701" t="s">
        <v>112</v>
      </c>
      <c r="G1701" t="s">
        <v>148</v>
      </c>
      <c r="I1701">
        <v>0</v>
      </c>
      <c r="J1701">
        <v>0</v>
      </c>
      <c r="K1701">
        <v>0</v>
      </c>
      <c r="M1701">
        <v>0</v>
      </c>
      <c r="N1701">
        <v>0</v>
      </c>
      <c r="O1701">
        <v>0</v>
      </c>
      <c r="P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X1701">
        <v>0</v>
      </c>
      <c r="Y1701">
        <v>0</v>
      </c>
      <c r="Z1701">
        <v>0</v>
      </c>
      <c r="AB1701">
        <v>7.7671000000000004E-2</v>
      </c>
      <c r="AC1701">
        <v>7.2620000000000002E-3</v>
      </c>
      <c r="AD1701">
        <v>0</v>
      </c>
      <c r="AE1701">
        <v>0</v>
      </c>
      <c r="AF1701">
        <v>0</v>
      </c>
    </row>
    <row r="1702" spans="1:32">
      <c r="A1702" t="s">
        <v>17</v>
      </c>
      <c r="B1702" t="s">
        <v>2081</v>
      </c>
      <c r="C1702" t="s">
        <v>2440</v>
      </c>
      <c r="D1702" t="s">
        <v>2443</v>
      </c>
      <c r="E1702" t="s">
        <v>90</v>
      </c>
      <c r="F1702" t="s">
        <v>112</v>
      </c>
      <c r="G1702" t="s">
        <v>148</v>
      </c>
      <c r="I1702">
        <v>0</v>
      </c>
      <c r="J1702">
        <v>0</v>
      </c>
      <c r="K1702">
        <v>0</v>
      </c>
      <c r="M1702">
        <v>0</v>
      </c>
      <c r="N1702">
        <v>0</v>
      </c>
      <c r="O1702">
        <v>0</v>
      </c>
      <c r="P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X1702">
        <v>0</v>
      </c>
      <c r="Y1702">
        <v>0</v>
      </c>
      <c r="Z1702">
        <v>0</v>
      </c>
      <c r="AB1702">
        <v>7.7671000000000004E-2</v>
      </c>
      <c r="AC1702">
        <v>7.2620000000000002E-3</v>
      </c>
      <c r="AD1702">
        <v>0</v>
      </c>
      <c r="AE1702">
        <v>0</v>
      </c>
      <c r="AF1702">
        <v>0</v>
      </c>
    </row>
    <row r="1703" spans="1:32">
      <c r="A1703" t="s">
        <v>17</v>
      </c>
      <c r="B1703" t="s">
        <v>2083</v>
      </c>
      <c r="C1703" t="s">
        <v>2440</v>
      </c>
      <c r="D1703" t="s">
        <v>2444</v>
      </c>
      <c r="E1703" t="s">
        <v>90</v>
      </c>
      <c r="F1703" t="s">
        <v>112</v>
      </c>
      <c r="G1703" t="s">
        <v>148</v>
      </c>
      <c r="I1703">
        <v>0</v>
      </c>
      <c r="J1703">
        <v>0</v>
      </c>
      <c r="K1703">
        <v>0</v>
      </c>
      <c r="M1703">
        <v>0</v>
      </c>
      <c r="N1703">
        <v>0</v>
      </c>
      <c r="O1703">
        <v>0</v>
      </c>
      <c r="P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X1703">
        <v>0</v>
      </c>
      <c r="Y1703">
        <v>0</v>
      </c>
      <c r="Z1703">
        <v>0</v>
      </c>
      <c r="AB1703">
        <v>7.7671000000000004E-2</v>
      </c>
      <c r="AC1703">
        <v>7.2620000000000002E-3</v>
      </c>
      <c r="AD1703">
        <v>0</v>
      </c>
      <c r="AE1703">
        <v>0</v>
      </c>
      <c r="AF1703">
        <v>0</v>
      </c>
    </row>
    <row r="1704" spans="1:32">
      <c r="A1704" t="s">
        <v>17</v>
      </c>
      <c r="B1704" t="s">
        <v>2076</v>
      </c>
      <c r="C1704" t="s">
        <v>2445</v>
      </c>
      <c r="D1704" t="s">
        <v>2446</v>
      </c>
      <c r="E1704" t="s">
        <v>90</v>
      </c>
      <c r="F1704" t="s">
        <v>112</v>
      </c>
      <c r="G1704" t="s">
        <v>153</v>
      </c>
      <c r="I1704">
        <v>1</v>
      </c>
      <c r="J1704">
        <v>1</v>
      </c>
      <c r="K1704">
        <v>1.1802569891933E-2</v>
      </c>
      <c r="M1704">
        <v>2.01180256989193</v>
      </c>
      <c r="N1704">
        <v>130.120370398657</v>
      </c>
      <c r="O1704">
        <v>117.784219020463</v>
      </c>
      <c r="P1704">
        <v>178.23412279223001</v>
      </c>
      <c r="R1704">
        <v>426.13871221135099</v>
      </c>
      <c r="S1704">
        <v>19107888.893042799</v>
      </c>
      <c r="T1704">
        <v>14689752.015233699</v>
      </c>
      <c r="U1704">
        <v>8310584.0850429405</v>
      </c>
      <c r="V1704">
        <v>42108224.9933194</v>
      </c>
      <c r="X1704">
        <v>0.46249068762714901</v>
      </c>
      <c r="Y1704">
        <v>0.49099524319776999</v>
      </c>
      <c r="Z1704">
        <v>0.640208774493497</v>
      </c>
      <c r="AB1704">
        <v>7.7852000000000005E-2</v>
      </c>
      <c r="AC1704">
        <v>7.2620000000000002E-3</v>
      </c>
      <c r="AD1704">
        <v>0.63197986488751801</v>
      </c>
      <c r="AE1704">
        <v>0.31887070732787098</v>
      </c>
      <c r="AF1704">
        <v>3.04776714210732</v>
      </c>
    </row>
    <row r="1705" spans="1:32">
      <c r="A1705" t="s">
        <v>17</v>
      </c>
      <c r="B1705" t="s">
        <v>2079</v>
      </c>
      <c r="C1705" t="s">
        <v>2445</v>
      </c>
      <c r="D1705" t="s">
        <v>2447</v>
      </c>
      <c r="E1705" t="s">
        <v>90</v>
      </c>
      <c r="F1705" t="s">
        <v>112</v>
      </c>
      <c r="G1705" t="s">
        <v>153</v>
      </c>
      <c r="I1705">
        <v>1</v>
      </c>
      <c r="J1705">
        <v>1</v>
      </c>
      <c r="K1705">
        <v>1.16401203659186E-2</v>
      </c>
      <c r="M1705">
        <v>2.0116401203659202</v>
      </c>
      <c r="N1705">
        <v>130.120370398657</v>
      </c>
      <c r="O1705">
        <v>117.784219020463</v>
      </c>
      <c r="P1705">
        <v>175.78092412174701</v>
      </c>
      <c r="R1705">
        <v>423.68551354086702</v>
      </c>
      <c r="S1705">
        <v>19107888.893042799</v>
      </c>
      <c r="T1705">
        <v>14689752.015233699</v>
      </c>
      <c r="U1705">
        <v>8196197.9422046496</v>
      </c>
      <c r="V1705">
        <v>41993838.8504811</v>
      </c>
      <c r="X1705">
        <v>0.46249068762714901</v>
      </c>
      <c r="Y1705">
        <v>0.49099524319776999</v>
      </c>
      <c r="Z1705">
        <v>0.63139699765854096</v>
      </c>
      <c r="AB1705">
        <v>7.7852000000000005E-2</v>
      </c>
      <c r="AC1705">
        <v>7.2620000000000002E-3</v>
      </c>
      <c r="AD1705">
        <v>0.63192883362280206</v>
      </c>
      <c r="AE1705">
        <v>0.31884495907799798</v>
      </c>
      <c r="AF1705">
        <v>3.0475279130667201</v>
      </c>
    </row>
    <row r="1706" spans="1:32">
      <c r="A1706" t="s">
        <v>17</v>
      </c>
      <c r="B1706" t="s">
        <v>2081</v>
      </c>
      <c r="C1706" t="s">
        <v>2445</v>
      </c>
      <c r="D1706" t="s">
        <v>2448</v>
      </c>
      <c r="E1706" t="s">
        <v>90</v>
      </c>
      <c r="F1706" t="s">
        <v>112</v>
      </c>
      <c r="G1706" t="s">
        <v>153</v>
      </c>
      <c r="I1706">
        <v>1</v>
      </c>
      <c r="J1706">
        <v>1</v>
      </c>
      <c r="K1706">
        <v>1.1685024912015399E-2</v>
      </c>
      <c r="M1706">
        <v>2.0116850249120199</v>
      </c>
      <c r="N1706">
        <v>130.120370398657</v>
      </c>
      <c r="O1706">
        <v>117.784219020463</v>
      </c>
      <c r="P1706">
        <v>176.459041045113</v>
      </c>
      <c r="R1706">
        <v>424.36363046423401</v>
      </c>
      <c r="S1706">
        <v>19107888.893042799</v>
      </c>
      <c r="T1706">
        <v>14689752.015233699</v>
      </c>
      <c r="U1706">
        <v>8227816.7345146798</v>
      </c>
      <c r="V1706">
        <v>42025457.642791197</v>
      </c>
      <c r="X1706">
        <v>0.46249068762714901</v>
      </c>
      <c r="Y1706">
        <v>0.49099524319776999</v>
      </c>
      <c r="Z1706">
        <v>0.63383276246984899</v>
      </c>
      <c r="AB1706">
        <v>7.7852000000000005E-2</v>
      </c>
      <c r="AC1706">
        <v>7.2620000000000002E-3</v>
      </c>
      <c r="AD1706">
        <v>0.63194293976293703</v>
      </c>
      <c r="AE1706">
        <v>0.31885207644855401</v>
      </c>
      <c r="AF1706">
        <v>3.0475940411235101</v>
      </c>
    </row>
    <row r="1707" spans="1:32">
      <c r="A1707" t="s">
        <v>17</v>
      </c>
      <c r="B1707" t="s">
        <v>2083</v>
      </c>
      <c r="C1707" t="s">
        <v>2445</v>
      </c>
      <c r="D1707" t="s">
        <v>2449</v>
      </c>
      <c r="E1707" t="s">
        <v>90</v>
      </c>
      <c r="F1707" t="s">
        <v>112</v>
      </c>
      <c r="G1707" t="s">
        <v>153</v>
      </c>
      <c r="I1707">
        <v>1</v>
      </c>
      <c r="J1707">
        <v>1</v>
      </c>
      <c r="K1707">
        <v>1.1845704742233299E-2</v>
      </c>
      <c r="M1707">
        <v>2.01184570474223</v>
      </c>
      <c r="N1707">
        <v>130.120370398657</v>
      </c>
      <c r="O1707">
        <v>117.784219020463</v>
      </c>
      <c r="P1707">
        <v>178.88551501235301</v>
      </c>
      <c r="R1707">
        <v>426.79010443147303</v>
      </c>
      <c r="S1707">
        <v>19107888.893042799</v>
      </c>
      <c r="T1707">
        <v>14689752.015233699</v>
      </c>
      <c r="U1707">
        <v>8340956.7753721699</v>
      </c>
      <c r="V1707">
        <v>42138597.683648698</v>
      </c>
      <c r="X1707">
        <v>0.46249068762714901</v>
      </c>
      <c r="Y1707">
        <v>0.49099524319776999</v>
      </c>
      <c r="Z1707">
        <v>0.64254854539946105</v>
      </c>
      <c r="AB1707">
        <v>7.7852000000000005E-2</v>
      </c>
      <c r="AC1707">
        <v>7.2620000000000002E-3</v>
      </c>
      <c r="AD1707">
        <v>0.63199341510227203</v>
      </c>
      <c r="AE1707">
        <v>0.31887754420164399</v>
      </c>
      <c r="AF1707">
        <v>3.0478306640461499</v>
      </c>
    </row>
    <row r="1708" spans="1:32">
      <c r="A1708" t="s">
        <v>17</v>
      </c>
      <c r="B1708" t="s">
        <v>2076</v>
      </c>
      <c r="C1708" t="s">
        <v>2450</v>
      </c>
      <c r="D1708" t="s">
        <v>2451</v>
      </c>
      <c r="E1708" t="s">
        <v>90</v>
      </c>
      <c r="F1708" t="s">
        <v>138</v>
      </c>
      <c r="G1708" t="s">
        <v>153</v>
      </c>
      <c r="I1708">
        <v>0</v>
      </c>
      <c r="J1708">
        <v>0</v>
      </c>
      <c r="K1708">
        <v>0</v>
      </c>
      <c r="M1708">
        <v>0</v>
      </c>
      <c r="N1708">
        <v>0</v>
      </c>
      <c r="O1708">
        <v>0</v>
      </c>
      <c r="P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X1708">
        <v>0</v>
      </c>
      <c r="Y1708">
        <v>0</v>
      </c>
      <c r="Z1708">
        <v>0</v>
      </c>
      <c r="AB1708">
        <v>7.1639999999999995E-2</v>
      </c>
      <c r="AC1708">
        <v>7.2620000000000002E-3</v>
      </c>
      <c r="AD1708">
        <v>0</v>
      </c>
      <c r="AE1708">
        <v>0</v>
      </c>
      <c r="AF1708">
        <v>0</v>
      </c>
    </row>
    <row r="1709" spans="1:32">
      <c r="A1709" t="s">
        <v>17</v>
      </c>
      <c r="B1709" t="s">
        <v>2079</v>
      </c>
      <c r="C1709" t="s">
        <v>2450</v>
      </c>
      <c r="D1709" t="s">
        <v>2452</v>
      </c>
      <c r="E1709" t="s">
        <v>90</v>
      </c>
      <c r="F1709" t="s">
        <v>138</v>
      </c>
      <c r="G1709" t="s">
        <v>153</v>
      </c>
      <c r="I1709">
        <v>0</v>
      </c>
      <c r="J1709">
        <v>0</v>
      </c>
      <c r="K1709">
        <v>0</v>
      </c>
      <c r="M1709">
        <v>0</v>
      </c>
      <c r="N1709">
        <v>0</v>
      </c>
      <c r="O1709">
        <v>0</v>
      </c>
      <c r="P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X1709">
        <v>0</v>
      </c>
      <c r="Y1709">
        <v>0</v>
      </c>
      <c r="Z1709">
        <v>0</v>
      </c>
      <c r="AB1709">
        <v>7.1639999999999995E-2</v>
      </c>
      <c r="AC1709">
        <v>7.2620000000000002E-3</v>
      </c>
      <c r="AD1709">
        <v>0</v>
      </c>
      <c r="AE1709">
        <v>0</v>
      </c>
      <c r="AF1709">
        <v>0</v>
      </c>
    </row>
    <row r="1710" spans="1:32">
      <c r="A1710" t="s">
        <v>17</v>
      </c>
      <c r="B1710" t="s">
        <v>2081</v>
      </c>
      <c r="C1710" t="s">
        <v>2450</v>
      </c>
      <c r="D1710" t="s">
        <v>2453</v>
      </c>
      <c r="E1710" t="s">
        <v>90</v>
      </c>
      <c r="F1710" t="s">
        <v>138</v>
      </c>
      <c r="G1710" t="s">
        <v>153</v>
      </c>
      <c r="I1710">
        <v>0</v>
      </c>
      <c r="J1710">
        <v>0</v>
      </c>
      <c r="K1710">
        <v>0</v>
      </c>
      <c r="M1710">
        <v>0</v>
      </c>
      <c r="N1710">
        <v>0</v>
      </c>
      <c r="O1710">
        <v>0</v>
      </c>
      <c r="P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X1710">
        <v>0</v>
      </c>
      <c r="Y1710">
        <v>0</v>
      </c>
      <c r="Z1710">
        <v>0</v>
      </c>
      <c r="AB1710">
        <v>7.1639999999999995E-2</v>
      </c>
      <c r="AC1710">
        <v>7.2620000000000002E-3</v>
      </c>
      <c r="AD1710">
        <v>0</v>
      </c>
      <c r="AE1710">
        <v>0</v>
      </c>
      <c r="AF1710">
        <v>0</v>
      </c>
    </row>
    <row r="1711" spans="1:32">
      <c r="A1711" t="s">
        <v>17</v>
      </c>
      <c r="B1711" t="s">
        <v>2083</v>
      </c>
      <c r="C1711" t="s">
        <v>2450</v>
      </c>
      <c r="D1711" t="s">
        <v>2454</v>
      </c>
      <c r="E1711" t="s">
        <v>90</v>
      </c>
      <c r="F1711" t="s">
        <v>138</v>
      </c>
      <c r="G1711" t="s">
        <v>153</v>
      </c>
      <c r="I1711">
        <v>0</v>
      </c>
      <c r="J1711">
        <v>0</v>
      </c>
      <c r="K1711">
        <v>0</v>
      </c>
      <c r="M1711">
        <v>0</v>
      </c>
      <c r="N1711">
        <v>0</v>
      </c>
      <c r="O1711">
        <v>0</v>
      </c>
      <c r="P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X1711">
        <v>0</v>
      </c>
      <c r="Y1711">
        <v>0</v>
      </c>
      <c r="Z1711">
        <v>0</v>
      </c>
      <c r="AB1711">
        <v>7.1639999999999995E-2</v>
      </c>
      <c r="AC1711">
        <v>7.2620000000000002E-3</v>
      </c>
      <c r="AD1711">
        <v>0</v>
      </c>
      <c r="AE1711">
        <v>0</v>
      </c>
      <c r="AF1711">
        <v>0</v>
      </c>
    </row>
    <row r="1712" spans="1:32">
      <c r="A1712" t="s">
        <v>17</v>
      </c>
      <c r="B1712" t="s">
        <v>2076</v>
      </c>
      <c r="C1712" t="s">
        <v>2455</v>
      </c>
      <c r="D1712" t="s">
        <v>2456</v>
      </c>
      <c r="E1712" t="s">
        <v>90</v>
      </c>
      <c r="F1712" t="s">
        <v>143</v>
      </c>
      <c r="G1712" t="s">
        <v>153</v>
      </c>
      <c r="I1712">
        <v>0</v>
      </c>
      <c r="J1712">
        <v>0</v>
      </c>
      <c r="K1712">
        <v>0</v>
      </c>
      <c r="M1712">
        <v>0</v>
      </c>
      <c r="N1712">
        <v>0</v>
      </c>
      <c r="O1712">
        <v>0</v>
      </c>
      <c r="P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X1712">
        <v>0</v>
      </c>
      <c r="Y1712">
        <v>0</v>
      </c>
      <c r="Z1712">
        <v>0</v>
      </c>
      <c r="AB1712">
        <v>7.5479000000000004E-2</v>
      </c>
      <c r="AC1712">
        <v>7.2620000000000002E-3</v>
      </c>
      <c r="AD1712">
        <v>0</v>
      </c>
      <c r="AE1712">
        <v>0</v>
      </c>
      <c r="AF1712">
        <v>0</v>
      </c>
    </row>
    <row r="1713" spans="1:32">
      <c r="A1713" t="s">
        <v>17</v>
      </c>
      <c r="B1713" t="s">
        <v>2079</v>
      </c>
      <c r="C1713" t="s">
        <v>2455</v>
      </c>
      <c r="D1713" t="s">
        <v>2457</v>
      </c>
      <c r="E1713" t="s">
        <v>90</v>
      </c>
      <c r="F1713" t="s">
        <v>143</v>
      </c>
      <c r="G1713" t="s">
        <v>153</v>
      </c>
      <c r="I1713">
        <v>0</v>
      </c>
      <c r="J1713">
        <v>0</v>
      </c>
      <c r="K1713">
        <v>0</v>
      </c>
      <c r="M1713">
        <v>0</v>
      </c>
      <c r="N1713">
        <v>0</v>
      </c>
      <c r="O1713">
        <v>0</v>
      </c>
      <c r="P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X1713">
        <v>0</v>
      </c>
      <c r="Y1713">
        <v>0</v>
      </c>
      <c r="Z1713">
        <v>0</v>
      </c>
      <c r="AB1713">
        <v>7.5479000000000004E-2</v>
      </c>
      <c r="AC1713">
        <v>7.2620000000000002E-3</v>
      </c>
      <c r="AD1713">
        <v>0</v>
      </c>
      <c r="AE1713">
        <v>0</v>
      </c>
      <c r="AF1713">
        <v>0</v>
      </c>
    </row>
    <row r="1714" spans="1:32">
      <c r="A1714" t="s">
        <v>17</v>
      </c>
      <c r="B1714" t="s">
        <v>2081</v>
      </c>
      <c r="C1714" t="s">
        <v>2455</v>
      </c>
      <c r="D1714" t="s">
        <v>2458</v>
      </c>
      <c r="E1714" t="s">
        <v>90</v>
      </c>
      <c r="F1714" t="s">
        <v>143</v>
      </c>
      <c r="G1714" t="s">
        <v>153</v>
      </c>
      <c r="I1714">
        <v>0</v>
      </c>
      <c r="J1714">
        <v>0</v>
      </c>
      <c r="K1714">
        <v>0</v>
      </c>
      <c r="M1714">
        <v>0</v>
      </c>
      <c r="N1714">
        <v>0</v>
      </c>
      <c r="O1714">
        <v>0</v>
      </c>
      <c r="P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X1714">
        <v>0</v>
      </c>
      <c r="Y1714">
        <v>0</v>
      </c>
      <c r="Z1714">
        <v>0</v>
      </c>
      <c r="AB1714">
        <v>7.5479000000000004E-2</v>
      </c>
      <c r="AC1714">
        <v>7.2620000000000002E-3</v>
      </c>
      <c r="AD1714">
        <v>0</v>
      </c>
      <c r="AE1714">
        <v>0</v>
      </c>
      <c r="AF1714">
        <v>0</v>
      </c>
    </row>
    <row r="1715" spans="1:32">
      <c r="A1715" t="s">
        <v>17</v>
      </c>
      <c r="B1715" t="s">
        <v>2083</v>
      </c>
      <c r="C1715" t="s">
        <v>2455</v>
      </c>
      <c r="D1715" t="s">
        <v>2459</v>
      </c>
      <c r="E1715" t="s">
        <v>90</v>
      </c>
      <c r="F1715" t="s">
        <v>143</v>
      </c>
      <c r="G1715" t="s">
        <v>153</v>
      </c>
      <c r="I1715">
        <v>0</v>
      </c>
      <c r="J1715">
        <v>0</v>
      </c>
      <c r="K1715">
        <v>0</v>
      </c>
      <c r="M1715">
        <v>0</v>
      </c>
      <c r="N1715">
        <v>0</v>
      </c>
      <c r="O1715">
        <v>0</v>
      </c>
      <c r="P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X1715">
        <v>0</v>
      </c>
      <c r="Y1715">
        <v>0</v>
      </c>
      <c r="Z1715">
        <v>0</v>
      </c>
      <c r="AB1715">
        <v>7.5479000000000004E-2</v>
      </c>
      <c r="AC1715">
        <v>7.2620000000000002E-3</v>
      </c>
      <c r="AD1715">
        <v>0</v>
      </c>
      <c r="AE1715">
        <v>0</v>
      </c>
      <c r="AF1715">
        <v>0</v>
      </c>
    </row>
    <row r="1716" spans="1:32">
      <c r="A1716" t="s">
        <v>17</v>
      </c>
      <c r="B1716" t="s">
        <v>2076</v>
      </c>
      <c r="C1716" t="s">
        <v>2460</v>
      </c>
      <c r="D1716" t="s">
        <v>2461</v>
      </c>
      <c r="E1716" t="s">
        <v>90</v>
      </c>
      <c r="F1716" t="s">
        <v>148</v>
      </c>
      <c r="G1716" t="s">
        <v>153</v>
      </c>
      <c r="I1716">
        <v>0</v>
      </c>
      <c r="J1716">
        <v>0</v>
      </c>
      <c r="K1716">
        <v>0</v>
      </c>
      <c r="M1716">
        <v>0</v>
      </c>
      <c r="N1716">
        <v>0</v>
      </c>
      <c r="O1716">
        <v>0</v>
      </c>
      <c r="P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X1716">
        <v>0</v>
      </c>
      <c r="Y1716">
        <v>0</v>
      </c>
      <c r="Z1716">
        <v>0</v>
      </c>
      <c r="AB1716">
        <v>7.5479000000000004E-2</v>
      </c>
      <c r="AC1716">
        <v>7.2620000000000002E-3</v>
      </c>
      <c r="AD1716">
        <v>0</v>
      </c>
      <c r="AE1716">
        <v>0</v>
      </c>
      <c r="AF1716">
        <v>0</v>
      </c>
    </row>
    <row r="1717" spans="1:32">
      <c r="A1717" t="s">
        <v>17</v>
      </c>
      <c r="B1717" t="s">
        <v>2079</v>
      </c>
      <c r="C1717" t="s">
        <v>2460</v>
      </c>
      <c r="D1717" t="s">
        <v>2462</v>
      </c>
      <c r="E1717" t="s">
        <v>90</v>
      </c>
      <c r="F1717" t="s">
        <v>148</v>
      </c>
      <c r="G1717" t="s">
        <v>153</v>
      </c>
      <c r="I1717">
        <v>0</v>
      </c>
      <c r="J1717">
        <v>0</v>
      </c>
      <c r="K1717">
        <v>0</v>
      </c>
      <c r="M1717">
        <v>0</v>
      </c>
      <c r="N1717">
        <v>0</v>
      </c>
      <c r="O1717">
        <v>0</v>
      </c>
      <c r="P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X1717">
        <v>0</v>
      </c>
      <c r="Y1717">
        <v>0</v>
      </c>
      <c r="Z1717">
        <v>0</v>
      </c>
      <c r="AB1717">
        <v>7.5479000000000004E-2</v>
      </c>
      <c r="AC1717">
        <v>7.2620000000000002E-3</v>
      </c>
      <c r="AD1717">
        <v>0</v>
      </c>
      <c r="AE1717">
        <v>0</v>
      </c>
      <c r="AF1717">
        <v>0</v>
      </c>
    </row>
    <row r="1718" spans="1:32">
      <c r="A1718" t="s">
        <v>17</v>
      </c>
      <c r="B1718" t="s">
        <v>2081</v>
      </c>
      <c r="C1718" t="s">
        <v>2460</v>
      </c>
      <c r="D1718" t="s">
        <v>2463</v>
      </c>
      <c r="E1718" t="s">
        <v>90</v>
      </c>
      <c r="F1718" t="s">
        <v>148</v>
      </c>
      <c r="G1718" t="s">
        <v>153</v>
      </c>
      <c r="I1718">
        <v>0</v>
      </c>
      <c r="J1718">
        <v>0</v>
      </c>
      <c r="K1718">
        <v>0</v>
      </c>
      <c r="M1718">
        <v>0</v>
      </c>
      <c r="N1718">
        <v>0</v>
      </c>
      <c r="O1718">
        <v>0</v>
      </c>
      <c r="P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X1718">
        <v>0</v>
      </c>
      <c r="Y1718">
        <v>0</v>
      </c>
      <c r="Z1718">
        <v>0</v>
      </c>
      <c r="AB1718">
        <v>7.5479000000000004E-2</v>
      </c>
      <c r="AC1718">
        <v>7.2620000000000002E-3</v>
      </c>
      <c r="AD1718">
        <v>0</v>
      </c>
      <c r="AE1718">
        <v>0</v>
      </c>
      <c r="AF1718">
        <v>0</v>
      </c>
    </row>
    <row r="1719" spans="1:32">
      <c r="A1719" t="s">
        <v>17</v>
      </c>
      <c r="B1719" t="s">
        <v>2083</v>
      </c>
      <c r="C1719" t="s">
        <v>2460</v>
      </c>
      <c r="D1719" t="s">
        <v>2464</v>
      </c>
      <c r="E1719" t="s">
        <v>90</v>
      </c>
      <c r="F1719" t="s">
        <v>148</v>
      </c>
      <c r="G1719" t="s">
        <v>153</v>
      </c>
      <c r="I1719">
        <v>0</v>
      </c>
      <c r="J1719">
        <v>0</v>
      </c>
      <c r="K1719">
        <v>0</v>
      </c>
      <c r="M1719">
        <v>0</v>
      </c>
      <c r="N1719">
        <v>0</v>
      </c>
      <c r="O1719">
        <v>0</v>
      </c>
      <c r="P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X1719">
        <v>0</v>
      </c>
      <c r="Y1719">
        <v>0</v>
      </c>
      <c r="Z1719">
        <v>0</v>
      </c>
      <c r="AB1719">
        <v>7.5479000000000004E-2</v>
      </c>
      <c r="AC1719">
        <v>7.2620000000000002E-3</v>
      </c>
      <c r="AD1719">
        <v>0</v>
      </c>
      <c r="AE1719">
        <v>0</v>
      </c>
      <c r="AF1719">
        <v>0</v>
      </c>
    </row>
    <row r="1720" spans="1:32">
      <c r="A1720" t="s">
        <v>17</v>
      </c>
      <c r="B1720" t="s">
        <v>2076</v>
      </c>
      <c r="C1720" t="s">
        <v>2465</v>
      </c>
      <c r="D1720" t="s">
        <v>2466</v>
      </c>
      <c r="E1720" t="s">
        <v>97</v>
      </c>
      <c r="F1720" t="s">
        <v>121</v>
      </c>
      <c r="G1720" t="s">
        <v>102</v>
      </c>
      <c r="I1720">
        <v>0</v>
      </c>
      <c r="J1720">
        <v>0</v>
      </c>
      <c r="K1720">
        <v>0</v>
      </c>
      <c r="M1720">
        <v>0</v>
      </c>
      <c r="N1720">
        <v>0</v>
      </c>
      <c r="O1720">
        <v>0</v>
      </c>
      <c r="P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X1720">
        <v>0</v>
      </c>
      <c r="Y1720">
        <v>0</v>
      </c>
      <c r="Z1720">
        <v>0</v>
      </c>
      <c r="AB1720">
        <v>7.6244000000000006E-2</v>
      </c>
      <c r="AC1720">
        <v>7.2620000000000002E-3</v>
      </c>
      <c r="AD1720">
        <v>0</v>
      </c>
      <c r="AE1720">
        <v>0</v>
      </c>
      <c r="AF1720">
        <v>0</v>
      </c>
    </row>
    <row r="1721" spans="1:32">
      <c r="A1721" t="s">
        <v>17</v>
      </c>
      <c r="B1721" t="s">
        <v>2079</v>
      </c>
      <c r="C1721" t="s">
        <v>2465</v>
      </c>
      <c r="D1721" t="s">
        <v>2467</v>
      </c>
      <c r="E1721" t="s">
        <v>97</v>
      </c>
      <c r="F1721" t="s">
        <v>121</v>
      </c>
      <c r="G1721" t="s">
        <v>102</v>
      </c>
      <c r="I1721">
        <v>0</v>
      </c>
      <c r="J1721">
        <v>0</v>
      </c>
      <c r="K1721">
        <v>0</v>
      </c>
      <c r="M1721">
        <v>0</v>
      </c>
      <c r="N1721">
        <v>0</v>
      </c>
      <c r="O1721">
        <v>0</v>
      </c>
      <c r="P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X1721">
        <v>0</v>
      </c>
      <c r="Y1721">
        <v>0</v>
      </c>
      <c r="Z1721">
        <v>0</v>
      </c>
      <c r="AB1721">
        <v>7.6244000000000006E-2</v>
      </c>
      <c r="AC1721">
        <v>7.2620000000000002E-3</v>
      </c>
      <c r="AD1721">
        <v>0</v>
      </c>
      <c r="AE1721">
        <v>0</v>
      </c>
      <c r="AF1721">
        <v>0</v>
      </c>
    </row>
    <row r="1722" spans="1:32">
      <c r="A1722" t="s">
        <v>17</v>
      </c>
      <c r="B1722" t="s">
        <v>2081</v>
      </c>
      <c r="C1722" t="s">
        <v>2465</v>
      </c>
      <c r="D1722" t="s">
        <v>2468</v>
      </c>
      <c r="E1722" t="s">
        <v>97</v>
      </c>
      <c r="F1722" t="s">
        <v>121</v>
      </c>
      <c r="G1722" t="s">
        <v>102</v>
      </c>
      <c r="I1722">
        <v>0</v>
      </c>
      <c r="J1722">
        <v>0</v>
      </c>
      <c r="K1722">
        <v>0</v>
      </c>
      <c r="M1722">
        <v>0</v>
      </c>
      <c r="N1722">
        <v>0</v>
      </c>
      <c r="O1722">
        <v>0</v>
      </c>
      <c r="P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X1722">
        <v>0</v>
      </c>
      <c r="Y1722">
        <v>0</v>
      </c>
      <c r="Z1722">
        <v>0</v>
      </c>
      <c r="AB1722">
        <v>7.6244000000000006E-2</v>
      </c>
      <c r="AC1722">
        <v>7.2620000000000002E-3</v>
      </c>
      <c r="AD1722">
        <v>0</v>
      </c>
      <c r="AE1722">
        <v>0</v>
      </c>
      <c r="AF1722">
        <v>0</v>
      </c>
    </row>
    <row r="1723" spans="1:32">
      <c r="A1723" t="s">
        <v>17</v>
      </c>
      <c r="B1723" t="s">
        <v>2083</v>
      </c>
      <c r="C1723" t="s">
        <v>2465</v>
      </c>
      <c r="D1723" t="s">
        <v>2469</v>
      </c>
      <c r="E1723" t="s">
        <v>97</v>
      </c>
      <c r="F1723" t="s">
        <v>121</v>
      </c>
      <c r="G1723" t="s">
        <v>102</v>
      </c>
      <c r="I1723">
        <v>0</v>
      </c>
      <c r="J1723">
        <v>0</v>
      </c>
      <c r="K1723">
        <v>0</v>
      </c>
      <c r="M1723">
        <v>0</v>
      </c>
      <c r="N1723">
        <v>0</v>
      </c>
      <c r="O1723">
        <v>0</v>
      </c>
      <c r="P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X1723">
        <v>0</v>
      </c>
      <c r="Y1723">
        <v>0</v>
      </c>
      <c r="Z1723">
        <v>0</v>
      </c>
      <c r="AB1723">
        <v>7.6244000000000006E-2</v>
      </c>
      <c r="AC1723">
        <v>7.2620000000000002E-3</v>
      </c>
      <c r="AD1723">
        <v>0</v>
      </c>
      <c r="AE1723">
        <v>0</v>
      </c>
      <c r="AF1723">
        <v>0</v>
      </c>
    </row>
    <row r="1724" spans="1:32">
      <c r="A1724" t="s">
        <v>17</v>
      </c>
      <c r="B1724" t="s">
        <v>2076</v>
      </c>
      <c r="C1724" t="s">
        <v>2470</v>
      </c>
      <c r="D1724" t="s">
        <v>2471</v>
      </c>
      <c r="E1724" t="s">
        <v>97</v>
      </c>
      <c r="F1724" t="s">
        <v>121</v>
      </c>
      <c r="G1724" t="s">
        <v>107</v>
      </c>
      <c r="I1724">
        <v>1</v>
      </c>
      <c r="J1724">
        <v>1</v>
      </c>
      <c r="K1724">
        <v>1</v>
      </c>
      <c r="M1724">
        <v>3</v>
      </c>
      <c r="N1724">
        <v>162.97164351851899</v>
      </c>
      <c r="O1724">
        <v>332.01491764770799</v>
      </c>
      <c r="P1724">
        <v>72.240766066108506</v>
      </c>
      <c r="R1724">
        <v>567.22732723233503</v>
      </c>
      <c r="S1724">
        <v>27529187.5</v>
      </c>
      <c r="T1724">
        <v>12014443.070973899</v>
      </c>
      <c r="U1724">
        <v>7807807.7966986001</v>
      </c>
      <c r="V1724">
        <v>47351438.367672503</v>
      </c>
      <c r="X1724">
        <v>0.767688294886122</v>
      </c>
      <c r="Y1724">
        <v>1.21006373689028</v>
      </c>
      <c r="Z1724">
        <v>0.32736877325601399</v>
      </c>
      <c r="AB1724">
        <v>8.0044000000000004E-2</v>
      </c>
      <c r="AC1724">
        <v>7.2620000000000002E-3</v>
      </c>
      <c r="AD1724">
        <v>0.942408376963351</v>
      </c>
      <c r="AE1724">
        <v>0.47549999999999998</v>
      </c>
      <c r="AF1724">
        <v>4.5052143769633499</v>
      </c>
    </row>
    <row r="1725" spans="1:32">
      <c r="A1725" t="s">
        <v>17</v>
      </c>
      <c r="B1725" t="s">
        <v>2079</v>
      </c>
      <c r="C1725" t="s">
        <v>2470</v>
      </c>
      <c r="D1725" t="s">
        <v>2472</v>
      </c>
      <c r="E1725" t="s">
        <v>97</v>
      </c>
      <c r="F1725" t="s">
        <v>121</v>
      </c>
      <c r="G1725" t="s">
        <v>107</v>
      </c>
      <c r="I1725">
        <v>1</v>
      </c>
      <c r="J1725">
        <v>1</v>
      </c>
      <c r="K1725">
        <v>1</v>
      </c>
      <c r="M1725">
        <v>3</v>
      </c>
      <c r="N1725">
        <v>162.97164351851899</v>
      </c>
      <c r="O1725">
        <v>332.01491764770799</v>
      </c>
      <c r="P1725">
        <v>72.240766066108506</v>
      </c>
      <c r="R1725">
        <v>567.22732723233503</v>
      </c>
      <c r="S1725">
        <v>27529187.5</v>
      </c>
      <c r="T1725">
        <v>12014443.070973899</v>
      </c>
      <c r="U1725">
        <v>7807807.7966986001</v>
      </c>
      <c r="V1725">
        <v>47351438.367672503</v>
      </c>
      <c r="X1725">
        <v>0.767688294886122</v>
      </c>
      <c r="Y1725">
        <v>1.21006373689028</v>
      </c>
      <c r="Z1725">
        <v>0.32736877325601399</v>
      </c>
      <c r="AB1725">
        <v>8.0044000000000004E-2</v>
      </c>
      <c r="AC1725">
        <v>7.2620000000000002E-3</v>
      </c>
      <c r="AD1725">
        <v>0.942408376963351</v>
      </c>
      <c r="AE1725">
        <v>0.47549999999999998</v>
      </c>
      <c r="AF1725">
        <v>4.5052143769633499</v>
      </c>
    </row>
    <row r="1726" spans="1:32">
      <c r="A1726" t="s">
        <v>17</v>
      </c>
      <c r="B1726" t="s">
        <v>2081</v>
      </c>
      <c r="C1726" t="s">
        <v>2470</v>
      </c>
      <c r="D1726" t="s">
        <v>2473</v>
      </c>
      <c r="E1726" t="s">
        <v>97</v>
      </c>
      <c r="F1726" t="s">
        <v>121</v>
      </c>
      <c r="G1726" t="s">
        <v>107</v>
      </c>
      <c r="I1726">
        <v>1</v>
      </c>
      <c r="J1726">
        <v>1</v>
      </c>
      <c r="K1726">
        <v>1</v>
      </c>
      <c r="M1726">
        <v>3</v>
      </c>
      <c r="N1726">
        <v>162.97164351851899</v>
      </c>
      <c r="O1726">
        <v>332.01491764770799</v>
      </c>
      <c r="P1726">
        <v>72.240766066108506</v>
      </c>
      <c r="R1726">
        <v>567.22732723233503</v>
      </c>
      <c r="S1726">
        <v>27529187.5</v>
      </c>
      <c r="T1726">
        <v>12014443.070973899</v>
      </c>
      <c r="U1726">
        <v>7807807.7966986001</v>
      </c>
      <c r="V1726">
        <v>47351438.367672503</v>
      </c>
      <c r="X1726">
        <v>0.767688294886122</v>
      </c>
      <c r="Y1726">
        <v>1.21006373689028</v>
      </c>
      <c r="Z1726">
        <v>0.32736877325601399</v>
      </c>
      <c r="AB1726">
        <v>8.0044000000000004E-2</v>
      </c>
      <c r="AC1726">
        <v>7.2620000000000002E-3</v>
      </c>
      <c r="AD1726">
        <v>0.942408376963351</v>
      </c>
      <c r="AE1726">
        <v>0.47549999999999998</v>
      </c>
      <c r="AF1726">
        <v>4.5052143769633499</v>
      </c>
    </row>
    <row r="1727" spans="1:32">
      <c r="A1727" t="s">
        <v>17</v>
      </c>
      <c r="B1727" t="s">
        <v>2083</v>
      </c>
      <c r="C1727" t="s">
        <v>2470</v>
      </c>
      <c r="D1727" t="s">
        <v>2474</v>
      </c>
      <c r="E1727" t="s">
        <v>97</v>
      </c>
      <c r="F1727" t="s">
        <v>121</v>
      </c>
      <c r="G1727" t="s">
        <v>107</v>
      </c>
      <c r="I1727">
        <v>1</v>
      </c>
      <c r="J1727">
        <v>1</v>
      </c>
      <c r="K1727">
        <v>1</v>
      </c>
      <c r="M1727">
        <v>3</v>
      </c>
      <c r="N1727">
        <v>162.97164351851899</v>
      </c>
      <c r="O1727">
        <v>332.01491764770799</v>
      </c>
      <c r="P1727">
        <v>72.240766066108506</v>
      </c>
      <c r="R1727">
        <v>567.22732723233503</v>
      </c>
      <c r="S1727">
        <v>27529187.5</v>
      </c>
      <c r="T1727">
        <v>12014443.070973899</v>
      </c>
      <c r="U1727">
        <v>7807807.7966986001</v>
      </c>
      <c r="V1727">
        <v>47351438.367672503</v>
      </c>
      <c r="X1727">
        <v>0.767688294886122</v>
      </c>
      <c r="Y1727">
        <v>1.21006373689028</v>
      </c>
      <c r="Z1727">
        <v>0.32736877325601399</v>
      </c>
      <c r="AB1727">
        <v>8.0044000000000004E-2</v>
      </c>
      <c r="AC1727">
        <v>7.2620000000000002E-3</v>
      </c>
      <c r="AD1727">
        <v>0.942408376963351</v>
      </c>
      <c r="AE1727">
        <v>0.47549999999999998</v>
      </c>
      <c r="AF1727">
        <v>4.5052143769633499</v>
      </c>
    </row>
    <row r="1728" spans="1:32">
      <c r="A1728" t="s">
        <v>17</v>
      </c>
      <c r="B1728" t="s">
        <v>2076</v>
      </c>
      <c r="C1728" t="s">
        <v>2475</v>
      </c>
      <c r="D1728" t="s">
        <v>2476</v>
      </c>
      <c r="E1728" t="s">
        <v>97</v>
      </c>
      <c r="F1728" t="s">
        <v>121</v>
      </c>
      <c r="G1728" t="s">
        <v>112</v>
      </c>
      <c r="I1728">
        <v>0</v>
      </c>
      <c r="J1728">
        <v>0</v>
      </c>
      <c r="K1728">
        <v>0</v>
      </c>
      <c r="M1728">
        <v>0</v>
      </c>
      <c r="N1728">
        <v>0</v>
      </c>
      <c r="O1728">
        <v>0</v>
      </c>
      <c r="P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X1728">
        <v>0</v>
      </c>
      <c r="Y1728">
        <v>0</v>
      </c>
      <c r="Z1728">
        <v>0</v>
      </c>
      <c r="AB1728">
        <v>8.0044000000000004E-2</v>
      </c>
      <c r="AC1728">
        <v>7.2620000000000002E-3</v>
      </c>
      <c r="AD1728">
        <v>0</v>
      </c>
      <c r="AE1728">
        <v>0</v>
      </c>
      <c r="AF1728">
        <v>0</v>
      </c>
    </row>
    <row r="1729" spans="1:32">
      <c r="A1729" t="s">
        <v>17</v>
      </c>
      <c r="B1729" t="s">
        <v>2079</v>
      </c>
      <c r="C1729" t="s">
        <v>2475</v>
      </c>
      <c r="D1729" t="s">
        <v>2477</v>
      </c>
      <c r="E1729" t="s">
        <v>97</v>
      </c>
      <c r="F1729" t="s">
        <v>121</v>
      </c>
      <c r="G1729" t="s">
        <v>112</v>
      </c>
      <c r="I1729">
        <v>0</v>
      </c>
      <c r="J1729">
        <v>0</v>
      </c>
      <c r="K1729">
        <v>0</v>
      </c>
      <c r="M1729">
        <v>0</v>
      </c>
      <c r="N1729">
        <v>0</v>
      </c>
      <c r="O1729">
        <v>0</v>
      </c>
      <c r="P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X1729">
        <v>0</v>
      </c>
      <c r="Y1729">
        <v>0</v>
      </c>
      <c r="Z1729">
        <v>0</v>
      </c>
      <c r="AB1729">
        <v>8.0044000000000004E-2</v>
      </c>
      <c r="AC1729">
        <v>7.2620000000000002E-3</v>
      </c>
      <c r="AD1729">
        <v>0</v>
      </c>
      <c r="AE1729">
        <v>0</v>
      </c>
      <c r="AF1729">
        <v>0</v>
      </c>
    </row>
    <row r="1730" spans="1:32">
      <c r="A1730" t="s">
        <v>17</v>
      </c>
      <c r="B1730" t="s">
        <v>2081</v>
      </c>
      <c r="C1730" t="s">
        <v>2475</v>
      </c>
      <c r="D1730" t="s">
        <v>2478</v>
      </c>
      <c r="E1730" t="s">
        <v>97</v>
      </c>
      <c r="F1730" t="s">
        <v>121</v>
      </c>
      <c r="G1730" t="s">
        <v>112</v>
      </c>
      <c r="I1730">
        <v>0</v>
      </c>
      <c r="J1730">
        <v>0</v>
      </c>
      <c r="K1730">
        <v>0</v>
      </c>
      <c r="M1730">
        <v>0</v>
      </c>
      <c r="N1730">
        <v>0</v>
      </c>
      <c r="O1730">
        <v>0</v>
      </c>
      <c r="P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X1730">
        <v>0</v>
      </c>
      <c r="Y1730">
        <v>0</v>
      </c>
      <c r="Z1730">
        <v>0</v>
      </c>
      <c r="AB1730">
        <v>8.0044000000000004E-2</v>
      </c>
      <c r="AC1730">
        <v>7.2620000000000002E-3</v>
      </c>
      <c r="AD1730">
        <v>0</v>
      </c>
      <c r="AE1730">
        <v>0</v>
      </c>
      <c r="AF1730">
        <v>0</v>
      </c>
    </row>
    <row r="1731" spans="1:32">
      <c r="A1731" t="s">
        <v>17</v>
      </c>
      <c r="B1731" t="s">
        <v>2083</v>
      </c>
      <c r="C1731" t="s">
        <v>2475</v>
      </c>
      <c r="D1731" t="s">
        <v>2479</v>
      </c>
      <c r="E1731" t="s">
        <v>97</v>
      </c>
      <c r="F1731" t="s">
        <v>121</v>
      </c>
      <c r="G1731" t="s">
        <v>112</v>
      </c>
      <c r="I1731">
        <v>0</v>
      </c>
      <c r="J1731">
        <v>0</v>
      </c>
      <c r="K1731">
        <v>0</v>
      </c>
      <c r="M1731">
        <v>0</v>
      </c>
      <c r="N1731">
        <v>0</v>
      </c>
      <c r="O1731">
        <v>0</v>
      </c>
      <c r="P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X1731">
        <v>0</v>
      </c>
      <c r="Y1731">
        <v>0</v>
      </c>
      <c r="Z1731">
        <v>0</v>
      </c>
      <c r="AB1731">
        <v>8.0044000000000004E-2</v>
      </c>
      <c r="AC1731">
        <v>7.2620000000000002E-3</v>
      </c>
      <c r="AD1731">
        <v>0</v>
      </c>
      <c r="AE1731">
        <v>0</v>
      </c>
      <c r="AF1731">
        <v>0</v>
      </c>
    </row>
    <row r="1732" spans="1:32">
      <c r="A1732" t="s">
        <v>17</v>
      </c>
      <c r="B1732" t="s">
        <v>2076</v>
      </c>
      <c r="C1732" t="s">
        <v>2480</v>
      </c>
      <c r="D1732" t="s">
        <v>2481</v>
      </c>
      <c r="E1732" t="s">
        <v>97</v>
      </c>
      <c r="F1732" t="s">
        <v>121</v>
      </c>
      <c r="G1732" t="s">
        <v>138</v>
      </c>
      <c r="I1732">
        <v>1</v>
      </c>
      <c r="J1732">
        <v>1</v>
      </c>
      <c r="K1732">
        <v>3.0000000000000001E-3</v>
      </c>
      <c r="M1732">
        <v>2.0030000000000001</v>
      </c>
      <c r="N1732">
        <v>162.97164351851899</v>
      </c>
      <c r="O1732">
        <v>332.01491764770799</v>
      </c>
      <c r="P1732">
        <v>129.084876557299</v>
      </c>
      <c r="R1732">
        <v>624.07143772352595</v>
      </c>
      <c r="S1732">
        <v>27529187.5</v>
      </c>
      <c r="T1732">
        <v>12014443.070973899</v>
      </c>
      <c r="U1732">
        <v>8586914.3535261899</v>
      </c>
      <c r="V1732">
        <v>48130544.9245001</v>
      </c>
      <c r="X1732">
        <v>0.767688294886122</v>
      </c>
      <c r="Y1732">
        <v>1.21006373689028</v>
      </c>
      <c r="Z1732">
        <v>6.1042847367160098E-2</v>
      </c>
      <c r="AB1732">
        <v>7.3831999999999995E-2</v>
      </c>
      <c r="AC1732">
        <v>7.2620000000000002E-3</v>
      </c>
      <c r="AD1732">
        <v>0.62921465968586399</v>
      </c>
      <c r="AE1732">
        <v>0.31747550000000002</v>
      </c>
      <c r="AF1732">
        <v>3.0307841596858598</v>
      </c>
    </row>
    <row r="1733" spans="1:32">
      <c r="A1733" t="s">
        <v>17</v>
      </c>
      <c r="B1733" t="s">
        <v>2079</v>
      </c>
      <c r="C1733" t="s">
        <v>2480</v>
      </c>
      <c r="D1733" t="s">
        <v>2482</v>
      </c>
      <c r="E1733" t="s">
        <v>97</v>
      </c>
      <c r="F1733" t="s">
        <v>121</v>
      </c>
      <c r="G1733" t="s">
        <v>138</v>
      </c>
      <c r="I1733">
        <v>1</v>
      </c>
      <c r="J1733">
        <v>1</v>
      </c>
      <c r="K1733">
        <v>3.0000000000000001E-3</v>
      </c>
      <c r="M1733">
        <v>2.0030000000000001</v>
      </c>
      <c r="N1733">
        <v>162.97164351851899</v>
      </c>
      <c r="O1733">
        <v>332.01491764770799</v>
      </c>
      <c r="P1733">
        <v>129.084876557299</v>
      </c>
      <c r="R1733">
        <v>624.07143772352595</v>
      </c>
      <c r="S1733">
        <v>27529187.5</v>
      </c>
      <c r="T1733">
        <v>12014443.070973899</v>
      </c>
      <c r="U1733">
        <v>8586914.3535261899</v>
      </c>
      <c r="V1733">
        <v>48130544.9245001</v>
      </c>
      <c r="X1733">
        <v>0.767688294886122</v>
      </c>
      <c r="Y1733">
        <v>1.21006373689028</v>
      </c>
      <c r="Z1733">
        <v>6.1042847367160098E-2</v>
      </c>
      <c r="AB1733">
        <v>7.3831999999999995E-2</v>
      </c>
      <c r="AC1733">
        <v>7.2620000000000002E-3</v>
      </c>
      <c r="AD1733">
        <v>0.62921465968586399</v>
      </c>
      <c r="AE1733">
        <v>0.31747550000000002</v>
      </c>
      <c r="AF1733">
        <v>3.0307841596858598</v>
      </c>
    </row>
    <row r="1734" spans="1:32">
      <c r="A1734" t="s">
        <v>17</v>
      </c>
      <c r="B1734" t="s">
        <v>2081</v>
      </c>
      <c r="C1734" t="s">
        <v>2480</v>
      </c>
      <c r="D1734" t="s">
        <v>2483</v>
      </c>
      <c r="E1734" t="s">
        <v>97</v>
      </c>
      <c r="F1734" t="s">
        <v>121</v>
      </c>
      <c r="G1734" t="s">
        <v>138</v>
      </c>
      <c r="I1734">
        <v>1</v>
      </c>
      <c r="J1734">
        <v>1</v>
      </c>
      <c r="K1734">
        <v>3.0000000000000001E-3</v>
      </c>
      <c r="M1734">
        <v>2.0030000000000001</v>
      </c>
      <c r="N1734">
        <v>162.97164351851899</v>
      </c>
      <c r="O1734">
        <v>332.01491764770799</v>
      </c>
      <c r="P1734">
        <v>129.084876557299</v>
      </c>
      <c r="R1734">
        <v>624.07143772352595</v>
      </c>
      <c r="S1734">
        <v>27529187.5</v>
      </c>
      <c r="T1734">
        <v>12014443.070973899</v>
      </c>
      <c r="U1734">
        <v>8586914.3535261899</v>
      </c>
      <c r="V1734">
        <v>48130544.9245001</v>
      </c>
      <c r="X1734">
        <v>0.767688294886122</v>
      </c>
      <c r="Y1734">
        <v>1.21006373689028</v>
      </c>
      <c r="Z1734">
        <v>6.1042847367160098E-2</v>
      </c>
      <c r="AB1734">
        <v>7.3831999999999995E-2</v>
      </c>
      <c r="AC1734">
        <v>7.2620000000000002E-3</v>
      </c>
      <c r="AD1734">
        <v>0.62921465968586399</v>
      </c>
      <c r="AE1734">
        <v>0.31747550000000002</v>
      </c>
      <c r="AF1734">
        <v>3.0307841596858598</v>
      </c>
    </row>
    <row r="1735" spans="1:32">
      <c r="A1735" t="s">
        <v>17</v>
      </c>
      <c r="B1735" t="s">
        <v>2083</v>
      </c>
      <c r="C1735" t="s">
        <v>2480</v>
      </c>
      <c r="D1735" t="s">
        <v>2484</v>
      </c>
      <c r="E1735" t="s">
        <v>97</v>
      </c>
      <c r="F1735" t="s">
        <v>121</v>
      </c>
      <c r="G1735" t="s">
        <v>138</v>
      </c>
      <c r="I1735">
        <v>1</v>
      </c>
      <c r="J1735">
        <v>1</v>
      </c>
      <c r="K1735">
        <v>3.0000000000000001E-3</v>
      </c>
      <c r="M1735">
        <v>2.0030000000000001</v>
      </c>
      <c r="N1735">
        <v>162.97164351851899</v>
      </c>
      <c r="O1735">
        <v>332.01491764770799</v>
      </c>
      <c r="P1735">
        <v>129.084876557299</v>
      </c>
      <c r="R1735">
        <v>624.07143772352595</v>
      </c>
      <c r="S1735">
        <v>27529187.5</v>
      </c>
      <c r="T1735">
        <v>12014443.070973899</v>
      </c>
      <c r="U1735">
        <v>8586914.3535261899</v>
      </c>
      <c r="V1735">
        <v>48130544.9245001</v>
      </c>
      <c r="X1735">
        <v>0.767688294886122</v>
      </c>
      <c r="Y1735">
        <v>1.21006373689028</v>
      </c>
      <c r="Z1735">
        <v>6.1042847367160098E-2</v>
      </c>
      <c r="AB1735">
        <v>7.3831999999999995E-2</v>
      </c>
      <c r="AC1735">
        <v>7.2620000000000002E-3</v>
      </c>
      <c r="AD1735">
        <v>0.62921465968586399</v>
      </c>
      <c r="AE1735">
        <v>0.31747550000000002</v>
      </c>
      <c r="AF1735">
        <v>3.0307841596858598</v>
      </c>
    </row>
    <row r="1736" spans="1:32">
      <c r="A1736" t="s">
        <v>17</v>
      </c>
      <c r="B1736" t="s">
        <v>2076</v>
      </c>
      <c r="C1736" t="s">
        <v>2485</v>
      </c>
      <c r="D1736" t="s">
        <v>2486</v>
      </c>
      <c r="E1736" t="s">
        <v>97</v>
      </c>
      <c r="F1736" t="s">
        <v>121</v>
      </c>
      <c r="G1736" t="s">
        <v>143</v>
      </c>
      <c r="I1736">
        <v>1</v>
      </c>
      <c r="J1736">
        <v>1</v>
      </c>
      <c r="K1736">
        <v>1E-3</v>
      </c>
      <c r="M1736">
        <v>2.0009999999999999</v>
      </c>
      <c r="N1736">
        <v>162.97164351851899</v>
      </c>
      <c r="O1736">
        <v>332.01491764770799</v>
      </c>
      <c r="P1736">
        <v>22.573765430027802</v>
      </c>
      <c r="R1736">
        <v>517.56032659625498</v>
      </c>
      <c r="S1736">
        <v>27529187.5</v>
      </c>
      <c r="T1736">
        <v>12014443.070973899</v>
      </c>
      <c r="U1736">
        <v>302393.29803222301</v>
      </c>
      <c r="V1736">
        <v>39846023.869006097</v>
      </c>
      <c r="X1736">
        <v>0.767688294886122</v>
      </c>
      <c r="Y1736">
        <v>1.21006373689028</v>
      </c>
      <c r="Z1736">
        <v>1.05409105815503E-2</v>
      </c>
      <c r="AB1736">
        <v>7.7671000000000004E-2</v>
      </c>
      <c r="AC1736">
        <v>7.2620000000000002E-3</v>
      </c>
      <c r="AD1736">
        <v>0.62858638743455497</v>
      </c>
      <c r="AE1736">
        <v>0.31715850000000001</v>
      </c>
      <c r="AF1736">
        <v>3.03167788743455</v>
      </c>
    </row>
    <row r="1737" spans="1:32">
      <c r="A1737" t="s">
        <v>17</v>
      </c>
      <c r="B1737" t="s">
        <v>2079</v>
      </c>
      <c r="C1737" t="s">
        <v>2485</v>
      </c>
      <c r="D1737" t="s">
        <v>2487</v>
      </c>
      <c r="E1737" t="s">
        <v>97</v>
      </c>
      <c r="F1737" t="s">
        <v>121</v>
      </c>
      <c r="G1737" t="s">
        <v>143</v>
      </c>
      <c r="I1737">
        <v>1</v>
      </c>
      <c r="J1737">
        <v>1</v>
      </c>
      <c r="K1737">
        <v>1E-3</v>
      </c>
      <c r="M1737">
        <v>2.0009999999999999</v>
      </c>
      <c r="N1737">
        <v>162.97164351851899</v>
      </c>
      <c r="O1737">
        <v>332.01491764770799</v>
      </c>
      <c r="P1737">
        <v>22.573765430027802</v>
      </c>
      <c r="R1737">
        <v>517.56032659625498</v>
      </c>
      <c r="S1737">
        <v>27529187.5</v>
      </c>
      <c r="T1737">
        <v>12014443.070973899</v>
      </c>
      <c r="U1737">
        <v>302393.29803222301</v>
      </c>
      <c r="V1737">
        <v>39846023.869006097</v>
      </c>
      <c r="X1737">
        <v>0.767688294886122</v>
      </c>
      <c r="Y1737">
        <v>1.21006373689028</v>
      </c>
      <c r="Z1737">
        <v>1.05409105815503E-2</v>
      </c>
      <c r="AB1737">
        <v>7.7671000000000004E-2</v>
      </c>
      <c r="AC1737">
        <v>7.2620000000000002E-3</v>
      </c>
      <c r="AD1737">
        <v>0.62858638743455497</v>
      </c>
      <c r="AE1737">
        <v>0.31715850000000001</v>
      </c>
      <c r="AF1737">
        <v>3.03167788743455</v>
      </c>
    </row>
    <row r="1738" spans="1:32">
      <c r="A1738" t="s">
        <v>17</v>
      </c>
      <c r="B1738" t="s">
        <v>2081</v>
      </c>
      <c r="C1738" t="s">
        <v>2485</v>
      </c>
      <c r="D1738" t="s">
        <v>2488</v>
      </c>
      <c r="E1738" t="s">
        <v>97</v>
      </c>
      <c r="F1738" t="s">
        <v>121</v>
      </c>
      <c r="G1738" t="s">
        <v>143</v>
      </c>
      <c r="I1738">
        <v>1</v>
      </c>
      <c r="J1738">
        <v>1</v>
      </c>
      <c r="K1738">
        <v>1E-3</v>
      </c>
      <c r="M1738">
        <v>2.0009999999999999</v>
      </c>
      <c r="N1738">
        <v>162.97164351851899</v>
      </c>
      <c r="O1738">
        <v>332.01491764770799</v>
      </c>
      <c r="P1738">
        <v>22.573765430027802</v>
      </c>
      <c r="R1738">
        <v>517.56032659625498</v>
      </c>
      <c r="S1738">
        <v>27529187.5</v>
      </c>
      <c r="T1738">
        <v>12014443.070973899</v>
      </c>
      <c r="U1738">
        <v>302393.29803222301</v>
      </c>
      <c r="V1738">
        <v>39846023.869006097</v>
      </c>
      <c r="X1738">
        <v>0.767688294886122</v>
      </c>
      <c r="Y1738">
        <v>1.21006373689028</v>
      </c>
      <c r="Z1738">
        <v>1.05409105815503E-2</v>
      </c>
      <c r="AB1738">
        <v>7.7671000000000004E-2</v>
      </c>
      <c r="AC1738">
        <v>7.2620000000000002E-3</v>
      </c>
      <c r="AD1738">
        <v>0.62858638743455497</v>
      </c>
      <c r="AE1738">
        <v>0.31715850000000001</v>
      </c>
      <c r="AF1738">
        <v>3.03167788743455</v>
      </c>
    </row>
    <row r="1739" spans="1:32">
      <c r="A1739" t="s">
        <v>17</v>
      </c>
      <c r="B1739" t="s">
        <v>2083</v>
      </c>
      <c r="C1739" t="s">
        <v>2485</v>
      </c>
      <c r="D1739" t="s">
        <v>2489</v>
      </c>
      <c r="E1739" t="s">
        <v>97</v>
      </c>
      <c r="F1739" t="s">
        <v>121</v>
      </c>
      <c r="G1739" t="s">
        <v>143</v>
      </c>
      <c r="I1739">
        <v>1</v>
      </c>
      <c r="J1739">
        <v>1</v>
      </c>
      <c r="K1739">
        <v>1E-3</v>
      </c>
      <c r="M1739">
        <v>2.0009999999999999</v>
      </c>
      <c r="N1739">
        <v>162.97164351851899</v>
      </c>
      <c r="O1739">
        <v>332.01491764770799</v>
      </c>
      <c r="P1739">
        <v>22.573765430027802</v>
      </c>
      <c r="R1739">
        <v>517.56032659625498</v>
      </c>
      <c r="S1739">
        <v>27529187.5</v>
      </c>
      <c r="T1739">
        <v>12014443.070973899</v>
      </c>
      <c r="U1739">
        <v>302393.29803222301</v>
      </c>
      <c r="V1739">
        <v>39846023.869006097</v>
      </c>
      <c r="X1739">
        <v>0.767688294886122</v>
      </c>
      <c r="Y1739">
        <v>1.21006373689028</v>
      </c>
      <c r="Z1739">
        <v>1.05409105815503E-2</v>
      </c>
      <c r="AB1739">
        <v>7.7671000000000004E-2</v>
      </c>
      <c r="AC1739">
        <v>7.2620000000000002E-3</v>
      </c>
      <c r="AD1739">
        <v>0.62858638743455497</v>
      </c>
      <c r="AE1739">
        <v>0.31715850000000001</v>
      </c>
      <c r="AF1739">
        <v>3.03167788743455</v>
      </c>
    </row>
    <row r="1740" spans="1:32">
      <c r="A1740" t="s">
        <v>17</v>
      </c>
      <c r="B1740" t="s">
        <v>2076</v>
      </c>
      <c r="C1740" t="s">
        <v>2490</v>
      </c>
      <c r="D1740" t="s">
        <v>2491</v>
      </c>
      <c r="E1740" t="s">
        <v>97</v>
      </c>
      <c r="F1740" t="s">
        <v>121</v>
      </c>
      <c r="G1740" t="s">
        <v>148</v>
      </c>
      <c r="I1740">
        <v>1</v>
      </c>
      <c r="J1740">
        <v>1</v>
      </c>
      <c r="K1740">
        <v>9.9999999999998701E-4</v>
      </c>
      <c r="M1740">
        <v>2.0009999999999999</v>
      </c>
      <c r="N1740">
        <v>162.97164351851899</v>
      </c>
      <c r="O1740">
        <v>332.01491764770799</v>
      </c>
      <c r="P1740">
        <v>39.156004489096702</v>
      </c>
      <c r="R1740">
        <v>534.14256565532401</v>
      </c>
      <c r="S1740">
        <v>27529187.5</v>
      </c>
      <c r="T1740">
        <v>12014443.070973899</v>
      </c>
      <c r="U1740">
        <v>831732.13617145899</v>
      </c>
      <c r="V1740">
        <v>40375362.707145303</v>
      </c>
      <c r="X1740">
        <v>0.767688294886122</v>
      </c>
      <c r="Y1740">
        <v>1.21006373689028</v>
      </c>
      <c r="Z1740">
        <v>1.7580820981095899E-2</v>
      </c>
      <c r="AB1740">
        <v>7.7671000000000004E-2</v>
      </c>
      <c r="AC1740">
        <v>7.2620000000000002E-3</v>
      </c>
      <c r="AD1740">
        <v>0.62858638743455497</v>
      </c>
      <c r="AE1740">
        <v>0.31715850000000001</v>
      </c>
      <c r="AF1740">
        <v>3.03167788743455</v>
      </c>
    </row>
    <row r="1741" spans="1:32">
      <c r="A1741" t="s">
        <v>17</v>
      </c>
      <c r="B1741" t="s">
        <v>2079</v>
      </c>
      <c r="C1741" t="s">
        <v>2490</v>
      </c>
      <c r="D1741" t="s">
        <v>2492</v>
      </c>
      <c r="E1741" t="s">
        <v>97</v>
      </c>
      <c r="F1741" t="s">
        <v>121</v>
      </c>
      <c r="G1741" t="s">
        <v>148</v>
      </c>
      <c r="I1741">
        <v>1</v>
      </c>
      <c r="J1741">
        <v>1</v>
      </c>
      <c r="K1741">
        <v>9.9999999999998701E-4</v>
      </c>
      <c r="M1741">
        <v>2.0009999999999999</v>
      </c>
      <c r="N1741">
        <v>162.97164351851899</v>
      </c>
      <c r="O1741">
        <v>332.01491764770799</v>
      </c>
      <c r="P1741">
        <v>39.156004489096702</v>
      </c>
      <c r="R1741">
        <v>534.14256565532401</v>
      </c>
      <c r="S1741">
        <v>27529187.5</v>
      </c>
      <c r="T1741">
        <v>12014443.070973899</v>
      </c>
      <c r="U1741">
        <v>831732.13617145899</v>
      </c>
      <c r="V1741">
        <v>40375362.707145303</v>
      </c>
      <c r="X1741">
        <v>0.767688294886122</v>
      </c>
      <c r="Y1741">
        <v>1.21006373689028</v>
      </c>
      <c r="Z1741">
        <v>1.7580820981095899E-2</v>
      </c>
      <c r="AB1741">
        <v>7.7671000000000004E-2</v>
      </c>
      <c r="AC1741">
        <v>7.2620000000000002E-3</v>
      </c>
      <c r="AD1741">
        <v>0.62858638743455497</v>
      </c>
      <c r="AE1741">
        <v>0.31715850000000001</v>
      </c>
      <c r="AF1741">
        <v>3.03167788743455</v>
      </c>
    </row>
    <row r="1742" spans="1:32">
      <c r="A1742" t="s">
        <v>17</v>
      </c>
      <c r="B1742" t="s">
        <v>2081</v>
      </c>
      <c r="C1742" t="s">
        <v>2490</v>
      </c>
      <c r="D1742" t="s">
        <v>2493</v>
      </c>
      <c r="E1742" t="s">
        <v>97</v>
      </c>
      <c r="F1742" t="s">
        <v>121</v>
      </c>
      <c r="G1742" t="s">
        <v>148</v>
      </c>
      <c r="I1742">
        <v>1</v>
      </c>
      <c r="J1742">
        <v>1</v>
      </c>
      <c r="K1742">
        <v>9.9999999999998701E-4</v>
      </c>
      <c r="M1742">
        <v>2.0009999999999999</v>
      </c>
      <c r="N1742">
        <v>162.97164351851899</v>
      </c>
      <c r="O1742">
        <v>332.01491764770799</v>
      </c>
      <c r="P1742">
        <v>39.156004489096702</v>
      </c>
      <c r="R1742">
        <v>534.14256565532401</v>
      </c>
      <c r="S1742">
        <v>27529187.5</v>
      </c>
      <c r="T1742">
        <v>12014443.070973899</v>
      </c>
      <c r="U1742">
        <v>831732.13617145899</v>
      </c>
      <c r="V1742">
        <v>40375362.707145303</v>
      </c>
      <c r="X1742">
        <v>0.767688294886122</v>
      </c>
      <c r="Y1742">
        <v>1.21006373689028</v>
      </c>
      <c r="Z1742">
        <v>1.7580820981095899E-2</v>
      </c>
      <c r="AB1742">
        <v>7.7671000000000004E-2</v>
      </c>
      <c r="AC1742">
        <v>7.2620000000000002E-3</v>
      </c>
      <c r="AD1742">
        <v>0.62858638743455497</v>
      </c>
      <c r="AE1742">
        <v>0.31715850000000001</v>
      </c>
      <c r="AF1742">
        <v>3.03167788743455</v>
      </c>
    </row>
    <row r="1743" spans="1:32">
      <c r="A1743" t="s">
        <v>17</v>
      </c>
      <c r="B1743" t="s">
        <v>2083</v>
      </c>
      <c r="C1743" t="s">
        <v>2490</v>
      </c>
      <c r="D1743" t="s">
        <v>2494</v>
      </c>
      <c r="E1743" t="s">
        <v>97</v>
      </c>
      <c r="F1743" t="s">
        <v>121</v>
      </c>
      <c r="G1743" t="s">
        <v>148</v>
      </c>
      <c r="I1743">
        <v>1</v>
      </c>
      <c r="J1743">
        <v>1</v>
      </c>
      <c r="K1743">
        <v>9.9999999999998701E-4</v>
      </c>
      <c r="M1743">
        <v>2.0009999999999999</v>
      </c>
      <c r="N1743">
        <v>162.97164351851899</v>
      </c>
      <c r="O1743">
        <v>332.01491764770799</v>
      </c>
      <c r="P1743">
        <v>39.156004489096702</v>
      </c>
      <c r="R1743">
        <v>534.14256565532401</v>
      </c>
      <c r="S1743">
        <v>27529187.5</v>
      </c>
      <c r="T1743">
        <v>12014443.070973899</v>
      </c>
      <c r="U1743">
        <v>831732.13617145899</v>
      </c>
      <c r="V1743">
        <v>40375362.707145303</v>
      </c>
      <c r="X1743">
        <v>0.767688294886122</v>
      </c>
      <c r="Y1743">
        <v>1.21006373689028</v>
      </c>
      <c r="Z1743">
        <v>1.7580820981095899E-2</v>
      </c>
      <c r="AB1743">
        <v>7.7671000000000004E-2</v>
      </c>
      <c r="AC1743">
        <v>7.2620000000000002E-3</v>
      </c>
      <c r="AD1743">
        <v>0.62858638743455497</v>
      </c>
      <c r="AE1743">
        <v>0.31715850000000001</v>
      </c>
      <c r="AF1743">
        <v>3.03167788743455</v>
      </c>
    </row>
    <row r="1744" spans="1:32">
      <c r="A1744" t="s">
        <v>17</v>
      </c>
      <c r="B1744" t="s">
        <v>2076</v>
      </c>
      <c r="C1744" t="s">
        <v>2495</v>
      </c>
      <c r="D1744" t="s">
        <v>2496</v>
      </c>
      <c r="E1744" t="s">
        <v>97</v>
      </c>
      <c r="F1744" t="s">
        <v>121</v>
      </c>
      <c r="G1744" t="s">
        <v>153</v>
      </c>
      <c r="I1744">
        <v>1</v>
      </c>
      <c r="J1744">
        <v>1</v>
      </c>
      <c r="K1744">
        <v>3.0000000000000001E-3</v>
      </c>
      <c r="M1744">
        <v>2.0030000000000001</v>
      </c>
      <c r="N1744">
        <v>162.97164351851899</v>
      </c>
      <c r="O1744">
        <v>332.01491764770799</v>
      </c>
      <c r="P1744">
        <v>45.303893412413501</v>
      </c>
      <c r="R1744">
        <v>540.29045457864004</v>
      </c>
      <c r="S1744">
        <v>27529187.5</v>
      </c>
      <c r="T1744">
        <v>12014443.070973899</v>
      </c>
      <c r="U1744">
        <v>2112400.3063239302</v>
      </c>
      <c r="V1744">
        <v>41656030.877297796</v>
      </c>
      <c r="X1744">
        <v>0.767688294886122</v>
      </c>
      <c r="Y1744">
        <v>1.21006373689028</v>
      </c>
      <c r="Z1744">
        <v>0.162729502224192</v>
      </c>
      <c r="AB1744">
        <v>7.7852000000000005E-2</v>
      </c>
      <c r="AC1744">
        <v>7.2620000000000002E-3</v>
      </c>
      <c r="AD1744">
        <v>0.62921465968586399</v>
      </c>
      <c r="AE1744">
        <v>0.31747550000000002</v>
      </c>
      <c r="AF1744">
        <v>3.0348041596858599</v>
      </c>
    </row>
    <row r="1745" spans="1:32">
      <c r="A1745" t="s">
        <v>17</v>
      </c>
      <c r="B1745" t="s">
        <v>2079</v>
      </c>
      <c r="C1745" t="s">
        <v>2495</v>
      </c>
      <c r="D1745" t="s">
        <v>2497</v>
      </c>
      <c r="E1745" t="s">
        <v>97</v>
      </c>
      <c r="F1745" t="s">
        <v>121</v>
      </c>
      <c r="G1745" t="s">
        <v>153</v>
      </c>
      <c r="I1745">
        <v>1</v>
      </c>
      <c r="J1745">
        <v>1</v>
      </c>
      <c r="K1745">
        <v>3.0000000000000001E-3</v>
      </c>
      <c r="M1745">
        <v>2.0030000000000001</v>
      </c>
      <c r="N1745">
        <v>162.97164351851899</v>
      </c>
      <c r="O1745">
        <v>332.01491764770799</v>
      </c>
      <c r="P1745">
        <v>45.303893412413501</v>
      </c>
      <c r="R1745">
        <v>540.29045457864004</v>
      </c>
      <c r="S1745">
        <v>27529187.5</v>
      </c>
      <c r="T1745">
        <v>12014443.070973899</v>
      </c>
      <c r="U1745">
        <v>2112400.3063239302</v>
      </c>
      <c r="V1745">
        <v>41656030.877297796</v>
      </c>
      <c r="X1745">
        <v>0.767688294886122</v>
      </c>
      <c r="Y1745">
        <v>1.21006373689028</v>
      </c>
      <c r="Z1745">
        <v>0.162729502224192</v>
      </c>
      <c r="AB1745">
        <v>7.7852000000000005E-2</v>
      </c>
      <c r="AC1745">
        <v>7.2620000000000002E-3</v>
      </c>
      <c r="AD1745">
        <v>0.62921465968586399</v>
      </c>
      <c r="AE1745">
        <v>0.31747550000000002</v>
      </c>
      <c r="AF1745">
        <v>3.0348041596858599</v>
      </c>
    </row>
    <row r="1746" spans="1:32">
      <c r="A1746" t="s">
        <v>17</v>
      </c>
      <c r="B1746" t="s">
        <v>2081</v>
      </c>
      <c r="C1746" t="s">
        <v>2495</v>
      </c>
      <c r="D1746" t="s">
        <v>2498</v>
      </c>
      <c r="E1746" t="s">
        <v>97</v>
      </c>
      <c r="F1746" t="s">
        <v>121</v>
      </c>
      <c r="G1746" t="s">
        <v>153</v>
      </c>
      <c r="I1746">
        <v>1</v>
      </c>
      <c r="J1746">
        <v>1</v>
      </c>
      <c r="K1746">
        <v>3.0000000000000001E-3</v>
      </c>
      <c r="M1746">
        <v>2.0030000000000001</v>
      </c>
      <c r="N1746">
        <v>162.97164351851899</v>
      </c>
      <c r="O1746">
        <v>332.01491764770799</v>
      </c>
      <c r="P1746">
        <v>45.303893412413501</v>
      </c>
      <c r="R1746">
        <v>540.29045457864004</v>
      </c>
      <c r="S1746">
        <v>27529187.5</v>
      </c>
      <c r="T1746">
        <v>12014443.070973899</v>
      </c>
      <c r="U1746">
        <v>2112400.3063239302</v>
      </c>
      <c r="V1746">
        <v>41656030.877297796</v>
      </c>
      <c r="X1746">
        <v>0.767688294886122</v>
      </c>
      <c r="Y1746">
        <v>1.21006373689028</v>
      </c>
      <c r="Z1746">
        <v>0.162729502224192</v>
      </c>
      <c r="AB1746">
        <v>7.7852000000000005E-2</v>
      </c>
      <c r="AC1746">
        <v>7.2620000000000002E-3</v>
      </c>
      <c r="AD1746">
        <v>0.62921465968586399</v>
      </c>
      <c r="AE1746">
        <v>0.31747550000000002</v>
      </c>
      <c r="AF1746">
        <v>3.0348041596858599</v>
      </c>
    </row>
    <row r="1747" spans="1:32">
      <c r="A1747" t="s">
        <v>17</v>
      </c>
      <c r="B1747" t="s">
        <v>2083</v>
      </c>
      <c r="C1747" t="s">
        <v>2495</v>
      </c>
      <c r="D1747" t="s">
        <v>2499</v>
      </c>
      <c r="E1747" t="s">
        <v>97</v>
      </c>
      <c r="F1747" t="s">
        <v>121</v>
      </c>
      <c r="G1747" t="s">
        <v>153</v>
      </c>
      <c r="I1747">
        <v>1</v>
      </c>
      <c r="J1747">
        <v>1</v>
      </c>
      <c r="K1747">
        <v>3.0000000000000001E-3</v>
      </c>
      <c r="M1747">
        <v>2.0030000000000001</v>
      </c>
      <c r="N1747">
        <v>162.97164351851899</v>
      </c>
      <c r="O1747">
        <v>332.01491764770799</v>
      </c>
      <c r="P1747">
        <v>45.303893412413501</v>
      </c>
      <c r="R1747">
        <v>540.29045457864004</v>
      </c>
      <c r="S1747">
        <v>27529187.5</v>
      </c>
      <c r="T1747">
        <v>12014443.070973899</v>
      </c>
      <c r="U1747">
        <v>2112400.3063239302</v>
      </c>
      <c r="V1747">
        <v>41656030.877297796</v>
      </c>
      <c r="X1747">
        <v>0.767688294886122</v>
      </c>
      <c r="Y1747">
        <v>1.21006373689028</v>
      </c>
      <c r="Z1747">
        <v>0.162729502224192</v>
      </c>
      <c r="AB1747">
        <v>7.7852000000000005E-2</v>
      </c>
      <c r="AC1747">
        <v>7.2620000000000002E-3</v>
      </c>
      <c r="AD1747">
        <v>0.62921465968586399</v>
      </c>
      <c r="AE1747">
        <v>0.31747550000000002</v>
      </c>
      <c r="AF1747">
        <v>3.0348041596858599</v>
      </c>
    </row>
    <row r="1748" spans="1:32">
      <c r="A1748" t="s">
        <v>17</v>
      </c>
      <c r="B1748" t="s">
        <v>2076</v>
      </c>
      <c r="C1748" t="s">
        <v>2500</v>
      </c>
      <c r="D1748" t="s">
        <v>2501</v>
      </c>
      <c r="E1748" t="s">
        <v>97</v>
      </c>
      <c r="F1748" t="s">
        <v>102</v>
      </c>
      <c r="G1748" t="s">
        <v>107</v>
      </c>
      <c r="I1748">
        <v>0</v>
      </c>
      <c r="J1748">
        <v>0</v>
      </c>
      <c r="K1748">
        <v>0</v>
      </c>
      <c r="M1748">
        <v>0</v>
      </c>
      <c r="N1748">
        <v>0</v>
      </c>
      <c r="O1748">
        <v>0</v>
      </c>
      <c r="P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X1748">
        <v>0</v>
      </c>
      <c r="Y1748">
        <v>0</v>
      </c>
      <c r="Z1748">
        <v>0</v>
      </c>
      <c r="AB1748">
        <v>7.6244000000000006E-2</v>
      </c>
      <c r="AC1748">
        <v>7.2620000000000002E-3</v>
      </c>
      <c r="AD1748">
        <v>0</v>
      </c>
      <c r="AE1748">
        <v>0</v>
      </c>
      <c r="AF1748">
        <v>0</v>
      </c>
    </row>
    <row r="1749" spans="1:32">
      <c r="A1749" t="s">
        <v>17</v>
      </c>
      <c r="B1749" t="s">
        <v>2079</v>
      </c>
      <c r="C1749" t="s">
        <v>2500</v>
      </c>
      <c r="D1749" t="s">
        <v>2502</v>
      </c>
      <c r="E1749" t="s">
        <v>97</v>
      </c>
      <c r="F1749" t="s">
        <v>102</v>
      </c>
      <c r="G1749" t="s">
        <v>107</v>
      </c>
      <c r="I1749">
        <v>0</v>
      </c>
      <c r="J1749">
        <v>0</v>
      </c>
      <c r="K1749">
        <v>0</v>
      </c>
      <c r="M1749">
        <v>0</v>
      </c>
      <c r="N1749">
        <v>0</v>
      </c>
      <c r="O1749">
        <v>0</v>
      </c>
      <c r="P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X1749">
        <v>0</v>
      </c>
      <c r="Y1749">
        <v>0</v>
      </c>
      <c r="Z1749">
        <v>0</v>
      </c>
      <c r="AB1749">
        <v>7.6244000000000006E-2</v>
      </c>
      <c r="AC1749">
        <v>7.2620000000000002E-3</v>
      </c>
      <c r="AD1749">
        <v>0</v>
      </c>
      <c r="AE1749">
        <v>0</v>
      </c>
      <c r="AF1749">
        <v>0</v>
      </c>
    </row>
    <row r="1750" spans="1:32">
      <c r="A1750" t="s">
        <v>17</v>
      </c>
      <c r="B1750" t="s">
        <v>2081</v>
      </c>
      <c r="C1750" t="s">
        <v>2500</v>
      </c>
      <c r="D1750" t="s">
        <v>2503</v>
      </c>
      <c r="E1750" t="s">
        <v>97</v>
      </c>
      <c r="F1750" t="s">
        <v>102</v>
      </c>
      <c r="G1750" t="s">
        <v>107</v>
      </c>
      <c r="I1750">
        <v>0</v>
      </c>
      <c r="J1750">
        <v>0</v>
      </c>
      <c r="K1750">
        <v>0</v>
      </c>
      <c r="M1750">
        <v>0</v>
      </c>
      <c r="N1750">
        <v>0</v>
      </c>
      <c r="O1750">
        <v>0</v>
      </c>
      <c r="P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X1750">
        <v>0</v>
      </c>
      <c r="Y1750">
        <v>0</v>
      </c>
      <c r="Z1750">
        <v>0</v>
      </c>
      <c r="AB1750">
        <v>7.6244000000000006E-2</v>
      </c>
      <c r="AC1750">
        <v>7.2620000000000002E-3</v>
      </c>
      <c r="AD1750">
        <v>0</v>
      </c>
      <c r="AE1750">
        <v>0</v>
      </c>
      <c r="AF1750">
        <v>0</v>
      </c>
    </row>
    <row r="1751" spans="1:32">
      <c r="A1751" t="s">
        <v>17</v>
      </c>
      <c r="B1751" t="s">
        <v>2083</v>
      </c>
      <c r="C1751" t="s">
        <v>2500</v>
      </c>
      <c r="D1751" t="s">
        <v>2504</v>
      </c>
      <c r="E1751" t="s">
        <v>97</v>
      </c>
      <c r="F1751" t="s">
        <v>102</v>
      </c>
      <c r="G1751" t="s">
        <v>107</v>
      </c>
      <c r="I1751">
        <v>0</v>
      </c>
      <c r="J1751">
        <v>0</v>
      </c>
      <c r="K1751">
        <v>0</v>
      </c>
      <c r="M1751">
        <v>0</v>
      </c>
      <c r="N1751">
        <v>0</v>
      </c>
      <c r="O1751">
        <v>0</v>
      </c>
      <c r="P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X1751">
        <v>0</v>
      </c>
      <c r="Y1751">
        <v>0</v>
      </c>
      <c r="Z1751">
        <v>0</v>
      </c>
      <c r="AB1751">
        <v>7.6244000000000006E-2</v>
      </c>
      <c r="AC1751">
        <v>7.2620000000000002E-3</v>
      </c>
      <c r="AD1751">
        <v>0</v>
      </c>
      <c r="AE1751">
        <v>0</v>
      </c>
      <c r="AF1751">
        <v>0</v>
      </c>
    </row>
    <row r="1752" spans="1:32">
      <c r="A1752" t="s">
        <v>17</v>
      </c>
      <c r="B1752" t="s">
        <v>2076</v>
      </c>
      <c r="C1752" t="s">
        <v>2505</v>
      </c>
      <c r="D1752" t="s">
        <v>2506</v>
      </c>
      <c r="E1752" t="s">
        <v>97</v>
      </c>
      <c r="F1752" t="s">
        <v>102</v>
      </c>
      <c r="G1752" t="s">
        <v>112</v>
      </c>
      <c r="I1752">
        <v>0</v>
      </c>
      <c r="J1752">
        <v>0</v>
      </c>
      <c r="K1752">
        <v>0</v>
      </c>
      <c r="M1752">
        <v>0</v>
      </c>
      <c r="N1752">
        <v>0</v>
      </c>
      <c r="O1752">
        <v>0</v>
      </c>
      <c r="P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X1752">
        <v>0</v>
      </c>
      <c r="Y1752">
        <v>0</v>
      </c>
      <c r="Z1752">
        <v>0</v>
      </c>
      <c r="AB1752">
        <v>7.6244000000000006E-2</v>
      </c>
      <c r="AC1752">
        <v>7.2620000000000002E-3</v>
      </c>
      <c r="AD1752">
        <v>0</v>
      </c>
      <c r="AE1752">
        <v>0</v>
      </c>
      <c r="AF1752">
        <v>0</v>
      </c>
    </row>
    <row r="1753" spans="1:32">
      <c r="A1753" t="s">
        <v>17</v>
      </c>
      <c r="B1753" t="s">
        <v>2079</v>
      </c>
      <c r="C1753" t="s">
        <v>2505</v>
      </c>
      <c r="D1753" t="s">
        <v>2507</v>
      </c>
      <c r="E1753" t="s">
        <v>97</v>
      </c>
      <c r="F1753" t="s">
        <v>102</v>
      </c>
      <c r="G1753" t="s">
        <v>112</v>
      </c>
      <c r="I1753">
        <v>0</v>
      </c>
      <c r="J1753">
        <v>0</v>
      </c>
      <c r="K1753">
        <v>0</v>
      </c>
      <c r="M1753">
        <v>0</v>
      </c>
      <c r="N1753">
        <v>0</v>
      </c>
      <c r="O1753">
        <v>0</v>
      </c>
      <c r="P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X1753">
        <v>0</v>
      </c>
      <c r="Y1753">
        <v>0</v>
      </c>
      <c r="Z1753">
        <v>0</v>
      </c>
      <c r="AB1753">
        <v>7.6244000000000006E-2</v>
      </c>
      <c r="AC1753">
        <v>7.2620000000000002E-3</v>
      </c>
      <c r="AD1753">
        <v>0</v>
      </c>
      <c r="AE1753">
        <v>0</v>
      </c>
      <c r="AF1753">
        <v>0</v>
      </c>
    </row>
    <row r="1754" spans="1:32">
      <c r="A1754" t="s">
        <v>17</v>
      </c>
      <c r="B1754" t="s">
        <v>2081</v>
      </c>
      <c r="C1754" t="s">
        <v>2505</v>
      </c>
      <c r="D1754" t="s">
        <v>2508</v>
      </c>
      <c r="E1754" t="s">
        <v>97</v>
      </c>
      <c r="F1754" t="s">
        <v>102</v>
      </c>
      <c r="G1754" t="s">
        <v>112</v>
      </c>
      <c r="I1754">
        <v>0</v>
      </c>
      <c r="J1754">
        <v>0</v>
      </c>
      <c r="K1754">
        <v>0</v>
      </c>
      <c r="M1754">
        <v>0</v>
      </c>
      <c r="N1754">
        <v>0</v>
      </c>
      <c r="O1754">
        <v>0</v>
      </c>
      <c r="P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X1754">
        <v>0</v>
      </c>
      <c r="Y1754">
        <v>0</v>
      </c>
      <c r="Z1754">
        <v>0</v>
      </c>
      <c r="AB1754">
        <v>7.6244000000000006E-2</v>
      </c>
      <c r="AC1754">
        <v>7.2620000000000002E-3</v>
      </c>
      <c r="AD1754">
        <v>0</v>
      </c>
      <c r="AE1754">
        <v>0</v>
      </c>
      <c r="AF1754">
        <v>0</v>
      </c>
    </row>
    <row r="1755" spans="1:32">
      <c r="A1755" t="s">
        <v>17</v>
      </c>
      <c r="B1755" t="s">
        <v>2083</v>
      </c>
      <c r="C1755" t="s">
        <v>2505</v>
      </c>
      <c r="D1755" t="s">
        <v>2509</v>
      </c>
      <c r="E1755" t="s">
        <v>97</v>
      </c>
      <c r="F1755" t="s">
        <v>102</v>
      </c>
      <c r="G1755" t="s">
        <v>112</v>
      </c>
      <c r="I1755">
        <v>0</v>
      </c>
      <c r="J1755">
        <v>0</v>
      </c>
      <c r="K1755">
        <v>0</v>
      </c>
      <c r="M1755">
        <v>0</v>
      </c>
      <c r="N1755">
        <v>0</v>
      </c>
      <c r="O1755">
        <v>0</v>
      </c>
      <c r="P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X1755">
        <v>0</v>
      </c>
      <c r="Y1755">
        <v>0</v>
      </c>
      <c r="Z1755">
        <v>0</v>
      </c>
      <c r="AB1755">
        <v>7.6244000000000006E-2</v>
      </c>
      <c r="AC1755">
        <v>7.2620000000000002E-3</v>
      </c>
      <c r="AD1755">
        <v>0</v>
      </c>
      <c r="AE1755">
        <v>0</v>
      </c>
      <c r="AF1755">
        <v>0</v>
      </c>
    </row>
    <row r="1756" spans="1:32">
      <c r="A1756" t="s">
        <v>17</v>
      </c>
      <c r="B1756" t="s">
        <v>2076</v>
      </c>
      <c r="C1756" t="s">
        <v>2510</v>
      </c>
      <c r="D1756" t="s">
        <v>2511</v>
      </c>
      <c r="E1756" t="s">
        <v>97</v>
      </c>
      <c r="F1756" t="s">
        <v>102</v>
      </c>
      <c r="G1756" t="s">
        <v>138</v>
      </c>
      <c r="I1756">
        <v>0</v>
      </c>
      <c r="J1756">
        <v>0</v>
      </c>
      <c r="K1756">
        <v>0</v>
      </c>
      <c r="M1756">
        <v>0</v>
      </c>
      <c r="N1756">
        <v>0</v>
      </c>
      <c r="O1756">
        <v>0</v>
      </c>
      <c r="P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X1756">
        <v>0</v>
      </c>
      <c r="Y1756">
        <v>0</v>
      </c>
      <c r="Z1756">
        <v>0</v>
      </c>
      <c r="AB1756">
        <v>7.0031999999999997E-2</v>
      </c>
      <c r="AC1756">
        <v>7.2620000000000002E-3</v>
      </c>
      <c r="AD1756">
        <v>0</v>
      </c>
      <c r="AE1756">
        <v>0</v>
      </c>
      <c r="AF1756">
        <v>0</v>
      </c>
    </row>
    <row r="1757" spans="1:32">
      <c r="A1757" t="s">
        <v>17</v>
      </c>
      <c r="B1757" t="s">
        <v>2079</v>
      </c>
      <c r="C1757" t="s">
        <v>2510</v>
      </c>
      <c r="D1757" t="s">
        <v>2512</v>
      </c>
      <c r="E1757" t="s">
        <v>97</v>
      </c>
      <c r="F1757" t="s">
        <v>102</v>
      </c>
      <c r="G1757" t="s">
        <v>138</v>
      </c>
      <c r="I1757">
        <v>0</v>
      </c>
      <c r="J1757">
        <v>0</v>
      </c>
      <c r="K1757">
        <v>0</v>
      </c>
      <c r="M1757">
        <v>0</v>
      </c>
      <c r="N1757">
        <v>0</v>
      </c>
      <c r="O1757">
        <v>0</v>
      </c>
      <c r="P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X1757">
        <v>0</v>
      </c>
      <c r="Y1757">
        <v>0</v>
      </c>
      <c r="Z1757">
        <v>0</v>
      </c>
      <c r="AB1757">
        <v>7.0031999999999997E-2</v>
      </c>
      <c r="AC1757">
        <v>7.2620000000000002E-3</v>
      </c>
      <c r="AD1757">
        <v>0</v>
      </c>
      <c r="AE1757">
        <v>0</v>
      </c>
      <c r="AF1757">
        <v>0</v>
      </c>
    </row>
    <row r="1758" spans="1:32">
      <c r="A1758" t="s">
        <v>17</v>
      </c>
      <c r="B1758" t="s">
        <v>2081</v>
      </c>
      <c r="C1758" t="s">
        <v>2510</v>
      </c>
      <c r="D1758" t="s">
        <v>2513</v>
      </c>
      <c r="E1758" t="s">
        <v>97</v>
      </c>
      <c r="F1758" t="s">
        <v>102</v>
      </c>
      <c r="G1758" t="s">
        <v>138</v>
      </c>
      <c r="I1758">
        <v>0</v>
      </c>
      <c r="J1758">
        <v>0</v>
      </c>
      <c r="K1758">
        <v>0</v>
      </c>
      <c r="M1758">
        <v>0</v>
      </c>
      <c r="N1758">
        <v>0</v>
      </c>
      <c r="O1758">
        <v>0</v>
      </c>
      <c r="P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X1758">
        <v>0</v>
      </c>
      <c r="Y1758">
        <v>0</v>
      </c>
      <c r="Z1758">
        <v>0</v>
      </c>
      <c r="AB1758">
        <v>7.0031999999999997E-2</v>
      </c>
      <c r="AC1758">
        <v>7.2620000000000002E-3</v>
      </c>
      <c r="AD1758">
        <v>0</v>
      </c>
      <c r="AE1758">
        <v>0</v>
      </c>
      <c r="AF1758">
        <v>0</v>
      </c>
    </row>
    <row r="1759" spans="1:32">
      <c r="A1759" t="s">
        <v>17</v>
      </c>
      <c r="B1759" t="s">
        <v>2083</v>
      </c>
      <c r="C1759" t="s">
        <v>2510</v>
      </c>
      <c r="D1759" t="s">
        <v>2514</v>
      </c>
      <c r="E1759" t="s">
        <v>97</v>
      </c>
      <c r="F1759" t="s">
        <v>102</v>
      </c>
      <c r="G1759" t="s">
        <v>138</v>
      </c>
      <c r="I1759">
        <v>0</v>
      </c>
      <c r="J1759">
        <v>0</v>
      </c>
      <c r="K1759">
        <v>0</v>
      </c>
      <c r="M1759">
        <v>0</v>
      </c>
      <c r="N1759">
        <v>0</v>
      </c>
      <c r="O1759">
        <v>0</v>
      </c>
      <c r="P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X1759">
        <v>0</v>
      </c>
      <c r="Y1759">
        <v>0</v>
      </c>
      <c r="Z1759">
        <v>0</v>
      </c>
      <c r="AB1759">
        <v>7.0031999999999997E-2</v>
      </c>
      <c r="AC1759">
        <v>7.2620000000000002E-3</v>
      </c>
      <c r="AD1759">
        <v>0</v>
      </c>
      <c r="AE1759">
        <v>0</v>
      </c>
      <c r="AF1759">
        <v>0</v>
      </c>
    </row>
    <row r="1760" spans="1:32">
      <c r="A1760" t="s">
        <v>17</v>
      </c>
      <c r="B1760" t="s">
        <v>2076</v>
      </c>
      <c r="C1760" t="s">
        <v>2515</v>
      </c>
      <c r="D1760" t="s">
        <v>2516</v>
      </c>
      <c r="E1760" t="s">
        <v>97</v>
      </c>
      <c r="F1760" t="s">
        <v>102</v>
      </c>
      <c r="G1760" t="s">
        <v>143</v>
      </c>
      <c r="I1760">
        <v>1.04053493197961</v>
      </c>
      <c r="J1760">
        <v>1</v>
      </c>
      <c r="K1760">
        <v>7.7028873351472496E-3</v>
      </c>
      <c r="M1760">
        <v>2.0482378193147599</v>
      </c>
      <c r="N1760">
        <v>169.57768800314699</v>
      </c>
      <c r="O1760">
        <v>113.535244897963</v>
      </c>
      <c r="P1760">
        <v>173.883171837546</v>
      </c>
      <c r="R1760">
        <v>456.99610473865602</v>
      </c>
      <c r="S1760">
        <v>28645081.242766399</v>
      </c>
      <c r="T1760">
        <v>19025617.251589801</v>
      </c>
      <c r="U1760">
        <v>2329301.5056458102</v>
      </c>
      <c r="V1760">
        <v>50000000.000001997</v>
      </c>
      <c r="X1760">
        <v>0.79880648770087403</v>
      </c>
      <c r="Y1760">
        <v>0.49668591806031198</v>
      </c>
      <c r="Z1760">
        <v>8.1195446619543601E-2</v>
      </c>
      <c r="AB1760">
        <v>7.3871000000000006E-2</v>
      </c>
      <c r="AC1760">
        <v>7.2620000000000002E-3</v>
      </c>
      <c r="AD1760">
        <v>0.64342549297845797</v>
      </c>
      <c r="AE1760">
        <v>0.32464569436138901</v>
      </c>
      <c r="AF1760">
        <v>3.0974420066546</v>
      </c>
    </row>
    <row r="1761" spans="1:32">
      <c r="A1761" t="s">
        <v>17</v>
      </c>
      <c r="B1761" t="s">
        <v>2079</v>
      </c>
      <c r="C1761" t="s">
        <v>2515</v>
      </c>
      <c r="D1761" t="s">
        <v>2517</v>
      </c>
      <c r="E1761" t="s">
        <v>97</v>
      </c>
      <c r="F1761" t="s">
        <v>102</v>
      </c>
      <c r="G1761" t="s">
        <v>143</v>
      </c>
      <c r="I1761">
        <v>1</v>
      </c>
      <c r="J1761">
        <v>1</v>
      </c>
      <c r="K1761">
        <v>1.1277156488626899E-2</v>
      </c>
      <c r="M1761">
        <v>2.0112771564886298</v>
      </c>
      <c r="N1761">
        <v>162.97164351851899</v>
      </c>
      <c r="O1761">
        <v>113.535244897963</v>
      </c>
      <c r="P1761">
        <v>254.56788529197999</v>
      </c>
      <c r="R1761">
        <v>531.07477370846095</v>
      </c>
      <c r="S1761">
        <v>27529187.5</v>
      </c>
      <c r="T1761">
        <v>19025617.251589801</v>
      </c>
      <c r="U1761">
        <v>3410136.5430213702</v>
      </c>
      <c r="V1761">
        <v>49964941.294611096</v>
      </c>
      <c r="X1761">
        <v>0.767688294886122</v>
      </c>
      <c r="Y1761">
        <v>0.49668591806031198</v>
      </c>
      <c r="Z1761">
        <v>0.118871498160767</v>
      </c>
      <c r="AB1761">
        <v>7.3871000000000006E-2</v>
      </c>
      <c r="AC1761">
        <v>7.2620000000000002E-3</v>
      </c>
      <c r="AD1761">
        <v>0.63181481355663704</v>
      </c>
      <c r="AE1761">
        <v>0.318787429303447</v>
      </c>
      <c r="AF1761">
        <v>3.0430123993487102</v>
      </c>
    </row>
    <row r="1762" spans="1:32">
      <c r="A1762" t="s">
        <v>17</v>
      </c>
      <c r="B1762" t="s">
        <v>2081</v>
      </c>
      <c r="C1762" t="s">
        <v>2515</v>
      </c>
      <c r="D1762" t="s">
        <v>2518</v>
      </c>
      <c r="E1762" t="s">
        <v>97</v>
      </c>
      <c r="F1762" t="s">
        <v>102</v>
      </c>
      <c r="G1762" t="s">
        <v>143</v>
      </c>
      <c r="I1762">
        <v>1</v>
      </c>
      <c r="J1762">
        <v>1</v>
      </c>
      <c r="K1762">
        <v>1.1374318747487301E-2</v>
      </c>
      <c r="M1762">
        <v>2.0113743187474902</v>
      </c>
      <c r="N1762">
        <v>162.97164351851899</v>
      </c>
      <c r="O1762">
        <v>113.535244897963</v>
      </c>
      <c r="P1762">
        <v>256.76120333214499</v>
      </c>
      <c r="R1762">
        <v>533.26809174862603</v>
      </c>
      <c r="S1762">
        <v>27529187.5</v>
      </c>
      <c r="T1762">
        <v>19025617.251589801</v>
      </c>
      <c r="U1762">
        <v>3439517.7589224102</v>
      </c>
      <c r="V1762">
        <v>49994322.510512203</v>
      </c>
      <c r="X1762">
        <v>0.767688294886122</v>
      </c>
      <c r="Y1762">
        <v>0.49668591806031198</v>
      </c>
      <c r="Z1762">
        <v>0.11989567684331499</v>
      </c>
      <c r="AB1762">
        <v>7.3871000000000006E-2</v>
      </c>
      <c r="AC1762">
        <v>7.2620000000000002E-3</v>
      </c>
      <c r="AD1762">
        <v>0.63184533573219503</v>
      </c>
      <c r="AE1762">
        <v>0.31880282952147698</v>
      </c>
      <c r="AF1762">
        <v>3.0431554840011601</v>
      </c>
    </row>
    <row r="1763" spans="1:32">
      <c r="A1763" t="s">
        <v>17</v>
      </c>
      <c r="B1763" t="s">
        <v>2083</v>
      </c>
      <c r="C1763" t="s">
        <v>2515</v>
      </c>
      <c r="D1763" t="s">
        <v>2519</v>
      </c>
      <c r="E1763" t="s">
        <v>97</v>
      </c>
      <c r="F1763" t="s">
        <v>102</v>
      </c>
      <c r="G1763" t="s">
        <v>143</v>
      </c>
      <c r="I1763">
        <v>1.0586610775593599</v>
      </c>
      <c r="J1763">
        <v>1</v>
      </c>
      <c r="K1763">
        <v>6.0527249024351897E-3</v>
      </c>
      <c r="M1763">
        <v>2.0647138024617901</v>
      </c>
      <c r="N1763">
        <v>172.531735738934</v>
      </c>
      <c r="O1763">
        <v>113.535244897963</v>
      </c>
      <c r="P1763">
        <v>136.63279216006001</v>
      </c>
      <c r="R1763">
        <v>422.69977279695701</v>
      </c>
      <c r="S1763">
        <v>29144079.303083599</v>
      </c>
      <c r="T1763">
        <v>19025617.251589801</v>
      </c>
      <c r="U1763">
        <v>1830303.4453291399</v>
      </c>
      <c r="V1763">
        <v>50000000.000002503</v>
      </c>
      <c r="X1763">
        <v>0.81272171749384703</v>
      </c>
      <c r="Y1763">
        <v>0.49668591806031198</v>
      </c>
      <c r="Z1763">
        <v>6.3801231971292297E-2</v>
      </c>
      <c r="AB1763">
        <v>7.3871000000000006E-2</v>
      </c>
      <c r="AC1763">
        <v>7.2620000000000002E-3</v>
      </c>
      <c r="AD1763">
        <v>0.64860119449061504</v>
      </c>
      <c r="AE1763">
        <v>0.32725713769019399</v>
      </c>
      <c r="AF1763">
        <v>3.1217051346426001</v>
      </c>
    </row>
    <row r="1764" spans="1:32">
      <c r="A1764" t="s">
        <v>17</v>
      </c>
      <c r="B1764" t="s">
        <v>2076</v>
      </c>
      <c r="C1764" t="s">
        <v>2520</v>
      </c>
      <c r="D1764" t="s">
        <v>2521</v>
      </c>
      <c r="E1764" t="s">
        <v>97</v>
      </c>
      <c r="F1764" t="s">
        <v>102</v>
      </c>
      <c r="G1764" t="s">
        <v>148</v>
      </c>
      <c r="I1764">
        <v>0</v>
      </c>
      <c r="J1764">
        <v>0</v>
      </c>
      <c r="K1764">
        <v>0</v>
      </c>
      <c r="M1764">
        <v>0</v>
      </c>
      <c r="N1764">
        <v>0</v>
      </c>
      <c r="O1764">
        <v>0</v>
      </c>
      <c r="P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X1764">
        <v>0</v>
      </c>
      <c r="Y1764">
        <v>0</v>
      </c>
      <c r="Z1764">
        <v>0</v>
      </c>
      <c r="AB1764">
        <v>7.3871000000000006E-2</v>
      </c>
      <c r="AC1764">
        <v>7.2620000000000002E-3</v>
      </c>
      <c r="AD1764">
        <v>0</v>
      </c>
      <c r="AE1764">
        <v>0</v>
      </c>
      <c r="AF1764">
        <v>0</v>
      </c>
    </row>
    <row r="1765" spans="1:32">
      <c r="A1765" t="s">
        <v>17</v>
      </c>
      <c r="B1765" t="s">
        <v>2079</v>
      </c>
      <c r="C1765" t="s">
        <v>2520</v>
      </c>
      <c r="D1765" t="s">
        <v>2522</v>
      </c>
      <c r="E1765" t="s">
        <v>97</v>
      </c>
      <c r="F1765" t="s">
        <v>102</v>
      </c>
      <c r="G1765" t="s">
        <v>148</v>
      </c>
      <c r="I1765">
        <v>1.0909819508554099</v>
      </c>
      <c r="J1765">
        <v>1</v>
      </c>
      <c r="K1765">
        <v>1.1308160684142801E-3</v>
      </c>
      <c r="M1765">
        <v>2.09211276692383</v>
      </c>
      <c r="N1765">
        <v>177.79912157994599</v>
      </c>
      <c r="O1765">
        <v>113.535244897963</v>
      </c>
      <c r="P1765">
        <v>44.278239051172903</v>
      </c>
      <c r="R1765">
        <v>335.61260552908197</v>
      </c>
      <c r="S1765">
        <v>30033846.684214499</v>
      </c>
      <c r="T1765">
        <v>19025617.251589801</v>
      </c>
      <c r="U1765">
        <v>940536.06419923401</v>
      </c>
      <c r="V1765">
        <v>50000000.000003502</v>
      </c>
      <c r="X1765">
        <v>0.837534073603727</v>
      </c>
      <c r="Y1765">
        <v>0.49668591806031198</v>
      </c>
      <c r="Z1765">
        <v>1.9880674861338401E-2</v>
      </c>
      <c r="AB1765">
        <v>7.3871000000000006E-2</v>
      </c>
      <c r="AC1765">
        <v>7.2620000000000002E-3</v>
      </c>
      <c r="AD1765">
        <v>0.65720819903366301</v>
      </c>
      <c r="AE1765">
        <v>0.33159987355742698</v>
      </c>
      <c r="AF1765">
        <v>3.16205383951492</v>
      </c>
    </row>
    <row r="1766" spans="1:32">
      <c r="A1766" t="s">
        <v>17</v>
      </c>
      <c r="B1766" t="s">
        <v>2081</v>
      </c>
      <c r="C1766" t="s">
        <v>2520</v>
      </c>
      <c r="D1766" t="s">
        <v>2523</v>
      </c>
      <c r="E1766" t="s">
        <v>97</v>
      </c>
      <c r="F1766" t="s">
        <v>102</v>
      </c>
      <c r="G1766" t="s">
        <v>148</v>
      </c>
      <c r="I1766">
        <v>1.09346346380002</v>
      </c>
      <c r="J1766">
        <v>1</v>
      </c>
      <c r="K1766">
        <v>1.0486814097125301E-3</v>
      </c>
      <c r="M1766">
        <v>2.0945121452097299</v>
      </c>
      <c r="N1766">
        <v>178.203537822942</v>
      </c>
      <c r="O1766">
        <v>113.535244897963</v>
      </c>
      <c r="P1766">
        <v>41.062173986336703</v>
      </c>
      <c r="R1766">
        <v>332.80095670724103</v>
      </c>
      <c r="S1766">
        <v>30102160.7193502</v>
      </c>
      <c r="T1766">
        <v>19025617.251589801</v>
      </c>
      <c r="U1766">
        <v>872222.02906351199</v>
      </c>
      <c r="V1766">
        <v>50000000.000003502</v>
      </c>
      <c r="X1766">
        <v>0.83943910204491101</v>
      </c>
      <c r="Y1766">
        <v>0.49668591806031198</v>
      </c>
      <c r="Z1766">
        <v>1.8436680130359501E-2</v>
      </c>
      <c r="AB1766">
        <v>7.3871000000000006E-2</v>
      </c>
      <c r="AC1766">
        <v>7.2620000000000002E-3</v>
      </c>
      <c r="AD1766">
        <v>0.65796193043237705</v>
      </c>
      <c r="AE1766">
        <v>0.33198017501574301</v>
      </c>
      <c r="AF1766">
        <v>3.16558725065785</v>
      </c>
    </row>
    <row r="1767" spans="1:32">
      <c r="A1767" t="s">
        <v>17</v>
      </c>
      <c r="B1767" t="s">
        <v>2083</v>
      </c>
      <c r="C1767" t="s">
        <v>2520</v>
      </c>
      <c r="D1767" t="s">
        <v>2524</v>
      </c>
      <c r="E1767" t="s">
        <v>97</v>
      </c>
      <c r="F1767" t="s">
        <v>102</v>
      </c>
      <c r="G1767" t="s">
        <v>148</v>
      </c>
      <c r="I1767">
        <v>0</v>
      </c>
      <c r="J1767">
        <v>0</v>
      </c>
      <c r="K1767">
        <v>0</v>
      </c>
      <c r="M1767">
        <v>0</v>
      </c>
      <c r="N1767">
        <v>0</v>
      </c>
      <c r="O1767">
        <v>0</v>
      </c>
      <c r="P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X1767">
        <v>0</v>
      </c>
      <c r="Y1767">
        <v>0</v>
      </c>
      <c r="Z1767">
        <v>0</v>
      </c>
      <c r="AB1767">
        <v>7.3871000000000006E-2</v>
      </c>
      <c r="AC1767">
        <v>7.2620000000000002E-3</v>
      </c>
      <c r="AD1767">
        <v>0</v>
      </c>
      <c r="AE1767">
        <v>0</v>
      </c>
      <c r="AF1767">
        <v>0</v>
      </c>
    </row>
    <row r="1768" spans="1:32">
      <c r="A1768" t="s">
        <v>17</v>
      </c>
      <c r="B1768" t="s">
        <v>2076</v>
      </c>
      <c r="C1768" t="s">
        <v>2525</v>
      </c>
      <c r="D1768" t="s">
        <v>2526</v>
      </c>
      <c r="E1768" t="s">
        <v>97</v>
      </c>
      <c r="F1768" t="s">
        <v>102</v>
      </c>
      <c r="G1768" t="s">
        <v>153</v>
      </c>
      <c r="I1768">
        <v>1</v>
      </c>
      <c r="J1768">
        <v>1</v>
      </c>
      <c r="K1768">
        <v>3.0000000000000001E-3</v>
      </c>
      <c r="M1768">
        <v>2.0030000000000001</v>
      </c>
      <c r="N1768">
        <v>162.97164351851899</v>
      </c>
      <c r="O1768">
        <v>113.535244897963</v>
      </c>
      <c r="P1768">
        <v>45.303893412413501</v>
      </c>
      <c r="R1768">
        <v>321.81078182889502</v>
      </c>
      <c r="S1768">
        <v>27529187.5</v>
      </c>
      <c r="T1768">
        <v>19025617.251589801</v>
      </c>
      <c r="U1768">
        <v>2112400.3063239302</v>
      </c>
      <c r="V1768">
        <v>48667205.057913698</v>
      </c>
      <c r="X1768">
        <v>0.767688294886122</v>
      </c>
      <c r="Y1768">
        <v>0.49668591806031198</v>
      </c>
      <c r="Z1768">
        <v>0.162729502224192</v>
      </c>
      <c r="AB1768">
        <v>7.4052000000000007E-2</v>
      </c>
      <c r="AC1768">
        <v>7.2620000000000002E-3</v>
      </c>
      <c r="AD1768">
        <v>0.62921465968586399</v>
      </c>
      <c r="AE1768">
        <v>0.31747550000000002</v>
      </c>
      <c r="AF1768">
        <v>3.0310041596858599</v>
      </c>
    </row>
    <row r="1769" spans="1:32">
      <c r="A1769" t="s">
        <v>17</v>
      </c>
      <c r="B1769" t="s">
        <v>2079</v>
      </c>
      <c r="C1769" t="s">
        <v>2525</v>
      </c>
      <c r="D1769" t="s">
        <v>2527</v>
      </c>
      <c r="E1769" t="s">
        <v>97</v>
      </c>
      <c r="F1769" t="s">
        <v>102</v>
      </c>
      <c r="G1769" t="s">
        <v>153</v>
      </c>
      <c r="I1769">
        <v>1</v>
      </c>
      <c r="J1769">
        <v>1</v>
      </c>
      <c r="K1769">
        <v>3.0000000000000001E-3</v>
      </c>
      <c r="M1769">
        <v>2.0030000000000001</v>
      </c>
      <c r="N1769">
        <v>162.97164351851899</v>
      </c>
      <c r="O1769">
        <v>113.535244897963</v>
      </c>
      <c r="P1769">
        <v>45.303893412413501</v>
      </c>
      <c r="R1769">
        <v>321.81078182889502</v>
      </c>
      <c r="S1769">
        <v>27529187.5</v>
      </c>
      <c r="T1769">
        <v>19025617.251589801</v>
      </c>
      <c r="U1769">
        <v>2112400.3063239302</v>
      </c>
      <c r="V1769">
        <v>48667205.057913698</v>
      </c>
      <c r="X1769">
        <v>0.767688294886122</v>
      </c>
      <c r="Y1769">
        <v>0.49668591806031198</v>
      </c>
      <c r="Z1769">
        <v>0.162729502224192</v>
      </c>
      <c r="AB1769">
        <v>7.4052000000000007E-2</v>
      </c>
      <c r="AC1769">
        <v>7.2620000000000002E-3</v>
      </c>
      <c r="AD1769">
        <v>0.62921465968586399</v>
      </c>
      <c r="AE1769">
        <v>0.31747550000000002</v>
      </c>
      <c r="AF1769">
        <v>3.0310041596858599</v>
      </c>
    </row>
    <row r="1770" spans="1:32">
      <c r="A1770" t="s">
        <v>17</v>
      </c>
      <c r="B1770" t="s">
        <v>2081</v>
      </c>
      <c r="C1770" t="s">
        <v>2525</v>
      </c>
      <c r="D1770" t="s">
        <v>2528</v>
      </c>
      <c r="E1770" t="s">
        <v>97</v>
      </c>
      <c r="F1770" t="s">
        <v>102</v>
      </c>
      <c r="G1770" t="s">
        <v>153</v>
      </c>
      <c r="I1770">
        <v>1</v>
      </c>
      <c r="J1770">
        <v>1</v>
      </c>
      <c r="K1770">
        <v>3.0000000000000001E-3</v>
      </c>
      <c r="M1770">
        <v>2.0030000000000001</v>
      </c>
      <c r="N1770">
        <v>162.97164351851899</v>
      </c>
      <c r="O1770">
        <v>113.535244897963</v>
      </c>
      <c r="P1770">
        <v>45.303893412413501</v>
      </c>
      <c r="R1770">
        <v>321.81078182889502</v>
      </c>
      <c r="S1770">
        <v>27529187.5</v>
      </c>
      <c r="T1770">
        <v>19025617.251589801</v>
      </c>
      <c r="U1770">
        <v>2112400.3063239302</v>
      </c>
      <c r="V1770">
        <v>48667205.057913698</v>
      </c>
      <c r="X1770">
        <v>0.767688294886122</v>
      </c>
      <c r="Y1770">
        <v>0.49668591806031198</v>
      </c>
      <c r="Z1770">
        <v>0.162729502224192</v>
      </c>
      <c r="AB1770">
        <v>7.4052000000000007E-2</v>
      </c>
      <c r="AC1770">
        <v>7.2620000000000002E-3</v>
      </c>
      <c r="AD1770">
        <v>0.62921465968586399</v>
      </c>
      <c r="AE1770">
        <v>0.31747550000000002</v>
      </c>
      <c r="AF1770">
        <v>3.0310041596858599</v>
      </c>
    </row>
    <row r="1771" spans="1:32">
      <c r="A1771" t="s">
        <v>17</v>
      </c>
      <c r="B1771" t="s">
        <v>2083</v>
      </c>
      <c r="C1771" t="s">
        <v>2525</v>
      </c>
      <c r="D1771" t="s">
        <v>2529</v>
      </c>
      <c r="E1771" t="s">
        <v>97</v>
      </c>
      <c r="F1771" t="s">
        <v>102</v>
      </c>
      <c r="G1771" t="s">
        <v>153</v>
      </c>
      <c r="I1771">
        <v>1</v>
      </c>
      <c r="J1771">
        <v>1</v>
      </c>
      <c r="K1771">
        <v>3.0000000000000001E-3</v>
      </c>
      <c r="M1771">
        <v>2.0030000000000001</v>
      </c>
      <c r="N1771">
        <v>162.97164351851899</v>
      </c>
      <c r="O1771">
        <v>113.535244897963</v>
      </c>
      <c r="P1771">
        <v>45.303893412413501</v>
      </c>
      <c r="R1771">
        <v>321.81078182889502</v>
      </c>
      <c r="S1771">
        <v>27529187.5</v>
      </c>
      <c r="T1771">
        <v>19025617.251589801</v>
      </c>
      <c r="U1771">
        <v>2112400.3063239302</v>
      </c>
      <c r="V1771">
        <v>48667205.057913698</v>
      </c>
      <c r="X1771">
        <v>0.767688294886122</v>
      </c>
      <c r="Y1771">
        <v>0.49668591806031198</v>
      </c>
      <c r="Z1771">
        <v>0.162729502224192</v>
      </c>
      <c r="AB1771">
        <v>7.4052000000000007E-2</v>
      </c>
      <c r="AC1771">
        <v>7.2620000000000002E-3</v>
      </c>
      <c r="AD1771">
        <v>0.62921465968586399</v>
      </c>
      <c r="AE1771">
        <v>0.31747550000000002</v>
      </c>
      <c r="AF1771">
        <v>3.0310041596858599</v>
      </c>
    </row>
    <row r="1772" spans="1:32">
      <c r="A1772" t="s">
        <v>17</v>
      </c>
      <c r="B1772" t="s">
        <v>2076</v>
      </c>
      <c r="C1772" t="s">
        <v>2530</v>
      </c>
      <c r="D1772" t="s">
        <v>2531</v>
      </c>
      <c r="E1772" t="s">
        <v>97</v>
      </c>
      <c r="F1772" t="s">
        <v>107</v>
      </c>
      <c r="G1772" t="s">
        <v>112</v>
      </c>
      <c r="I1772">
        <v>0</v>
      </c>
      <c r="J1772">
        <v>0</v>
      </c>
      <c r="K1772">
        <v>0</v>
      </c>
      <c r="M1772">
        <v>0</v>
      </c>
      <c r="N1772">
        <v>0</v>
      </c>
      <c r="O1772">
        <v>0</v>
      </c>
      <c r="P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X1772">
        <v>0</v>
      </c>
      <c r="Y1772">
        <v>0</v>
      </c>
      <c r="Z1772">
        <v>0</v>
      </c>
      <c r="AB1772">
        <v>8.0044000000000004E-2</v>
      </c>
      <c r="AC1772">
        <v>7.2620000000000002E-3</v>
      </c>
      <c r="AD1772">
        <v>0</v>
      </c>
      <c r="AE1772">
        <v>0</v>
      </c>
      <c r="AF1772">
        <v>0</v>
      </c>
    </row>
    <row r="1773" spans="1:32">
      <c r="A1773" t="s">
        <v>17</v>
      </c>
      <c r="B1773" t="s">
        <v>2079</v>
      </c>
      <c r="C1773" t="s">
        <v>2530</v>
      </c>
      <c r="D1773" t="s">
        <v>2532</v>
      </c>
      <c r="E1773" t="s">
        <v>97</v>
      </c>
      <c r="F1773" t="s">
        <v>107</v>
      </c>
      <c r="G1773" t="s">
        <v>112</v>
      </c>
      <c r="I1773">
        <v>0</v>
      </c>
      <c r="J1773">
        <v>0</v>
      </c>
      <c r="K1773">
        <v>0</v>
      </c>
      <c r="M1773">
        <v>0</v>
      </c>
      <c r="N1773">
        <v>0</v>
      </c>
      <c r="O1773">
        <v>0</v>
      </c>
      <c r="P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X1773">
        <v>0</v>
      </c>
      <c r="Y1773">
        <v>0</v>
      </c>
      <c r="Z1773">
        <v>0</v>
      </c>
      <c r="AB1773">
        <v>8.0044000000000004E-2</v>
      </c>
      <c r="AC1773">
        <v>7.2620000000000002E-3</v>
      </c>
      <c r="AD1773">
        <v>0</v>
      </c>
      <c r="AE1773">
        <v>0</v>
      </c>
      <c r="AF1773">
        <v>0</v>
      </c>
    </row>
    <row r="1774" spans="1:32">
      <c r="A1774" t="s">
        <v>17</v>
      </c>
      <c r="B1774" t="s">
        <v>2081</v>
      </c>
      <c r="C1774" t="s">
        <v>2530</v>
      </c>
      <c r="D1774" t="s">
        <v>2533</v>
      </c>
      <c r="E1774" t="s">
        <v>97</v>
      </c>
      <c r="F1774" t="s">
        <v>107</v>
      </c>
      <c r="G1774" t="s">
        <v>112</v>
      </c>
      <c r="I1774">
        <v>0</v>
      </c>
      <c r="J1774">
        <v>0</v>
      </c>
      <c r="K1774">
        <v>0</v>
      </c>
      <c r="M1774">
        <v>0</v>
      </c>
      <c r="N1774">
        <v>0</v>
      </c>
      <c r="O1774">
        <v>0</v>
      </c>
      <c r="P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X1774">
        <v>0</v>
      </c>
      <c r="Y1774">
        <v>0</v>
      </c>
      <c r="Z1774">
        <v>0</v>
      </c>
      <c r="AB1774">
        <v>8.0044000000000004E-2</v>
      </c>
      <c r="AC1774">
        <v>7.2620000000000002E-3</v>
      </c>
      <c r="AD1774">
        <v>0</v>
      </c>
      <c r="AE1774">
        <v>0</v>
      </c>
      <c r="AF1774">
        <v>0</v>
      </c>
    </row>
    <row r="1775" spans="1:32">
      <c r="A1775" t="s">
        <v>17</v>
      </c>
      <c r="B1775" t="s">
        <v>2083</v>
      </c>
      <c r="C1775" t="s">
        <v>2530</v>
      </c>
      <c r="D1775" t="s">
        <v>2534</v>
      </c>
      <c r="E1775" t="s">
        <v>97</v>
      </c>
      <c r="F1775" t="s">
        <v>107</v>
      </c>
      <c r="G1775" t="s">
        <v>112</v>
      </c>
      <c r="I1775">
        <v>0</v>
      </c>
      <c r="J1775">
        <v>0</v>
      </c>
      <c r="K1775">
        <v>0</v>
      </c>
      <c r="M1775">
        <v>0</v>
      </c>
      <c r="N1775">
        <v>0</v>
      </c>
      <c r="O1775">
        <v>0</v>
      </c>
      <c r="P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X1775">
        <v>0</v>
      </c>
      <c r="Y1775">
        <v>0</v>
      </c>
      <c r="Z1775">
        <v>0</v>
      </c>
      <c r="AB1775">
        <v>8.0044000000000004E-2</v>
      </c>
      <c r="AC1775">
        <v>7.2620000000000002E-3</v>
      </c>
      <c r="AD1775">
        <v>0</v>
      </c>
      <c r="AE1775">
        <v>0</v>
      </c>
      <c r="AF1775">
        <v>0</v>
      </c>
    </row>
    <row r="1776" spans="1:32">
      <c r="A1776" t="s">
        <v>17</v>
      </c>
      <c r="B1776" t="s">
        <v>2076</v>
      </c>
      <c r="C1776" t="s">
        <v>2535</v>
      </c>
      <c r="D1776" t="s">
        <v>2536</v>
      </c>
      <c r="E1776" t="s">
        <v>97</v>
      </c>
      <c r="F1776" t="s">
        <v>107</v>
      </c>
      <c r="G1776" t="s">
        <v>138</v>
      </c>
      <c r="I1776">
        <v>0</v>
      </c>
      <c r="J1776">
        <v>0</v>
      </c>
      <c r="K1776">
        <v>0</v>
      </c>
      <c r="M1776">
        <v>0</v>
      </c>
      <c r="N1776">
        <v>0</v>
      </c>
      <c r="O1776">
        <v>0</v>
      </c>
      <c r="P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X1776">
        <v>0</v>
      </c>
      <c r="Y1776">
        <v>0</v>
      </c>
      <c r="Z1776">
        <v>0</v>
      </c>
      <c r="AB1776">
        <v>7.3831999999999995E-2</v>
      </c>
      <c r="AC1776">
        <v>7.2620000000000002E-3</v>
      </c>
      <c r="AD1776">
        <v>0</v>
      </c>
      <c r="AE1776">
        <v>0</v>
      </c>
      <c r="AF1776">
        <v>0</v>
      </c>
    </row>
    <row r="1777" spans="1:32">
      <c r="A1777" t="s">
        <v>17</v>
      </c>
      <c r="B1777" t="s">
        <v>2079</v>
      </c>
      <c r="C1777" t="s">
        <v>2535</v>
      </c>
      <c r="D1777" t="s">
        <v>2537</v>
      </c>
      <c r="E1777" t="s">
        <v>97</v>
      </c>
      <c r="F1777" t="s">
        <v>107</v>
      </c>
      <c r="G1777" t="s">
        <v>138</v>
      </c>
      <c r="I1777">
        <v>0</v>
      </c>
      <c r="J1777">
        <v>0</v>
      </c>
      <c r="K1777">
        <v>0</v>
      </c>
      <c r="M1777">
        <v>0</v>
      </c>
      <c r="N1777">
        <v>0</v>
      </c>
      <c r="O1777">
        <v>0</v>
      </c>
      <c r="P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X1777">
        <v>0</v>
      </c>
      <c r="Y1777">
        <v>0</v>
      </c>
      <c r="Z1777">
        <v>0</v>
      </c>
      <c r="AB1777">
        <v>7.3831999999999995E-2</v>
      </c>
      <c r="AC1777">
        <v>7.2620000000000002E-3</v>
      </c>
      <c r="AD1777">
        <v>0</v>
      </c>
      <c r="AE1777">
        <v>0</v>
      </c>
      <c r="AF1777">
        <v>0</v>
      </c>
    </row>
    <row r="1778" spans="1:32">
      <c r="A1778" t="s">
        <v>17</v>
      </c>
      <c r="B1778" t="s">
        <v>2081</v>
      </c>
      <c r="C1778" t="s">
        <v>2535</v>
      </c>
      <c r="D1778" t="s">
        <v>2538</v>
      </c>
      <c r="E1778" t="s">
        <v>97</v>
      </c>
      <c r="F1778" t="s">
        <v>107</v>
      </c>
      <c r="G1778" t="s">
        <v>138</v>
      </c>
      <c r="I1778">
        <v>0</v>
      </c>
      <c r="J1778">
        <v>0</v>
      </c>
      <c r="K1778">
        <v>0</v>
      </c>
      <c r="M1778">
        <v>0</v>
      </c>
      <c r="N1778">
        <v>0</v>
      </c>
      <c r="O1778">
        <v>0</v>
      </c>
      <c r="P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X1778">
        <v>0</v>
      </c>
      <c r="Y1778">
        <v>0</v>
      </c>
      <c r="Z1778">
        <v>0</v>
      </c>
      <c r="AB1778">
        <v>7.3831999999999995E-2</v>
      </c>
      <c r="AC1778">
        <v>7.2620000000000002E-3</v>
      </c>
      <c r="AD1778">
        <v>0</v>
      </c>
      <c r="AE1778">
        <v>0</v>
      </c>
      <c r="AF1778">
        <v>0</v>
      </c>
    </row>
    <row r="1779" spans="1:32">
      <c r="A1779" t="s">
        <v>17</v>
      </c>
      <c r="B1779" t="s">
        <v>2083</v>
      </c>
      <c r="C1779" t="s">
        <v>2535</v>
      </c>
      <c r="D1779" t="s">
        <v>2539</v>
      </c>
      <c r="E1779" t="s">
        <v>97</v>
      </c>
      <c r="F1779" t="s">
        <v>107</v>
      </c>
      <c r="G1779" t="s">
        <v>138</v>
      </c>
      <c r="I1779">
        <v>0</v>
      </c>
      <c r="J1779">
        <v>0</v>
      </c>
      <c r="K1779">
        <v>0</v>
      </c>
      <c r="M1779">
        <v>0</v>
      </c>
      <c r="N1779">
        <v>0</v>
      </c>
      <c r="O1779">
        <v>0</v>
      </c>
      <c r="P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X1779">
        <v>0</v>
      </c>
      <c r="Y1779">
        <v>0</v>
      </c>
      <c r="Z1779">
        <v>0</v>
      </c>
      <c r="AB1779">
        <v>7.3831999999999995E-2</v>
      </c>
      <c r="AC1779">
        <v>7.2620000000000002E-3</v>
      </c>
      <c r="AD1779">
        <v>0</v>
      </c>
      <c r="AE1779">
        <v>0</v>
      </c>
      <c r="AF1779">
        <v>0</v>
      </c>
    </row>
    <row r="1780" spans="1:32">
      <c r="A1780" t="s">
        <v>17</v>
      </c>
      <c r="B1780" t="s">
        <v>2076</v>
      </c>
      <c r="C1780" t="s">
        <v>2540</v>
      </c>
      <c r="D1780" t="s">
        <v>2541</v>
      </c>
      <c r="E1780" t="s">
        <v>97</v>
      </c>
      <c r="F1780" t="s">
        <v>107</v>
      </c>
      <c r="G1780" t="s">
        <v>143</v>
      </c>
      <c r="I1780">
        <v>1</v>
      </c>
      <c r="J1780">
        <v>1</v>
      </c>
      <c r="K1780">
        <v>3.2427860913096497E-2</v>
      </c>
      <c r="M1780">
        <v>2.0324278609131001</v>
      </c>
      <c r="N1780">
        <v>162.97164351851899</v>
      </c>
      <c r="O1780">
        <v>72.240766066108506</v>
      </c>
      <c r="P1780">
        <v>732.01892564980801</v>
      </c>
      <c r="R1780">
        <v>967.23133523443505</v>
      </c>
      <c r="S1780">
        <v>27529187.5</v>
      </c>
      <c r="T1780">
        <v>7807807.7966986001</v>
      </c>
      <c r="U1780">
        <v>9805967.8096414506</v>
      </c>
      <c r="V1780">
        <v>45142963.106340103</v>
      </c>
      <c r="X1780">
        <v>0.767688294886122</v>
      </c>
      <c r="Y1780">
        <v>0.32736877325601399</v>
      </c>
      <c r="Z1780">
        <v>0.34181918223590202</v>
      </c>
      <c r="AB1780">
        <v>7.7671000000000004E-2</v>
      </c>
      <c r="AC1780">
        <v>7.2620000000000002E-3</v>
      </c>
      <c r="AD1780">
        <v>0.63845901389940196</v>
      </c>
      <c r="AE1780">
        <v>0.32213981595472602</v>
      </c>
      <c r="AF1780">
        <v>3.0779596907672202</v>
      </c>
    </row>
    <row r="1781" spans="1:32">
      <c r="A1781" t="s">
        <v>17</v>
      </c>
      <c r="B1781" t="s">
        <v>2079</v>
      </c>
      <c r="C1781" t="s">
        <v>2540</v>
      </c>
      <c r="D1781" t="s">
        <v>2542</v>
      </c>
      <c r="E1781" t="s">
        <v>97</v>
      </c>
      <c r="F1781" t="s">
        <v>107</v>
      </c>
      <c r="G1781" t="s">
        <v>143</v>
      </c>
      <c r="I1781">
        <v>1</v>
      </c>
      <c r="J1781">
        <v>1</v>
      </c>
      <c r="K1781">
        <v>3.2087622490649198E-2</v>
      </c>
      <c r="M1781">
        <v>2.0320876224906499</v>
      </c>
      <c r="N1781">
        <v>162.97164351851899</v>
      </c>
      <c r="O1781">
        <v>72.240766066108506</v>
      </c>
      <c r="P1781">
        <v>724.33846331119901</v>
      </c>
      <c r="R1781">
        <v>959.55087289582605</v>
      </c>
      <c r="S1781">
        <v>27529187.5</v>
      </c>
      <c r="T1781">
        <v>7807807.7966986001</v>
      </c>
      <c r="U1781">
        <v>9703081.9909603298</v>
      </c>
      <c r="V1781">
        <v>45040077.2876589</v>
      </c>
      <c r="X1781">
        <v>0.767688294886122</v>
      </c>
      <c r="Y1781">
        <v>0.32736877325601399</v>
      </c>
      <c r="Z1781">
        <v>0.33823275944847703</v>
      </c>
      <c r="AB1781">
        <v>7.7671000000000004E-2</v>
      </c>
      <c r="AC1781">
        <v>7.2620000000000002E-3</v>
      </c>
      <c r="AD1781">
        <v>0.63835213271957603</v>
      </c>
      <c r="AE1781">
        <v>0.32208588816476802</v>
      </c>
      <c r="AF1781">
        <v>3.0774586433749902</v>
      </c>
    </row>
    <row r="1782" spans="1:32">
      <c r="A1782" t="s">
        <v>17</v>
      </c>
      <c r="B1782" t="s">
        <v>2081</v>
      </c>
      <c r="C1782" t="s">
        <v>2540</v>
      </c>
      <c r="D1782" t="s">
        <v>2543</v>
      </c>
      <c r="E1782" t="s">
        <v>97</v>
      </c>
      <c r="F1782" t="s">
        <v>107</v>
      </c>
      <c r="G1782" t="s">
        <v>143</v>
      </c>
      <c r="I1782">
        <v>1</v>
      </c>
      <c r="J1782">
        <v>1</v>
      </c>
      <c r="K1782">
        <v>3.2148427169714798E-2</v>
      </c>
      <c r="M1782">
        <v>2.0321484271697101</v>
      </c>
      <c r="N1782">
        <v>162.97164351851899</v>
      </c>
      <c r="O1782">
        <v>72.240766066108506</v>
      </c>
      <c r="P1782">
        <v>725.71105387347302</v>
      </c>
      <c r="R1782">
        <v>960.92346345809995</v>
      </c>
      <c r="S1782">
        <v>27529187.5</v>
      </c>
      <c r="T1782">
        <v>7807807.7966986001</v>
      </c>
      <c r="U1782">
        <v>9721468.9183987398</v>
      </c>
      <c r="V1782">
        <v>45058464.215097398</v>
      </c>
      <c r="X1782">
        <v>0.767688294886122</v>
      </c>
      <c r="Y1782">
        <v>0.32736877325601399</v>
      </c>
      <c r="Z1782">
        <v>0.33887369613344598</v>
      </c>
      <c r="AB1782">
        <v>7.7671000000000004E-2</v>
      </c>
      <c r="AC1782">
        <v>7.2620000000000002E-3</v>
      </c>
      <c r="AD1782">
        <v>0.638371233665879</v>
      </c>
      <c r="AE1782">
        <v>0.32209552570639999</v>
      </c>
      <c r="AF1782">
        <v>3.07754818654199</v>
      </c>
    </row>
    <row r="1783" spans="1:32">
      <c r="A1783" t="s">
        <v>17</v>
      </c>
      <c r="B1783" t="s">
        <v>2083</v>
      </c>
      <c r="C1783" t="s">
        <v>2540</v>
      </c>
      <c r="D1783" t="s">
        <v>2544</v>
      </c>
      <c r="E1783" t="s">
        <v>97</v>
      </c>
      <c r="F1783" t="s">
        <v>107</v>
      </c>
      <c r="G1783" t="s">
        <v>143</v>
      </c>
      <c r="I1783">
        <v>1</v>
      </c>
      <c r="J1783">
        <v>1</v>
      </c>
      <c r="K1783">
        <v>3.2541350726347201E-2</v>
      </c>
      <c r="M1783">
        <v>2.0325413507263499</v>
      </c>
      <c r="N1783">
        <v>162.97164351851899</v>
      </c>
      <c r="O1783">
        <v>72.240766066108506</v>
      </c>
      <c r="P1783">
        <v>734.58081807282599</v>
      </c>
      <c r="R1783">
        <v>969.79322765745303</v>
      </c>
      <c r="S1783">
        <v>27529187.5</v>
      </c>
      <c r="T1783">
        <v>7807807.7966986001</v>
      </c>
      <c r="U1783">
        <v>9840286.3685633801</v>
      </c>
      <c r="V1783">
        <v>45177281.665261999</v>
      </c>
      <c r="X1783">
        <v>0.767688294886122</v>
      </c>
      <c r="Y1783">
        <v>0.32736877325601399</v>
      </c>
      <c r="Z1783">
        <v>0.34301546820929402</v>
      </c>
      <c r="AB1783">
        <v>7.7671000000000004E-2</v>
      </c>
      <c r="AC1783">
        <v>7.2620000000000002E-3</v>
      </c>
      <c r="AD1783">
        <v>0.63849466514963804</v>
      </c>
      <c r="AE1783">
        <v>0.32215780409012601</v>
      </c>
      <c r="AF1783">
        <v>3.0781268199661098</v>
      </c>
    </row>
    <row r="1784" spans="1:32">
      <c r="A1784" t="s">
        <v>17</v>
      </c>
      <c r="B1784" t="s">
        <v>2076</v>
      </c>
      <c r="C1784" t="s">
        <v>2545</v>
      </c>
      <c r="D1784" t="s">
        <v>2546</v>
      </c>
      <c r="E1784" t="s">
        <v>97</v>
      </c>
      <c r="F1784" t="s">
        <v>107</v>
      </c>
      <c r="G1784" t="s">
        <v>148</v>
      </c>
      <c r="I1784">
        <v>1.0097831563530799</v>
      </c>
      <c r="J1784">
        <v>1</v>
      </c>
      <c r="K1784">
        <v>1.7305670578005E-2</v>
      </c>
      <c r="M1784">
        <v>2.0270888269310801</v>
      </c>
      <c r="N1784">
        <v>164.56602058817799</v>
      </c>
      <c r="O1784">
        <v>72.240766066108506</v>
      </c>
      <c r="P1784">
        <v>677.62091483920199</v>
      </c>
      <c r="R1784">
        <v>914.42770149348803</v>
      </c>
      <c r="S1784">
        <v>27798509.8455856</v>
      </c>
      <c r="T1784">
        <v>7807807.7966986001</v>
      </c>
      <c r="U1784">
        <v>14393682.357723899</v>
      </c>
      <c r="V1784">
        <v>50000000.000008099</v>
      </c>
      <c r="X1784">
        <v>0.77519870950541903</v>
      </c>
      <c r="Y1784">
        <v>0.32736877325601399</v>
      </c>
      <c r="Z1784">
        <v>0.30424789638972799</v>
      </c>
      <c r="AB1784">
        <v>7.7671000000000004E-2</v>
      </c>
      <c r="AC1784">
        <v>7.2620000000000002E-3</v>
      </c>
      <c r="AD1784">
        <v>0.63678183044955405</v>
      </c>
      <c r="AE1784">
        <v>0.32129357906857597</v>
      </c>
      <c r="AF1784">
        <v>3.0700972364492101</v>
      </c>
    </row>
    <row r="1785" spans="1:32">
      <c r="A1785" t="s">
        <v>17</v>
      </c>
      <c r="B1785" t="s">
        <v>2079</v>
      </c>
      <c r="C1785" t="s">
        <v>2545</v>
      </c>
      <c r="D1785" t="s">
        <v>2547</v>
      </c>
      <c r="E1785" t="s">
        <v>97</v>
      </c>
      <c r="F1785" t="s">
        <v>107</v>
      </c>
      <c r="G1785" t="s">
        <v>148</v>
      </c>
      <c r="I1785">
        <v>1</v>
      </c>
      <c r="J1785">
        <v>1</v>
      </c>
      <c r="K1785">
        <v>1.7582524445808202E-2</v>
      </c>
      <c r="M1785">
        <v>2.0175825244458099</v>
      </c>
      <c r="N1785">
        <v>162.97164351851899</v>
      </c>
      <c r="O1785">
        <v>72.240766066108506</v>
      </c>
      <c r="P1785">
        <v>688.46140612972704</v>
      </c>
      <c r="R1785">
        <v>923.67381571435396</v>
      </c>
      <c r="S1785">
        <v>27529187.5</v>
      </c>
      <c r="T1785">
        <v>7807807.7966986001</v>
      </c>
      <c r="U1785">
        <v>14623950.6165991</v>
      </c>
      <c r="V1785">
        <v>49960945.913297802</v>
      </c>
      <c r="X1785">
        <v>0.767688294886122</v>
      </c>
      <c r="Y1785">
        <v>0.32736877325601399</v>
      </c>
      <c r="Z1785">
        <v>0.30911521467750003</v>
      </c>
      <c r="AB1785">
        <v>7.7671000000000004E-2</v>
      </c>
      <c r="AC1785">
        <v>7.2620000000000002E-3</v>
      </c>
      <c r="AD1785">
        <v>0.63379555741753102</v>
      </c>
      <c r="AE1785">
        <v>0.31978683012466103</v>
      </c>
      <c r="AF1785">
        <v>3.0560979119880001</v>
      </c>
    </row>
    <row r="1786" spans="1:32">
      <c r="A1786" t="s">
        <v>17</v>
      </c>
      <c r="B1786" t="s">
        <v>2081</v>
      </c>
      <c r="C1786" t="s">
        <v>2545</v>
      </c>
      <c r="D1786" t="s">
        <v>2548</v>
      </c>
      <c r="E1786" t="s">
        <v>97</v>
      </c>
      <c r="F1786" t="s">
        <v>107</v>
      </c>
      <c r="G1786" t="s">
        <v>148</v>
      </c>
      <c r="I1786">
        <v>1.0001227080753701</v>
      </c>
      <c r="J1786">
        <v>1</v>
      </c>
      <c r="K1786">
        <v>1.76254181029654E-2</v>
      </c>
      <c r="M1786">
        <v>2.0177481261783301</v>
      </c>
      <c r="N1786">
        <v>162.991641455234</v>
      </c>
      <c r="O1786">
        <v>72.240766066108506</v>
      </c>
      <c r="P1786">
        <v>690.140950361931</v>
      </c>
      <c r="R1786">
        <v>925.373357883273</v>
      </c>
      <c r="S1786">
        <v>27532565.553614501</v>
      </c>
      <c r="T1786">
        <v>7807807.7966986001</v>
      </c>
      <c r="U1786">
        <v>14659626.6496948</v>
      </c>
      <c r="V1786">
        <v>50000000.000007898</v>
      </c>
      <c r="X1786">
        <v>0.76778249643926799</v>
      </c>
      <c r="Y1786">
        <v>0.32736877325601399</v>
      </c>
      <c r="Z1786">
        <v>0.30986932038520598</v>
      </c>
      <c r="AB1786">
        <v>7.7671000000000004E-2</v>
      </c>
      <c r="AC1786">
        <v>7.2620000000000002E-3</v>
      </c>
      <c r="AD1786">
        <v>0.63384757890418797</v>
      </c>
      <c r="AE1786">
        <v>0.319813077999266</v>
      </c>
      <c r="AF1786">
        <v>3.0563417830817898</v>
      </c>
    </row>
    <row r="1787" spans="1:32">
      <c r="A1787" t="s">
        <v>17</v>
      </c>
      <c r="B1787" t="s">
        <v>2083</v>
      </c>
      <c r="C1787" t="s">
        <v>2545</v>
      </c>
      <c r="D1787" t="s">
        <v>2549</v>
      </c>
      <c r="E1787" t="s">
        <v>97</v>
      </c>
      <c r="F1787" t="s">
        <v>107</v>
      </c>
      <c r="G1787" t="s">
        <v>148</v>
      </c>
      <c r="I1787">
        <v>1.0137877853786299</v>
      </c>
      <c r="J1787">
        <v>1</v>
      </c>
      <c r="K1787">
        <v>1.7173122876025099E-2</v>
      </c>
      <c r="M1787">
        <v>2.0309609082546598</v>
      </c>
      <c r="N1787">
        <v>165.21866156215401</v>
      </c>
      <c r="O1787">
        <v>72.240766066108506</v>
      </c>
      <c r="P1787">
        <v>672.430876425458</v>
      </c>
      <c r="R1787">
        <v>909.89030405372102</v>
      </c>
      <c r="S1787">
        <v>27908754.028898101</v>
      </c>
      <c r="T1787">
        <v>7807807.7966986001</v>
      </c>
      <c r="U1787">
        <v>14283438.1744115</v>
      </c>
      <c r="V1787">
        <v>50000000.000008203</v>
      </c>
      <c r="X1787">
        <v>0.77827301633369805</v>
      </c>
      <c r="Y1787">
        <v>0.32736877325601399</v>
      </c>
      <c r="Z1787">
        <v>0.301917598969764</v>
      </c>
      <c r="AB1787">
        <v>7.7671000000000004E-2</v>
      </c>
      <c r="AC1787">
        <v>7.2620000000000002E-3</v>
      </c>
      <c r="AD1787">
        <v>0.63799819107476097</v>
      </c>
      <c r="AE1787">
        <v>0.32190730395836298</v>
      </c>
      <c r="AF1787">
        <v>3.07579940328778</v>
      </c>
    </row>
    <row r="1788" spans="1:32">
      <c r="A1788" t="s">
        <v>17</v>
      </c>
      <c r="B1788" t="s">
        <v>2076</v>
      </c>
      <c r="C1788" t="s">
        <v>2550</v>
      </c>
      <c r="D1788" t="s">
        <v>2551</v>
      </c>
      <c r="E1788" t="s">
        <v>97</v>
      </c>
      <c r="F1788" t="s">
        <v>107</v>
      </c>
      <c r="G1788" t="s">
        <v>153</v>
      </c>
      <c r="I1788">
        <v>1</v>
      </c>
      <c r="J1788">
        <v>1</v>
      </c>
      <c r="K1788">
        <v>6.5130191148029702E-3</v>
      </c>
      <c r="M1788">
        <v>2.0065130191148</v>
      </c>
      <c r="N1788">
        <v>162.97164351851899</v>
      </c>
      <c r="O1788">
        <v>72.240766066108506</v>
      </c>
      <c r="P1788">
        <v>98.355041256681801</v>
      </c>
      <c r="R1788">
        <v>333.56745084130898</v>
      </c>
      <c r="S1788">
        <v>27529187.5</v>
      </c>
      <c r="T1788">
        <v>7807807.7966986001</v>
      </c>
      <c r="U1788">
        <v>4586034.5244011404</v>
      </c>
      <c r="V1788">
        <v>39923029.821099699</v>
      </c>
      <c r="X1788">
        <v>0.767688294886122</v>
      </c>
      <c r="Y1788">
        <v>0.32736877325601399</v>
      </c>
      <c r="Z1788">
        <v>0.35328678617617898</v>
      </c>
      <c r="AB1788">
        <v>7.7852000000000005E-2</v>
      </c>
      <c r="AC1788">
        <v>7.2620000000000002E-3</v>
      </c>
      <c r="AD1788">
        <v>0.63031822589993802</v>
      </c>
      <c r="AE1788">
        <v>0.31803231352969602</v>
      </c>
      <c r="AF1788">
        <v>3.03997755854444</v>
      </c>
    </row>
    <row r="1789" spans="1:32">
      <c r="A1789" t="s">
        <v>17</v>
      </c>
      <c r="B1789" t="s">
        <v>2079</v>
      </c>
      <c r="C1789" t="s">
        <v>2550</v>
      </c>
      <c r="D1789" t="s">
        <v>2552</v>
      </c>
      <c r="E1789" t="s">
        <v>97</v>
      </c>
      <c r="F1789" t="s">
        <v>107</v>
      </c>
      <c r="G1789" t="s">
        <v>153</v>
      </c>
      <c r="I1789">
        <v>1</v>
      </c>
      <c r="J1789">
        <v>1</v>
      </c>
      <c r="K1789">
        <v>6.42635099808946E-3</v>
      </c>
      <c r="M1789">
        <v>2.00642635099809</v>
      </c>
      <c r="N1789">
        <v>162.97164351851899</v>
      </c>
      <c r="O1789">
        <v>72.240766066108506</v>
      </c>
      <c r="P1789">
        <v>97.046240216067304</v>
      </c>
      <c r="R1789">
        <v>332.258649800694</v>
      </c>
      <c r="S1789">
        <v>27529187.5</v>
      </c>
      <c r="T1789">
        <v>7807807.7966986001</v>
      </c>
      <c r="U1789">
        <v>4525008.60563643</v>
      </c>
      <c r="V1789">
        <v>39862003.902335003</v>
      </c>
      <c r="X1789">
        <v>0.767688294886122</v>
      </c>
      <c r="Y1789">
        <v>0.32736877325601399</v>
      </c>
      <c r="Z1789">
        <v>0.34858563301234702</v>
      </c>
      <c r="AB1789">
        <v>7.7852000000000005E-2</v>
      </c>
      <c r="AC1789">
        <v>7.2620000000000002E-3</v>
      </c>
      <c r="AD1789">
        <v>0.63029100031353602</v>
      </c>
      <c r="AE1789">
        <v>0.31801857663319699</v>
      </c>
      <c r="AF1789">
        <v>3.0398499279448199</v>
      </c>
    </row>
    <row r="1790" spans="1:32">
      <c r="A1790" t="s">
        <v>17</v>
      </c>
      <c r="B1790" t="s">
        <v>2081</v>
      </c>
      <c r="C1790" t="s">
        <v>2550</v>
      </c>
      <c r="D1790" t="s">
        <v>2553</v>
      </c>
      <c r="E1790" t="s">
        <v>97</v>
      </c>
      <c r="F1790" t="s">
        <v>107</v>
      </c>
      <c r="G1790" t="s">
        <v>153</v>
      </c>
      <c r="I1790">
        <v>1</v>
      </c>
      <c r="J1790">
        <v>1</v>
      </c>
      <c r="K1790">
        <v>6.4516216729799897E-3</v>
      </c>
      <c r="M1790">
        <v>2.00645162167298</v>
      </c>
      <c r="N1790">
        <v>162.97164351851899</v>
      </c>
      <c r="O1790">
        <v>72.240766066108506</v>
      </c>
      <c r="P1790">
        <v>97.427860203300696</v>
      </c>
      <c r="R1790">
        <v>332.64026978792799</v>
      </c>
      <c r="S1790">
        <v>27529187.5</v>
      </c>
      <c r="T1790">
        <v>7807807.7966986001</v>
      </c>
      <c r="U1790">
        <v>4542802.5327630201</v>
      </c>
      <c r="V1790">
        <v>39879797.829461597</v>
      </c>
      <c r="X1790">
        <v>0.767688294886122</v>
      </c>
      <c r="Y1790">
        <v>0.32736877325601399</v>
      </c>
      <c r="Z1790">
        <v>0.34995639446094801</v>
      </c>
      <c r="AB1790">
        <v>7.7852000000000005E-2</v>
      </c>
      <c r="AC1790">
        <v>7.2620000000000002E-3</v>
      </c>
      <c r="AD1790">
        <v>0.63029893874543896</v>
      </c>
      <c r="AE1790">
        <v>0.31802258203516698</v>
      </c>
      <c r="AF1790">
        <v>3.03988714245359</v>
      </c>
    </row>
    <row r="1791" spans="1:32">
      <c r="A1791" t="s">
        <v>17</v>
      </c>
      <c r="B1791" t="s">
        <v>2083</v>
      </c>
      <c r="C1791" t="s">
        <v>2550</v>
      </c>
      <c r="D1791" t="s">
        <v>2554</v>
      </c>
      <c r="E1791" t="s">
        <v>97</v>
      </c>
      <c r="F1791" t="s">
        <v>107</v>
      </c>
      <c r="G1791" t="s">
        <v>153</v>
      </c>
      <c r="I1791">
        <v>1</v>
      </c>
      <c r="J1791">
        <v>1</v>
      </c>
      <c r="K1791">
        <v>6.5358690541085203E-3</v>
      </c>
      <c r="M1791">
        <v>2.00653586905411</v>
      </c>
      <c r="N1791">
        <v>162.97164351851899</v>
      </c>
      <c r="O1791">
        <v>72.240766066108506</v>
      </c>
      <c r="P1791">
        <v>98.700104994941398</v>
      </c>
      <c r="R1791">
        <v>333.91251457956798</v>
      </c>
      <c r="S1791">
        <v>27529187.5</v>
      </c>
      <c r="T1791">
        <v>7807807.7966986001</v>
      </c>
      <c r="U1791">
        <v>4602123.9306639796</v>
      </c>
      <c r="V1791">
        <v>39939119.227362603</v>
      </c>
      <c r="X1791">
        <v>0.767688294886122</v>
      </c>
      <c r="Y1791">
        <v>0.32736877325601399</v>
      </c>
      <c r="Z1791">
        <v>0.35452623925919402</v>
      </c>
      <c r="AB1791">
        <v>7.7852000000000005E-2</v>
      </c>
      <c r="AC1791">
        <v>7.2620000000000002E-3</v>
      </c>
      <c r="AD1791">
        <v>0.63032540389134295</v>
      </c>
      <c r="AE1791">
        <v>0.31803593524507601</v>
      </c>
      <c r="AF1791">
        <v>3.0400112081905299</v>
      </c>
    </row>
    <row r="1792" spans="1:32">
      <c r="A1792" t="s">
        <v>17</v>
      </c>
      <c r="B1792" t="s">
        <v>2076</v>
      </c>
      <c r="C1792" t="s">
        <v>2555</v>
      </c>
      <c r="D1792" t="s">
        <v>2556</v>
      </c>
      <c r="E1792" t="s">
        <v>97</v>
      </c>
      <c r="F1792" t="s">
        <v>112</v>
      </c>
      <c r="G1792" t="s">
        <v>138</v>
      </c>
      <c r="I1792">
        <v>0</v>
      </c>
      <c r="J1792">
        <v>0</v>
      </c>
      <c r="K1792">
        <v>0</v>
      </c>
      <c r="M1792">
        <v>0</v>
      </c>
      <c r="N1792">
        <v>0</v>
      </c>
      <c r="O1792">
        <v>0</v>
      </c>
      <c r="P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X1792">
        <v>0</v>
      </c>
      <c r="Y1792">
        <v>0</v>
      </c>
      <c r="Z1792">
        <v>0</v>
      </c>
      <c r="AB1792">
        <v>7.3831999999999995E-2</v>
      </c>
      <c r="AC1792">
        <v>7.2620000000000002E-3</v>
      </c>
      <c r="AD1792">
        <v>0</v>
      </c>
      <c r="AE1792">
        <v>0</v>
      </c>
      <c r="AF1792">
        <v>0</v>
      </c>
    </row>
    <row r="1793" spans="1:32">
      <c r="A1793" t="s">
        <v>17</v>
      </c>
      <c r="B1793" t="s">
        <v>2079</v>
      </c>
      <c r="C1793" t="s">
        <v>2555</v>
      </c>
      <c r="D1793" t="s">
        <v>2557</v>
      </c>
      <c r="E1793" t="s">
        <v>97</v>
      </c>
      <c r="F1793" t="s">
        <v>112</v>
      </c>
      <c r="G1793" t="s">
        <v>138</v>
      </c>
      <c r="I1793">
        <v>0</v>
      </c>
      <c r="J1793">
        <v>0</v>
      </c>
      <c r="K1793">
        <v>0</v>
      </c>
      <c r="M1793">
        <v>0</v>
      </c>
      <c r="N1793">
        <v>0</v>
      </c>
      <c r="O1793">
        <v>0</v>
      </c>
      <c r="P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X1793">
        <v>0</v>
      </c>
      <c r="Y1793">
        <v>0</v>
      </c>
      <c r="Z1793">
        <v>0</v>
      </c>
      <c r="AB1793">
        <v>7.3831999999999995E-2</v>
      </c>
      <c r="AC1793">
        <v>7.2620000000000002E-3</v>
      </c>
      <c r="AD1793">
        <v>0</v>
      </c>
      <c r="AE1793">
        <v>0</v>
      </c>
      <c r="AF1793">
        <v>0</v>
      </c>
    </row>
    <row r="1794" spans="1:32">
      <c r="A1794" t="s">
        <v>17</v>
      </c>
      <c r="B1794" t="s">
        <v>2081</v>
      </c>
      <c r="C1794" t="s">
        <v>2555</v>
      </c>
      <c r="D1794" t="s">
        <v>2558</v>
      </c>
      <c r="E1794" t="s">
        <v>97</v>
      </c>
      <c r="F1794" t="s">
        <v>112</v>
      </c>
      <c r="G1794" t="s">
        <v>138</v>
      </c>
      <c r="I1794">
        <v>0</v>
      </c>
      <c r="J1794">
        <v>0</v>
      </c>
      <c r="K1794">
        <v>0</v>
      </c>
      <c r="M1794">
        <v>0</v>
      </c>
      <c r="N1794">
        <v>0</v>
      </c>
      <c r="O1794">
        <v>0</v>
      </c>
      <c r="P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X1794">
        <v>0</v>
      </c>
      <c r="Y1794">
        <v>0</v>
      </c>
      <c r="Z1794">
        <v>0</v>
      </c>
      <c r="AB1794">
        <v>7.3831999999999995E-2</v>
      </c>
      <c r="AC1794">
        <v>7.2620000000000002E-3</v>
      </c>
      <c r="AD1794">
        <v>0</v>
      </c>
      <c r="AE1794">
        <v>0</v>
      </c>
      <c r="AF1794">
        <v>0</v>
      </c>
    </row>
    <row r="1795" spans="1:32">
      <c r="A1795" t="s">
        <v>17</v>
      </c>
      <c r="B1795" t="s">
        <v>2083</v>
      </c>
      <c r="C1795" t="s">
        <v>2555</v>
      </c>
      <c r="D1795" t="s">
        <v>2559</v>
      </c>
      <c r="E1795" t="s">
        <v>97</v>
      </c>
      <c r="F1795" t="s">
        <v>112</v>
      </c>
      <c r="G1795" t="s">
        <v>138</v>
      </c>
      <c r="I1795">
        <v>0</v>
      </c>
      <c r="J1795">
        <v>0</v>
      </c>
      <c r="K1795">
        <v>0</v>
      </c>
      <c r="M1795">
        <v>0</v>
      </c>
      <c r="N1795">
        <v>0</v>
      </c>
      <c r="O1795">
        <v>0</v>
      </c>
      <c r="P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X1795">
        <v>0</v>
      </c>
      <c r="Y1795">
        <v>0</v>
      </c>
      <c r="Z1795">
        <v>0</v>
      </c>
      <c r="AB1795">
        <v>7.3831999999999995E-2</v>
      </c>
      <c r="AC1795">
        <v>7.2620000000000002E-3</v>
      </c>
      <c r="AD1795">
        <v>0</v>
      </c>
      <c r="AE1795">
        <v>0</v>
      </c>
      <c r="AF1795">
        <v>0</v>
      </c>
    </row>
    <row r="1796" spans="1:32">
      <c r="A1796" t="s">
        <v>17</v>
      </c>
      <c r="B1796" t="s">
        <v>2076</v>
      </c>
      <c r="C1796" t="s">
        <v>2560</v>
      </c>
      <c r="D1796" t="s">
        <v>2561</v>
      </c>
      <c r="E1796" t="s">
        <v>97</v>
      </c>
      <c r="F1796" t="s">
        <v>112</v>
      </c>
      <c r="G1796" t="s">
        <v>143</v>
      </c>
      <c r="I1796">
        <v>1</v>
      </c>
      <c r="J1796">
        <v>1</v>
      </c>
      <c r="K1796">
        <v>9.8922962752975695E-3</v>
      </c>
      <c r="M1796">
        <v>2.0098922962753001</v>
      </c>
      <c r="N1796">
        <v>162.97164351851899</v>
      </c>
      <c r="O1796">
        <v>117.784219020463</v>
      </c>
      <c r="P1796">
        <v>223.30637568290501</v>
      </c>
      <c r="R1796">
        <v>504.06223822188599</v>
      </c>
      <c r="S1796">
        <v>27529187.5</v>
      </c>
      <c r="T1796">
        <v>14689752.015233699</v>
      </c>
      <c r="U1796">
        <v>2991364.0957991001</v>
      </c>
      <c r="V1796">
        <v>45210303.611032799</v>
      </c>
      <c r="X1796">
        <v>0.767688294886122</v>
      </c>
      <c r="Y1796">
        <v>0.49099524319776999</v>
      </c>
      <c r="Z1796">
        <v>0.10427381048411501</v>
      </c>
      <c r="AB1796">
        <v>7.7671000000000004E-2</v>
      </c>
      <c r="AC1796">
        <v>7.2620000000000002E-3</v>
      </c>
      <c r="AD1796">
        <v>0.63137977893464803</v>
      </c>
      <c r="AE1796">
        <v>0.31856792895963498</v>
      </c>
      <c r="AF1796">
        <v>3.04477300416958</v>
      </c>
    </row>
    <row r="1797" spans="1:32">
      <c r="A1797" t="s">
        <v>17</v>
      </c>
      <c r="B1797" t="s">
        <v>2079</v>
      </c>
      <c r="C1797" t="s">
        <v>2560</v>
      </c>
      <c r="D1797" t="s">
        <v>2562</v>
      </c>
      <c r="E1797" t="s">
        <v>97</v>
      </c>
      <c r="F1797" t="s">
        <v>112</v>
      </c>
      <c r="G1797" t="s">
        <v>143</v>
      </c>
      <c r="I1797">
        <v>1</v>
      </c>
      <c r="J1797">
        <v>1</v>
      </c>
      <c r="K1797">
        <v>9.1232584399926694E-3</v>
      </c>
      <c r="M1797">
        <v>2.0091232584399901</v>
      </c>
      <c r="N1797">
        <v>162.97164351851899</v>
      </c>
      <c r="O1797">
        <v>117.784219020463</v>
      </c>
      <c r="P1797">
        <v>205.94629598191599</v>
      </c>
      <c r="R1797">
        <v>486.702158520897</v>
      </c>
      <c r="S1797">
        <v>27529187.5</v>
      </c>
      <c r="T1797">
        <v>14689752.015233699</v>
      </c>
      <c r="U1797">
        <v>2758812.2084696898</v>
      </c>
      <c r="V1797">
        <v>44977751.723703399</v>
      </c>
      <c r="X1797">
        <v>0.767688294886122</v>
      </c>
      <c r="Y1797">
        <v>0.49099524319776999</v>
      </c>
      <c r="Z1797">
        <v>9.6167451428337006E-2</v>
      </c>
      <c r="AB1797">
        <v>7.7671000000000004E-2</v>
      </c>
      <c r="AC1797">
        <v>7.2620000000000002E-3</v>
      </c>
      <c r="AD1797">
        <v>0.63113819636858404</v>
      </c>
      <c r="AE1797">
        <v>0.318446036462739</v>
      </c>
      <c r="AF1797">
        <v>3.04364049127132</v>
      </c>
    </row>
    <row r="1798" spans="1:32">
      <c r="A1798" t="s">
        <v>17</v>
      </c>
      <c r="B1798" t="s">
        <v>2081</v>
      </c>
      <c r="C1798" t="s">
        <v>2560</v>
      </c>
      <c r="D1798" t="s">
        <v>2563</v>
      </c>
      <c r="E1798" t="s">
        <v>97</v>
      </c>
      <c r="F1798" t="s">
        <v>112</v>
      </c>
      <c r="G1798" t="s">
        <v>143</v>
      </c>
      <c r="I1798">
        <v>1</v>
      </c>
      <c r="J1798">
        <v>1</v>
      </c>
      <c r="K1798">
        <v>9.2575257459323306E-3</v>
      </c>
      <c r="M1798">
        <v>2.0092575257459302</v>
      </c>
      <c r="N1798">
        <v>162.97164351851899</v>
      </c>
      <c r="O1798">
        <v>117.784219020463</v>
      </c>
      <c r="P1798">
        <v>208.977214651119</v>
      </c>
      <c r="R1798">
        <v>489.73307719010103</v>
      </c>
      <c r="S1798">
        <v>27529187.5</v>
      </c>
      <c r="T1798">
        <v>14689752.015233699</v>
      </c>
      <c r="U1798">
        <v>2799413.7419306901</v>
      </c>
      <c r="V1798">
        <v>45018353.257164396</v>
      </c>
      <c r="X1798">
        <v>0.767688294886122</v>
      </c>
      <c r="Y1798">
        <v>0.49099524319776999</v>
      </c>
      <c r="Z1798">
        <v>9.7582751094272696E-2</v>
      </c>
      <c r="AB1798">
        <v>7.7671000000000004E-2</v>
      </c>
      <c r="AC1798">
        <v>7.2620000000000002E-3</v>
      </c>
      <c r="AD1798">
        <v>0.63118037457987397</v>
      </c>
      <c r="AE1798">
        <v>0.31846731783073001</v>
      </c>
      <c r="AF1798">
        <v>3.04383821815654</v>
      </c>
    </row>
    <row r="1799" spans="1:32">
      <c r="A1799" t="s">
        <v>17</v>
      </c>
      <c r="B1799" t="s">
        <v>2083</v>
      </c>
      <c r="C1799" t="s">
        <v>2560</v>
      </c>
      <c r="D1799" t="s">
        <v>2564</v>
      </c>
      <c r="E1799" t="s">
        <v>97</v>
      </c>
      <c r="F1799" t="s">
        <v>112</v>
      </c>
      <c r="G1799" t="s">
        <v>143</v>
      </c>
      <c r="I1799">
        <v>1</v>
      </c>
      <c r="J1799">
        <v>1</v>
      </c>
      <c r="K1799">
        <v>1.0151152454261601E-2</v>
      </c>
      <c r="M1799">
        <v>2.0101511524542599</v>
      </c>
      <c r="N1799">
        <v>162.97164351851899</v>
      </c>
      <c r="O1799">
        <v>117.784219020463</v>
      </c>
      <c r="P1799">
        <v>229.14973434695301</v>
      </c>
      <c r="R1799">
        <v>509.90559688593498</v>
      </c>
      <c r="S1799">
        <v>27529187.5</v>
      </c>
      <c r="T1799">
        <v>14689752.015233699</v>
      </c>
      <c r="U1799">
        <v>3069640.4694720702</v>
      </c>
      <c r="V1799">
        <v>45288579.984705798</v>
      </c>
      <c r="X1799">
        <v>0.767688294886122</v>
      </c>
      <c r="Y1799">
        <v>0.49099524319776999</v>
      </c>
      <c r="Z1799">
        <v>0.107002390320057</v>
      </c>
      <c r="AB1799">
        <v>7.7671000000000004E-2</v>
      </c>
      <c r="AC1799">
        <v>7.2620000000000002E-3</v>
      </c>
      <c r="AD1799">
        <v>0.63146109501181003</v>
      </c>
      <c r="AE1799">
        <v>0.31860895766399999</v>
      </c>
      <c r="AF1799">
        <v>3.04515420513007</v>
      </c>
    </row>
    <row r="1800" spans="1:32">
      <c r="A1800" t="s">
        <v>17</v>
      </c>
      <c r="B1800" t="s">
        <v>2076</v>
      </c>
      <c r="C1800" t="s">
        <v>2565</v>
      </c>
      <c r="D1800" t="s">
        <v>2566</v>
      </c>
      <c r="E1800" t="s">
        <v>97</v>
      </c>
      <c r="F1800" t="s">
        <v>112</v>
      </c>
      <c r="G1800" t="s">
        <v>148</v>
      </c>
      <c r="I1800">
        <v>1</v>
      </c>
      <c r="J1800">
        <v>1</v>
      </c>
      <c r="K1800">
        <v>5.4453404507848902E-3</v>
      </c>
      <c r="M1800">
        <v>2.0054453404507799</v>
      </c>
      <c r="N1800">
        <v>162.97164351851899</v>
      </c>
      <c r="O1800">
        <v>117.784219020463</v>
      </c>
      <c r="P1800">
        <v>213.21777513559601</v>
      </c>
      <c r="R1800">
        <v>493.97363767457699</v>
      </c>
      <c r="S1800">
        <v>27529187.5</v>
      </c>
      <c r="T1800">
        <v>14689752.015233699</v>
      </c>
      <c r="U1800">
        <v>4529064.6453122301</v>
      </c>
      <c r="V1800">
        <v>46748004.1605459</v>
      </c>
      <c r="X1800">
        <v>0.767688294886122</v>
      </c>
      <c r="Y1800">
        <v>0.49099524319776999</v>
      </c>
      <c r="Z1800">
        <v>9.5733555646370302E-2</v>
      </c>
      <c r="AB1800">
        <v>7.7671000000000004E-2</v>
      </c>
      <c r="AC1800">
        <v>7.2620000000000002E-3</v>
      </c>
      <c r="AD1800">
        <v>0.62998282946097905</v>
      </c>
      <c r="AE1800">
        <v>0.31786308646144901</v>
      </c>
      <c r="AF1800">
        <v>3.0382242563732098</v>
      </c>
    </row>
    <row r="1801" spans="1:32">
      <c r="A1801" t="s">
        <v>17</v>
      </c>
      <c r="B1801" t="s">
        <v>2079</v>
      </c>
      <c r="C1801" t="s">
        <v>2565</v>
      </c>
      <c r="D1801" t="s">
        <v>2567</v>
      </c>
      <c r="E1801" t="s">
        <v>97</v>
      </c>
      <c r="F1801" t="s">
        <v>112</v>
      </c>
      <c r="G1801" t="s">
        <v>148</v>
      </c>
      <c r="I1801">
        <v>1</v>
      </c>
      <c r="J1801">
        <v>1</v>
      </c>
      <c r="K1801">
        <v>4.9991212216904798E-3</v>
      </c>
      <c r="M1801">
        <v>2.0049991212216902</v>
      </c>
      <c r="N1801">
        <v>162.97164351851899</v>
      </c>
      <c r="O1801">
        <v>117.784219020463</v>
      </c>
      <c r="P1801">
        <v>195.74561299805401</v>
      </c>
      <c r="R1801">
        <v>476.50147553703499</v>
      </c>
      <c r="S1801">
        <v>27529187.5</v>
      </c>
      <c r="T1801">
        <v>14689752.015233699</v>
      </c>
      <c r="U1801">
        <v>4157929.7726967498</v>
      </c>
      <c r="V1801">
        <v>46376869.287930503</v>
      </c>
      <c r="X1801">
        <v>0.767688294886122</v>
      </c>
      <c r="Y1801">
        <v>0.49099524319776999</v>
      </c>
      <c r="Z1801">
        <v>8.7888655261338697E-2</v>
      </c>
      <c r="AB1801">
        <v>7.7671000000000004E-2</v>
      </c>
      <c r="AC1801">
        <v>7.2620000000000002E-3</v>
      </c>
      <c r="AD1801">
        <v>0.62984265588115895</v>
      </c>
      <c r="AE1801">
        <v>0.31779236071363798</v>
      </c>
      <c r="AF1801">
        <v>3.0375671378164899</v>
      </c>
    </row>
    <row r="1802" spans="1:32">
      <c r="A1802" t="s">
        <v>17</v>
      </c>
      <c r="B1802" t="s">
        <v>2081</v>
      </c>
      <c r="C1802" t="s">
        <v>2565</v>
      </c>
      <c r="D1802" t="s">
        <v>2568</v>
      </c>
      <c r="E1802" t="s">
        <v>97</v>
      </c>
      <c r="F1802" t="s">
        <v>112</v>
      </c>
      <c r="G1802" t="s">
        <v>148</v>
      </c>
      <c r="I1802">
        <v>1</v>
      </c>
      <c r="J1802">
        <v>1</v>
      </c>
      <c r="K1802">
        <v>5.0774128953190497E-3</v>
      </c>
      <c r="M1802">
        <v>2.0050774128953202</v>
      </c>
      <c r="N1802">
        <v>162.97164351851899</v>
      </c>
      <c r="O1802">
        <v>117.784219020463</v>
      </c>
      <c r="P1802">
        <v>198.811202122113</v>
      </c>
      <c r="R1802">
        <v>479.56706466109398</v>
      </c>
      <c r="S1802">
        <v>27529187.5</v>
      </c>
      <c r="T1802">
        <v>14689752.015233699</v>
      </c>
      <c r="U1802">
        <v>4223047.4736482799</v>
      </c>
      <c r="V1802">
        <v>46441986.988881998</v>
      </c>
      <c r="X1802">
        <v>0.767688294886122</v>
      </c>
      <c r="Y1802">
        <v>0.49099524319776999</v>
      </c>
      <c r="Z1802">
        <v>8.9265087159713E-2</v>
      </c>
      <c r="AB1802">
        <v>7.7671000000000004E-2</v>
      </c>
      <c r="AC1802">
        <v>7.2620000000000002E-3</v>
      </c>
      <c r="AD1802">
        <v>0.62986725012418399</v>
      </c>
      <c r="AE1802">
        <v>0.31780476994390799</v>
      </c>
      <c r="AF1802">
        <v>3.0376824329634098</v>
      </c>
    </row>
    <row r="1803" spans="1:32">
      <c r="A1803" t="s">
        <v>17</v>
      </c>
      <c r="B1803" t="s">
        <v>2083</v>
      </c>
      <c r="C1803" t="s">
        <v>2565</v>
      </c>
      <c r="D1803" t="s">
        <v>2569</v>
      </c>
      <c r="E1803" t="s">
        <v>97</v>
      </c>
      <c r="F1803" t="s">
        <v>112</v>
      </c>
      <c r="G1803" t="s">
        <v>148</v>
      </c>
      <c r="I1803">
        <v>1</v>
      </c>
      <c r="J1803">
        <v>1</v>
      </c>
      <c r="K1803">
        <v>5.59682444429994E-3</v>
      </c>
      <c r="M1803">
        <v>2.0055968244443001</v>
      </c>
      <c r="N1803">
        <v>162.97164351851899</v>
      </c>
      <c r="O1803">
        <v>117.784219020463</v>
      </c>
      <c r="P1803">
        <v>219.149283065698</v>
      </c>
      <c r="R1803">
        <v>499.90514560467898</v>
      </c>
      <c r="S1803">
        <v>27529187.5</v>
      </c>
      <c r="T1803">
        <v>14689752.015233699</v>
      </c>
      <c r="U1803">
        <v>4655058.7508342899</v>
      </c>
      <c r="V1803">
        <v>46873998.266067997</v>
      </c>
      <c r="X1803">
        <v>0.767688294886122</v>
      </c>
      <c r="Y1803">
        <v>0.49099524319776999</v>
      </c>
      <c r="Z1803">
        <v>9.8396768617859898E-2</v>
      </c>
      <c r="AB1803">
        <v>7.7671000000000004E-2</v>
      </c>
      <c r="AC1803">
        <v>7.2620000000000002E-3</v>
      </c>
      <c r="AD1803">
        <v>0.63003041605580101</v>
      </c>
      <c r="AE1803">
        <v>0.317887096674422</v>
      </c>
      <c r="AF1803">
        <v>3.03844733717452</v>
      </c>
    </row>
    <row r="1804" spans="1:32">
      <c r="A1804" t="s">
        <v>17</v>
      </c>
      <c r="B1804" t="s">
        <v>2076</v>
      </c>
      <c r="C1804" t="s">
        <v>2570</v>
      </c>
      <c r="D1804" t="s">
        <v>2571</v>
      </c>
      <c r="E1804" t="s">
        <v>97</v>
      </c>
      <c r="F1804" t="s">
        <v>112</v>
      </c>
      <c r="G1804" t="s">
        <v>153</v>
      </c>
      <c r="I1804">
        <v>1</v>
      </c>
      <c r="J1804">
        <v>1</v>
      </c>
      <c r="K1804">
        <v>3.0000000000000001E-3</v>
      </c>
      <c r="M1804">
        <v>2.0030000000000001</v>
      </c>
      <c r="N1804">
        <v>162.97164351851899</v>
      </c>
      <c r="O1804">
        <v>117.784219020463</v>
      </c>
      <c r="P1804">
        <v>45.303893412413501</v>
      </c>
      <c r="R1804">
        <v>326.059755951395</v>
      </c>
      <c r="S1804">
        <v>27529187.5</v>
      </c>
      <c r="T1804">
        <v>14689752.015233699</v>
      </c>
      <c r="U1804">
        <v>2112400.3063239302</v>
      </c>
      <c r="V1804">
        <v>44331339.821557596</v>
      </c>
      <c r="X1804">
        <v>0.767688294886122</v>
      </c>
      <c r="Y1804">
        <v>0.49099524319776999</v>
      </c>
      <c r="Z1804">
        <v>0.162729502224192</v>
      </c>
      <c r="AB1804">
        <v>7.7852000000000005E-2</v>
      </c>
      <c r="AC1804">
        <v>7.2620000000000002E-3</v>
      </c>
      <c r="AD1804">
        <v>0.62921465968586399</v>
      </c>
      <c r="AE1804">
        <v>0.31747550000000002</v>
      </c>
      <c r="AF1804">
        <v>3.0348041596858599</v>
      </c>
    </row>
    <row r="1805" spans="1:32">
      <c r="A1805" t="s">
        <v>17</v>
      </c>
      <c r="B1805" t="s">
        <v>2079</v>
      </c>
      <c r="C1805" t="s">
        <v>2570</v>
      </c>
      <c r="D1805" t="s">
        <v>2572</v>
      </c>
      <c r="E1805" t="s">
        <v>97</v>
      </c>
      <c r="F1805" t="s">
        <v>112</v>
      </c>
      <c r="G1805" t="s">
        <v>153</v>
      </c>
      <c r="I1805">
        <v>1</v>
      </c>
      <c r="J1805">
        <v>1</v>
      </c>
      <c r="K1805">
        <v>3.0000000000000001E-3</v>
      </c>
      <c r="M1805">
        <v>2.0030000000000001</v>
      </c>
      <c r="N1805">
        <v>162.97164351851899</v>
      </c>
      <c r="O1805">
        <v>117.784219020463</v>
      </c>
      <c r="P1805">
        <v>45.303893412413501</v>
      </c>
      <c r="R1805">
        <v>326.059755951395</v>
      </c>
      <c r="S1805">
        <v>27529187.5</v>
      </c>
      <c r="T1805">
        <v>14689752.015233699</v>
      </c>
      <c r="U1805">
        <v>2112400.3063239302</v>
      </c>
      <c r="V1805">
        <v>44331339.821557596</v>
      </c>
      <c r="X1805">
        <v>0.767688294886122</v>
      </c>
      <c r="Y1805">
        <v>0.49099524319776999</v>
      </c>
      <c r="Z1805">
        <v>0.162729502224192</v>
      </c>
      <c r="AB1805">
        <v>7.7852000000000005E-2</v>
      </c>
      <c r="AC1805">
        <v>7.2620000000000002E-3</v>
      </c>
      <c r="AD1805">
        <v>0.62921465968586399</v>
      </c>
      <c r="AE1805">
        <v>0.31747550000000002</v>
      </c>
      <c r="AF1805">
        <v>3.0348041596858599</v>
      </c>
    </row>
    <row r="1806" spans="1:32">
      <c r="A1806" t="s">
        <v>17</v>
      </c>
      <c r="B1806" t="s">
        <v>2081</v>
      </c>
      <c r="C1806" t="s">
        <v>2570</v>
      </c>
      <c r="D1806" t="s">
        <v>2573</v>
      </c>
      <c r="E1806" t="s">
        <v>97</v>
      </c>
      <c r="F1806" t="s">
        <v>112</v>
      </c>
      <c r="G1806" t="s">
        <v>153</v>
      </c>
      <c r="I1806">
        <v>1</v>
      </c>
      <c r="J1806">
        <v>1</v>
      </c>
      <c r="K1806">
        <v>3.0000000000000001E-3</v>
      </c>
      <c r="M1806">
        <v>2.0030000000000001</v>
      </c>
      <c r="N1806">
        <v>162.97164351851899</v>
      </c>
      <c r="O1806">
        <v>117.784219020463</v>
      </c>
      <c r="P1806">
        <v>45.303893412413501</v>
      </c>
      <c r="R1806">
        <v>326.059755951395</v>
      </c>
      <c r="S1806">
        <v>27529187.5</v>
      </c>
      <c r="T1806">
        <v>14689752.015233699</v>
      </c>
      <c r="U1806">
        <v>2112400.3063239302</v>
      </c>
      <c r="V1806">
        <v>44331339.821557596</v>
      </c>
      <c r="X1806">
        <v>0.767688294886122</v>
      </c>
      <c r="Y1806">
        <v>0.49099524319776999</v>
      </c>
      <c r="Z1806">
        <v>0.162729502224192</v>
      </c>
      <c r="AB1806">
        <v>7.7852000000000005E-2</v>
      </c>
      <c r="AC1806">
        <v>7.2620000000000002E-3</v>
      </c>
      <c r="AD1806">
        <v>0.62921465968586399</v>
      </c>
      <c r="AE1806">
        <v>0.31747550000000002</v>
      </c>
      <c r="AF1806">
        <v>3.0348041596858599</v>
      </c>
    </row>
    <row r="1807" spans="1:32">
      <c r="A1807" t="s">
        <v>17</v>
      </c>
      <c r="B1807" t="s">
        <v>2083</v>
      </c>
      <c r="C1807" t="s">
        <v>2570</v>
      </c>
      <c r="D1807" t="s">
        <v>2574</v>
      </c>
      <c r="E1807" t="s">
        <v>97</v>
      </c>
      <c r="F1807" t="s">
        <v>112</v>
      </c>
      <c r="G1807" t="s">
        <v>153</v>
      </c>
      <c r="I1807">
        <v>1</v>
      </c>
      <c r="J1807">
        <v>1</v>
      </c>
      <c r="K1807">
        <v>3.0000000000000001E-3</v>
      </c>
      <c r="M1807">
        <v>2.0030000000000001</v>
      </c>
      <c r="N1807">
        <v>162.97164351851899</v>
      </c>
      <c r="O1807">
        <v>117.784219020463</v>
      </c>
      <c r="P1807">
        <v>45.303893412413501</v>
      </c>
      <c r="R1807">
        <v>326.059755951395</v>
      </c>
      <c r="S1807">
        <v>27529187.5</v>
      </c>
      <c r="T1807">
        <v>14689752.015233699</v>
      </c>
      <c r="U1807">
        <v>2112400.3063239302</v>
      </c>
      <c r="V1807">
        <v>44331339.821557596</v>
      </c>
      <c r="X1807">
        <v>0.767688294886122</v>
      </c>
      <c r="Y1807">
        <v>0.49099524319776999</v>
      </c>
      <c r="Z1807">
        <v>0.162729502224192</v>
      </c>
      <c r="AB1807">
        <v>7.7852000000000005E-2</v>
      </c>
      <c r="AC1807">
        <v>7.2620000000000002E-3</v>
      </c>
      <c r="AD1807">
        <v>0.62921465968586399</v>
      </c>
      <c r="AE1807">
        <v>0.31747550000000002</v>
      </c>
      <c r="AF1807">
        <v>3.0348041596858599</v>
      </c>
    </row>
    <row r="1808" spans="1:32">
      <c r="A1808" t="s">
        <v>17</v>
      </c>
      <c r="B1808" t="s">
        <v>2076</v>
      </c>
      <c r="C1808" t="s">
        <v>2575</v>
      </c>
      <c r="D1808" t="s">
        <v>2576</v>
      </c>
      <c r="E1808" t="s">
        <v>97</v>
      </c>
      <c r="F1808" t="s">
        <v>138</v>
      </c>
      <c r="G1808" t="s">
        <v>153</v>
      </c>
      <c r="I1808">
        <v>0</v>
      </c>
      <c r="J1808">
        <v>0</v>
      </c>
      <c r="K1808">
        <v>0</v>
      </c>
      <c r="M1808">
        <v>0</v>
      </c>
      <c r="N1808">
        <v>0</v>
      </c>
      <c r="O1808">
        <v>0</v>
      </c>
      <c r="P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X1808">
        <v>0</v>
      </c>
      <c r="Y1808">
        <v>0</v>
      </c>
      <c r="Z1808">
        <v>0</v>
      </c>
      <c r="AB1808">
        <v>7.1639999999999995E-2</v>
      </c>
      <c r="AC1808">
        <v>7.2620000000000002E-3</v>
      </c>
      <c r="AD1808">
        <v>0</v>
      </c>
      <c r="AE1808">
        <v>0</v>
      </c>
      <c r="AF1808">
        <v>0</v>
      </c>
    </row>
    <row r="1809" spans="1:32">
      <c r="A1809" t="s">
        <v>17</v>
      </c>
      <c r="B1809" t="s">
        <v>2079</v>
      </c>
      <c r="C1809" t="s">
        <v>2575</v>
      </c>
      <c r="D1809" t="s">
        <v>2577</v>
      </c>
      <c r="E1809" t="s">
        <v>97</v>
      </c>
      <c r="F1809" t="s">
        <v>138</v>
      </c>
      <c r="G1809" t="s">
        <v>153</v>
      </c>
      <c r="I1809">
        <v>0</v>
      </c>
      <c r="J1809">
        <v>0</v>
      </c>
      <c r="K1809">
        <v>0</v>
      </c>
      <c r="M1809">
        <v>0</v>
      </c>
      <c r="N1809">
        <v>0</v>
      </c>
      <c r="O1809">
        <v>0</v>
      </c>
      <c r="P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X1809">
        <v>0</v>
      </c>
      <c r="Y1809">
        <v>0</v>
      </c>
      <c r="Z1809">
        <v>0</v>
      </c>
      <c r="AB1809">
        <v>7.1639999999999995E-2</v>
      </c>
      <c r="AC1809">
        <v>7.2620000000000002E-3</v>
      </c>
      <c r="AD1809">
        <v>0</v>
      </c>
      <c r="AE1809">
        <v>0</v>
      </c>
      <c r="AF1809">
        <v>0</v>
      </c>
    </row>
    <row r="1810" spans="1:32">
      <c r="A1810" t="s">
        <v>17</v>
      </c>
      <c r="B1810" t="s">
        <v>2081</v>
      </c>
      <c r="C1810" t="s">
        <v>2575</v>
      </c>
      <c r="D1810" t="s">
        <v>2578</v>
      </c>
      <c r="E1810" t="s">
        <v>97</v>
      </c>
      <c r="F1810" t="s">
        <v>138</v>
      </c>
      <c r="G1810" t="s">
        <v>153</v>
      </c>
      <c r="I1810">
        <v>0</v>
      </c>
      <c r="J1810">
        <v>0</v>
      </c>
      <c r="K1810">
        <v>0</v>
      </c>
      <c r="M1810">
        <v>0</v>
      </c>
      <c r="N1810">
        <v>0</v>
      </c>
      <c r="O1810">
        <v>0</v>
      </c>
      <c r="P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X1810">
        <v>0</v>
      </c>
      <c r="Y1810">
        <v>0</v>
      </c>
      <c r="Z1810">
        <v>0</v>
      </c>
      <c r="AB1810">
        <v>7.1639999999999995E-2</v>
      </c>
      <c r="AC1810">
        <v>7.2620000000000002E-3</v>
      </c>
      <c r="AD1810">
        <v>0</v>
      </c>
      <c r="AE1810">
        <v>0</v>
      </c>
      <c r="AF1810">
        <v>0</v>
      </c>
    </row>
    <row r="1811" spans="1:32">
      <c r="A1811" t="s">
        <v>17</v>
      </c>
      <c r="B1811" t="s">
        <v>2083</v>
      </c>
      <c r="C1811" t="s">
        <v>2575</v>
      </c>
      <c r="D1811" t="s">
        <v>2579</v>
      </c>
      <c r="E1811" t="s">
        <v>97</v>
      </c>
      <c r="F1811" t="s">
        <v>138</v>
      </c>
      <c r="G1811" t="s">
        <v>153</v>
      </c>
      <c r="I1811">
        <v>0</v>
      </c>
      <c r="J1811">
        <v>0</v>
      </c>
      <c r="K1811">
        <v>0</v>
      </c>
      <c r="M1811">
        <v>0</v>
      </c>
      <c r="N1811">
        <v>0</v>
      </c>
      <c r="O1811">
        <v>0</v>
      </c>
      <c r="P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X1811">
        <v>0</v>
      </c>
      <c r="Y1811">
        <v>0</v>
      </c>
      <c r="Z1811">
        <v>0</v>
      </c>
      <c r="AB1811">
        <v>7.1639999999999995E-2</v>
      </c>
      <c r="AC1811">
        <v>7.2620000000000002E-3</v>
      </c>
      <c r="AD1811">
        <v>0</v>
      </c>
      <c r="AE1811">
        <v>0</v>
      </c>
      <c r="AF1811">
        <v>0</v>
      </c>
    </row>
    <row r="1812" spans="1:32">
      <c r="A1812" t="s">
        <v>17</v>
      </c>
      <c r="B1812" t="s">
        <v>2076</v>
      </c>
      <c r="C1812" t="s">
        <v>2580</v>
      </c>
      <c r="D1812" t="s">
        <v>2581</v>
      </c>
      <c r="E1812" t="s">
        <v>97</v>
      </c>
      <c r="F1812" t="s">
        <v>143</v>
      </c>
      <c r="G1812" t="s">
        <v>153</v>
      </c>
      <c r="I1812">
        <v>0</v>
      </c>
      <c r="J1812">
        <v>0</v>
      </c>
      <c r="K1812">
        <v>0</v>
      </c>
      <c r="M1812">
        <v>0</v>
      </c>
      <c r="N1812">
        <v>0</v>
      </c>
      <c r="O1812">
        <v>0</v>
      </c>
      <c r="P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X1812">
        <v>0</v>
      </c>
      <c r="Y1812">
        <v>0</v>
      </c>
      <c r="Z1812">
        <v>0</v>
      </c>
      <c r="AB1812">
        <v>7.5479000000000004E-2</v>
      </c>
      <c r="AC1812">
        <v>7.2620000000000002E-3</v>
      </c>
      <c r="AD1812">
        <v>0</v>
      </c>
      <c r="AE1812">
        <v>0</v>
      </c>
      <c r="AF1812">
        <v>0</v>
      </c>
    </row>
    <row r="1813" spans="1:32">
      <c r="A1813" t="s">
        <v>17</v>
      </c>
      <c r="B1813" t="s">
        <v>2079</v>
      </c>
      <c r="C1813" t="s">
        <v>2580</v>
      </c>
      <c r="D1813" t="s">
        <v>2582</v>
      </c>
      <c r="E1813" t="s">
        <v>97</v>
      </c>
      <c r="F1813" t="s">
        <v>143</v>
      </c>
      <c r="G1813" t="s">
        <v>153</v>
      </c>
      <c r="I1813">
        <v>0</v>
      </c>
      <c r="J1813">
        <v>0</v>
      </c>
      <c r="K1813">
        <v>0</v>
      </c>
      <c r="M1813">
        <v>0</v>
      </c>
      <c r="N1813">
        <v>0</v>
      </c>
      <c r="O1813">
        <v>0</v>
      </c>
      <c r="P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X1813">
        <v>0</v>
      </c>
      <c r="Y1813">
        <v>0</v>
      </c>
      <c r="Z1813">
        <v>0</v>
      </c>
      <c r="AB1813">
        <v>7.5479000000000004E-2</v>
      </c>
      <c r="AC1813">
        <v>7.2620000000000002E-3</v>
      </c>
      <c r="AD1813">
        <v>0</v>
      </c>
      <c r="AE1813">
        <v>0</v>
      </c>
      <c r="AF1813">
        <v>0</v>
      </c>
    </row>
    <row r="1814" spans="1:32">
      <c r="A1814" t="s">
        <v>17</v>
      </c>
      <c r="B1814" t="s">
        <v>2081</v>
      </c>
      <c r="C1814" t="s">
        <v>2580</v>
      </c>
      <c r="D1814" t="s">
        <v>2583</v>
      </c>
      <c r="E1814" t="s">
        <v>97</v>
      </c>
      <c r="F1814" t="s">
        <v>143</v>
      </c>
      <c r="G1814" t="s">
        <v>153</v>
      </c>
      <c r="I1814">
        <v>0</v>
      </c>
      <c r="J1814">
        <v>0</v>
      </c>
      <c r="K1814">
        <v>0</v>
      </c>
      <c r="M1814">
        <v>0</v>
      </c>
      <c r="N1814">
        <v>0</v>
      </c>
      <c r="O1814">
        <v>0</v>
      </c>
      <c r="P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X1814">
        <v>0</v>
      </c>
      <c r="Y1814">
        <v>0</v>
      </c>
      <c r="Z1814">
        <v>0</v>
      </c>
      <c r="AB1814">
        <v>7.5479000000000004E-2</v>
      </c>
      <c r="AC1814">
        <v>7.2620000000000002E-3</v>
      </c>
      <c r="AD1814">
        <v>0</v>
      </c>
      <c r="AE1814">
        <v>0</v>
      </c>
      <c r="AF1814">
        <v>0</v>
      </c>
    </row>
    <row r="1815" spans="1:32">
      <c r="A1815" t="s">
        <v>17</v>
      </c>
      <c r="B1815" t="s">
        <v>2083</v>
      </c>
      <c r="C1815" t="s">
        <v>2580</v>
      </c>
      <c r="D1815" t="s">
        <v>2584</v>
      </c>
      <c r="E1815" t="s">
        <v>97</v>
      </c>
      <c r="F1815" t="s">
        <v>143</v>
      </c>
      <c r="G1815" t="s">
        <v>153</v>
      </c>
      <c r="I1815">
        <v>0</v>
      </c>
      <c r="J1815">
        <v>0</v>
      </c>
      <c r="K1815">
        <v>0</v>
      </c>
      <c r="M1815">
        <v>0</v>
      </c>
      <c r="N1815">
        <v>0</v>
      </c>
      <c r="O1815">
        <v>0</v>
      </c>
      <c r="P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X1815">
        <v>0</v>
      </c>
      <c r="Y1815">
        <v>0</v>
      </c>
      <c r="Z1815">
        <v>0</v>
      </c>
      <c r="AB1815">
        <v>7.5479000000000004E-2</v>
      </c>
      <c r="AC1815">
        <v>7.2620000000000002E-3</v>
      </c>
      <c r="AD1815">
        <v>0</v>
      </c>
      <c r="AE1815">
        <v>0</v>
      </c>
      <c r="AF1815">
        <v>0</v>
      </c>
    </row>
    <row r="1816" spans="1:32">
      <c r="A1816" t="s">
        <v>17</v>
      </c>
      <c r="B1816" t="s">
        <v>2076</v>
      </c>
      <c r="C1816" t="s">
        <v>2585</v>
      </c>
      <c r="D1816" t="s">
        <v>2586</v>
      </c>
      <c r="E1816" t="s">
        <v>97</v>
      </c>
      <c r="F1816" t="s">
        <v>148</v>
      </c>
      <c r="G1816" t="s">
        <v>153</v>
      </c>
      <c r="I1816">
        <v>0</v>
      </c>
      <c r="J1816">
        <v>0</v>
      </c>
      <c r="K1816">
        <v>0</v>
      </c>
      <c r="M1816">
        <v>0</v>
      </c>
      <c r="N1816">
        <v>0</v>
      </c>
      <c r="O1816">
        <v>0</v>
      </c>
      <c r="P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X1816">
        <v>0</v>
      </c>
      <c r="Y1816">
        <v>0</v>
      </c>
      <c r="Z1816">
        <v>0</v>
      </c>
      <c r="AB1816">
        <v>7.5479000000000004E-2</v>
      </c>
      <c r="AC1816">
        <v>7.2620000000000002E-3</v>
      </c>
      <c r="AD1816">
        <v>0</v>
      </c>
      <c r="AE1816">
        <v>0</v>
      </c>
      <c r="AF1816">
        <v>0</v>
      </c>
    </row>
    <row r="1817" spans="1:32">
      <c r="A1817" t="s">
        <v>17</v>
      </c>
      <c r="B1817" t="s">
        <v>2079</v>
      </c>
      <c r="C1817" t="s">
        <v>2585</v>
      </c>
      <c r="D1817" t="s">
        <v>2587</v>
      </c>
      <c r="E1817" t="s">
        <v>97</v>
      </c>
      <c r="F1817" t="s">
        <v>148</v>
      </c>
      <c r="G1817" t="s">
        <v>153</v>
      </c>
      <c r="I1817">
        <v>0</v>
      </c>
      <c r="J1817">
        <v>0</v>
      </c>
      <c r="K1817">
        <v>0</v>
      </c>
      <c r="M1817">
        <v>0</v>
      </c>
      <c r="N1817">
        <v>0</v>
      </c>
      <c r="O1817">
        <v>0</v>
      </c>
      <c r="P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X1817">
        <v>0</v>
      </c>
      <c r="Y1817">
        <v>0</v>
      </c>
      <c r="Z1817">
        <v>0</v>
      </c>
      <c r="AB1817">
        <v>7.5479000000000004E-2</v>
      </c>
      <c r="AC1817">
        <v>7.2620000000000002E-3</v>
      </c>
      <c r="AD1817">
        <v>0</v>
      </c>
      <c r="AE1817">
        <v>0</v>
      </c>
      <c r="AF1817">
        <v>0</v>
      </c>
    </row>
    <row r="1818" spans="1:32">
      <c r="A1818" t="s">
        <v>17</v>
      </c>
      <c r="B1818" t="s">
        <v>2081</v>
      </c>
      <c r="C1818" t="s">
        <v>2585</v>
      </c>
      <c r="D1818" t="s">
        <v>2588</v>
      </c>
      <c r="E1818" t="s">
        <v>97</v>
      </c>
      <c r="F1818" t="s">
        <v>148</v>
      </c>
      <c r="G1818" t="s">
        <v>153</v>
      </c>
      <c r="I1818">
        <v>0</v>
      </c>
      <c r="J1818">
        <v>0</v>
      </c>
      <c r="K1818">
        <v>0</v>
      </c>
      <c r="M1818">
        <v>0</v>
      </c>
      <c r="N1818">
        <v>0</v>
      </c>
      <c r="O1818">
        <v>0</v>
      </c>
      <c r="P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X1818">
        <v>0</v>
      </c>
      <c r="Y1818">
        <v>0</v>
      </c>
      <c r="Z1818">
        <v>0</v>
      </c>
      <c r="AB1818">
        <v>7.5479000000000004E-2</v>
      </c>
      <c r="AC1818">
        <v>7.2620000000000002E-3</v>
      </c>
      <c r="AD1818">
        <v>0</v>
      </c>
      <c r="AE1818">
        <v>0</v>
      </c>
      <c r="AF1818">
        <v>0</v>
      </c>
    </row>
    <row r="1819" spans="1:32">
      <c r="A1819" t="s">
        <v>17</v>
      </c>
      <c r="B1819" t="s">
        <v>2083</v>
      </c>
      <c r="C1819" t="s">
        <v>2585</v>
      </c>
      <c r="D1819" t="s">
        <v>2589</v>
      </c>
      <c r="E1819" t="s">
        <v>97</v>
      </c>
      <c r="F1819" t="s">
        <v>148</v>
      </c>
      <c r="G1819" t="s">
        <v>153</v>
      </c>
      <c r="I1819">
        <v>0</v>
      </c>
      <c r="J1819">
        <v>0</v>
      </c>
      <c r="K1819">
        <v>0</v>
      </c>
      <c r="M1819">
        <v>0</v>
      </c>
      <c r="N1819">
        <v>0</v>
      </c>
      <c r="O1819">
        <v>0</v>
      </c>
      <c r="P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X1819">
        <v>0</v>
      </c>
      <c r="Y1819">
        <v>0</v>
      </c>
      <c r="Z1819">
        <v>0</v>
      </c>
      <c r="AB1819">
        <v>7.5479000000000004E-2</v>
      </c>
      <c r="AC1819">
        <v>7.2620000000000002E-3</v>
      </c>
      <c r="AD1819">
        <v>0</v>
      </c>
      <c r="AE1819">
        <v>0</v>
      </c>
      <c r="AF1819">
        <v>0</v>
      </c>
    </row>
    <row r="1820" spans="1:32">
      <c r="A1820" t="s">
        <v>17</v>
      </c>
      <c r="B1820" t="s">
        <v>2076</v>
      </c>
      <c r="C1820" t="s">
        <v>2590</v>
      </c>
      <c r="D1820" t="s">
        <v>2591</v>
      </c>
      <c r="E1820" t="s">
        <v>121</v>
      </c>
      <c r="F1820" t="s">
        <v>102</v>
      </c>
      <c r="G1820" t="s">
        <v>107</v>
      </c>
      <c r="I1820">
        <v>1</v>
      </c>
      <c r="J1820">
        <v>1</v>
      </c>
      <c r="K1820">
        <v>1</v>
      </c>
      <c r="M1820">
        <v>3</v>
      </c>
      <c r="N1820">
        <v>332.01491764770799</v>
      </c>
      <c r="O1820">
        <v>113.535244897963</v>
      </c>
      <c r="P1820">
        <v>72.240766066108506</v>
      </c>
      <c r="R1820">
        <v>517.79092861178003</v>
      </c>
      <c r="S1820">
        <v>12014443.070973899</v>
      </c>
      <c r="T1820">
        <v>19025617.251589801</v>
      </c>
      <c r="U1820">
        <v>7807807.7966986001</v>
      </c>
      <c r="V1820">
        <v>38847868.1192623</v>
      </c>
      <c r="X1820">
        <v>1.21006373689028</v>
      </c>
      <c r="Y1820">
        <v>0.49668591806031198</v>
      </c>
      <c r="Z1820">
        <v>0.32736877325601399</v>
      </c>
      <c r="AB1820">
        <v>7.3102E-2</v>
      </c>
      <c r="AC1820">
        <v>7.2620000000000002E-3</v>
      </c>
      <c r="AD1820">
        <v>0.942408376963351</v>
      </c>
      <c r="AE1820">
        <v>0.47549999999999998</v>
      </c>
      <c r="AF1820">
        <v>4.4982723769633504</v>
      </c>
    </row>
    <row r="1821" spans="1:32">
      <c r="A1821" t="s">
        <v>17</v>
      </c>
      <c r="B1821" t="s">
        <v>2079</v>
      </c>
      <c r="C1821" t="s">
        <v>2590</v>
      </c>
      <c r="D1821" t="s">
        <v>2592</v>
      </c>
      <c r="E1821" t="s">
        <v>121</v>
      </c>
      <c r="F1821" t="s">
        <v>102</v>
      </c>
      <c r="G1821" t="s">
        <v>107</v>
      </c>
      <c r="I1821">
        <v>1</v>
      </c>
      <c r="J1821">
        <v>1</v>
      </c>
      <c r="K1821">
        <v>1</v>
      </c>
      <c r="M1821">
        <v>3</v>
      </c>
      <c r="N1821">
        <v>332.01491764770799</v>
      </c>
      <c r="O1821">
        <v>113.535244897963</v>
      </c>
      <c r="P1821">
        <v>72.240766066108506</v>
      </c>
      <c r="R1821">
        <v>517.79092861178003</v>
      </c>
      <c r="S1821">
        <v>12014443.070973899</v>
      </c>
      <c r="T1821">
        <v>19025617.251589801</v>
      </c>
      <c r="U1821">
        <v>7807807.7966986001</v>
      </c>
      <c r="V1821">
        <v>38847868.1192623</v>
      </c>
      <c r="X1821">
        <v>1.21006373689028</v>
      </c>
      <c r="Y1821">
        <v>0.49668591806031198</v>
      </c>
      <c r="Z1821">
        <v>0.32736877325601399</v>
      </c>
      <c r="AB1821">
        <v>7.3102E-2</v>
      </c>
      <c r="AC1821">
        <v>7.2620000000000002E-3</v>
      </c>
      <c r="AD1821">
        <v>0.942408376963351</v>
      </c>
      <c r="AE1821">
        <v>0.47549999999999998</v>
      </c>
      <c r="AF1821">
        <v>4.4982723769633504</v>
      </c>
    </row>
    <row r="1822" spans="1:32">
      <c r="A1822" t="s">
        <v>17</v>
      </c>
      <c r="B1822" t="s">
        <v>2081</v>
      </c>
      <c r="C1822" t="s">
        <v>2590</v>
      </c>
      <c r="D1822" t="s">
        <v>2593</v>
      </c>
      <c r="E1822" t="s">
        <v>121</v>
      </c>
      <c r="F1822" t="s">
        <v>102</v>
      </c>
      <c r="G1822" t="s">
        <v>107</v>
      </c>
      <c r="I1822">
        <v>1</v>
      </c>
      <c r="J1822">
        <v>1</v>
      </c>
      <c r="K1822">
        <v>1</v>
      </c>
      <c r="M1822">
        <v>3</v>
      </c>
      <c r="N1822">
        <v>332.01491764770799</v>
      </c>
      <c r="O1822">
        <v>113.535244897963</v>
      </c>
      <c r="P1822">
        <v>72.240766066108506</v>
      </c>
      <c r="R1822">
        <v>517.79092861178003</v>
      </c>
      <c r="S1822">
        <v>12014443.070973899</v>
      </c>
      <c r="T1822">
        <v>19025617.251589801</v>
      </c>
      <c r="U1822">
        <v>7807807.7966986001</v>
      </c>
      <c r="V1822">
        <v>38847868.1192623</v>
      </c>
      <c r="X1822">
        <v>1.21006373689028</v>
      </c>
      <c r="Y1822">
        <v>0.49668591806031198</v>
      </c>
      <c r="Z1822">
        <v>0.32736877325601399</v>
      </c>
      <c r="AB1822">
        <v>7.3102E-2</v>
      </c>
      <c r="AC1822">
        <v>7.2620000000000002E-3</v>
      </c>
      <c r="AD1822">
        <v>0.942408376963351</v>
      </c>
      <c r="AE1822">
        <v>0.47549999999999998</v>
      </c>
      <c r="AF1822">
        <v>4.4982723769633504</v>
      </c>
    </row>
    <row r="1823" spans="1:32">
      <c r="A1823" t="s">
        <v>17</v>
      </c>
      <c r="B1823" t="s">
        <v>2083</v>
      </c>
      <c r="C1823" t="s">
        <v>2590</v>
      </c>
      <c r="D1823" t="s">
        <v>2594</v>
      </c>
      <c r="E1823" t="s">
        <v>121</v>
      </c>
      <c r="F1823" t="s">
        <v>102</v>
      </c>
      <c r="G1823" t="s">
        <v>107</v>
      </c>
      <c r="I1823">
        <v>1</v>
      </c>
      <c r="J1823">
        <v>1</v>
      </c>
      <c r="K1823">
        <v>1</v>
      </c>
      <c r="M1823">
        <v>3</v>
      </c>
      <c r="N1823">
        <v>332.01491764770799</v>
      </c>
      <c r="O1823">
        <v>113.535244897963</v>
      </c>
      <c r="P1823">
        <v>72.240766066108506</v>
      </c>
      <c r="R1823">
        <v>517.79092861178003</v>
      </c>
      <c r="S1823">
        <v>12014443.070973899</v>
      </c>
      <c r="T1823">
        <v>19025617.251589801</v>
      </c>
      <c r="U1823">
        <v>7807807.7966986001</v>
      </c>
      <c r="V1823">
        <v>38847868.1192623</v>
      </c>
      <c r="X1823">
        <v>1.21006373689028</v>
      </c>
      <c r="Y1823">
        <v>0.49668591806031198</v>
      </c>
      <c r="Z1823">
        <v>0.32736877325601399</v>
      </c>
      <c r="AB1823">
        <v>7.3102E-2</v>
      </c>
      <c r="AC1823">
        <v>7.2620000000000002E-3</v>
      </c>
      <c r="AD1823">
        <v>0.942408376963351</v>
      </c>
      <c r="AE1823">
        <v>0.47549999999999998</v>
      </c>
      <c r="AF1823">
        <v>4.4982723769633504</v>
      </c>
    </row>
    <row r="1824" spans="1:32">
      <c r="A1824" t="s">
        <v>17</v>
      </c>
      <c r="B1824" t="s">
        <v>2076</v>
      </c>
      <c r="C1824" t="s">
        <v>2595</v>
      </c>
      <c r="D1824" t="s">
        <v>2596</v>
      </c>
      <c r="E1824" t="s">
        <v>121</v>
      </c>
      <c r="F1824" t="s">
        <v>102</v>
      </c>
      <c r="G1824" t="s">
        <v>112</v>
      </c>
      <c r="I1824">
        <v>1</v>
      </c>
      <c r="J1824">
        <v>1</v>
      </c>
      <c r="K1824">
        <v>1</v>
      </c>
      <c r="M1824">
        <v>3</v>
      </c>
      <c r="N1824">
        <v>332.01491764770799</v>
      </c>
      <c r="O1824">
        <v>113.535244897963</v>
      </c>
      <c r="P1824">
        <v>117.784219020463</v>
      </c>
      <c r="R1824">
        <v>563.33438156613397</v>
      </c>
      <c r="S1824">
        <v>12014443.070973899</v>
      </c>
      <c r="T1824">
        <v>19025617.251589801</v>
      </c>
      <c r="U1824">
        <v>14689752.015233699</v>
      </c>
      <c r="V1824">
        <v>45729812.337797403</v>
      </c>
      <c r="X1824">
        <v>1.21006373689028</v>
      </c>
      <c r="Y1824">
        <v>0.49668591806031198</v>
      </c>
      <c r="Z1824">
        <v>0.49099524319776999</v>
      </c>
      <c r="AB1824">
        <v>7.3102E-2</v>
      </c>
      <c r="AC1824">
        <v>7.2620000000000002E-3</v>
      </c>
      <c r="AD1824">
        <v>0.942408376963351</v>
      </c>
      <c r="AE1824">
        <v>0.47549999999999998</v>
      </c>
      <c r="AF1824">
        <v>4.4982723769633504</v>
      </c>
    </row>
    <row r="1825" spans="1:32">
      <c r="A1825" t="s">
        <v>17</v>
      </c>
      <c r="B1825" t="s">
        <v>2079</v>
      </c>
      <c r="C1825" t="s">
        <v>2595</v>
      </c>
      <c r="D1825" t="s">
        <v>2597</v>
      </c>
      <c r="E1825" t="s">
        <v>121</v>
      </c>
      <c r="F1825" t="s">
        <v>102</v>
      </c>
      <c r="G1825" t="s">
        <v>112</v>
      </c>
      <c r="I1825">
        <v>1</v>
      </c>
      <c r="J1825">
        <v>1</v>
      </c>
      <c r="K1825">
        <v>1</v>
      </c>
      <c r="M1825">
        <v>3</v>
      </c>
      <c r="N1825">
        <v>332.01491764770799</v>
      </c>
      <c r="O1825">
        <v>113.535244897963</v>
      </c>
      <c r="P1825">
        <v>117.784219020463</v>
      </c>
      <c r="R1825">
        <v>563.33438156613397</v>
      </c>
      <c r="S1825">
        <v>12014443.070973899</v>
      </c>
      <c r="T1825">
        <v>19025617.251589801</v>
      </c>
      <c r="U1825">
        <v>14689752.015233699</v>
      </c>
      <c r="V1825">
        <v>45729812.337797403</v>
      </c>
      <c r="X1825">
        <v>1.21006373689028</v>
      </c>
      <c r="Y1825">
        <v>0.49668591806031198</v>
      </c>
      <c r="Z1825">
        <v>0.49099524319776999</v>
      </c>
      <c r="AB1825">
        <v>7.3102E-2</v>
      </c>
      <c r="AC1825">
        <v>7.2620000000000002E-3</v>
      </c>
      <c r="AD1825">
        <v>0.942408376963351</v>
      </c>
      <c r="AE1825">
        <v>0.47549999999999998</v>
      </c>
      <c r="AF1825">
        <v>4.4982723769633504</v>
      </c>
    </row>
    <row r="1826" spans="1:32">
      <c r="A1826" t="s">
        <v>17</v>
      </c>
      <c r="B1826" t="s">
        <v>2081</v>
      </c>
      <c r="C1826" t="s">
        <v>2595</v>
      </c>
      <c r="D1826" t="s">
        <v>2598</v>
      </c>
      <c r="E1826" t="s">
        <v>121</v>
      </c>
      <c r="F1826" t="s">
        <v>102</v>
      </c>
      <c r="G1826" t="s">
        <v>112</v>
      </c>
      <c r="I1826">
        <v>1</v>
      </c>
      <c r="J1826">
        <v>1</v>
      </c>
      <c r="K1826">
        <v>1</v>
      </c>
      <c r="M1826">
        <v>3</v>
      </c>
      <c r="N1826">
        <v>332.01491764770799</v>
      </c>
      <c r="O1826">
        <v>113.535244897963</v>
      </c>
      <c r="P1826">
        <v>117.784219020463</v>
      </c>
      <c r="R1826">
        <v>563.33438156613397</v>
      </c>
      <c r="S1826">
        <v>12014443.070973899</v>
      </c>
      <c r="T1826">
        <v>19025617.251589801</v>
      </c>
      <c r="U1826">
        <v>14689752.015233699</v>
      </c>
      <c r="V1826">
        <v>45729812.337797403</v>
      </c>
      <c r="X1826">
        <v>1.21006373689028</v>
      </c>
      <c r="Y1826">
        <v>0.49668591806031198</v>
      </c>
      <c r="Z1826">
        <v>0.49099524319776999</v>
      </c>
      <c r="AB1826">
        <v>7.3102E-2</v>
      </c>
      <c r="AC1826">
        <v>7.2620000000000002E-3</v>
      </c>
      <c r="AD1826">
        <v>0.942408376963351</v>
      </c>
      <c r="AE1826">
        <v>0.47549999999999998</v>
      </c>
      <c r="AF1826">
        <v>4.4982723769633504</v>
      </c>
    </row>
    <row r="1827" spans="1:32">
      <c r="A1827" t="s">
        <v>17</v>
      </c>
      <c r="B1827" t="s">
        <v>2083</v>
      </c>
      <c r="C1827" t="s">
        <v>2595</v>
      </c>
      <c r="D1827" t="s">
        <v>2599</v>
      </c>
      <c r="E1827" t="s">
        <v>121</v>
      </c>
      <c r="F1827" t="s">
        <v>102</v>
      </c>
      <c r="G1827" t="s">
        <v>112</v>
      </c>
      <c r="I1827">
        <v>1</v>
      </c>
      <c r="J1827">
        <v>1</v>
      </c>
      <c r="K1827">
        <v>1</v>
      </c>
      <c r="M1827">
        <v>3</v>
      </c>
      <c r="N1827">
        <v>332.01491764770799</v>
      </c>
      <c r="O1827">
        <v>113.535244897963</v>
      </c>
      <c r="P1827">
        <v>117.784219020463</v>
      </c>
      <c r="R1827">
        <v>563.33438156613397</v>
      </c>
      <c r="S1827">
        <v>12014443.070973899</v>
      </c>
      <c r="T1827">
        <v>19025617.251589801</v>
      </c>
      <c r="U1827">
        <v>14689752.015233699</v>
      </c>
      <c r="V1827">
        <v>45729812.337797403</v>
      </c>
      <c r="X1827">
        <v>1.21006373689028</v>
      </c>
      <c r="Y1827">
        <v>0.49668591806031198</v>
      </c>
      <c r="Z1827">
        <v>0.49099524319776999</v>
      </c>
      <c r="AB1827">
        <v>7.3102E-2</v>
      </c>
      <c r="AC1827">
        <v>7.2620000000000002E-3</v>
      </c>
      <c r="AD1827">
        <v>0.942408376963351</v>
      </c>
      <c r="AE1827">
        <v>0.47549999999999998</v>
      </c>
      <c r="AF1827">
        <v>4.4982723769633504</v>
      </c>
    </row>
    <row r="1828" spans="1:32">
      <c r="A1828" t="s">
        <v>17</v>
      </c>
      <c r="B1828" t="s">
        <v>2076</v>
      </c>
      <c r="C1828" t="s">
        <v>2600</v>
      </c>
      <c r="D1828" t="s">
        <v>2601</v>
      </c>
      <c r="E1828" t="s">
        <v>121</v>
      </c>
      <c r="F1828" t="s">
        <v>102</v>
      </c>
      <c r="G1828" t="s">
        <v>138</v>
      </c>
      <c r="I1828">
        <v>1</v>
      </c>
      <c r="J1828">
        <v>1</v>
      </c>
      <c r="K1828">
        <v>3.0000000000000001E-3</v>
      </c>
      <c r="M1828">
        <v>2.0030000000000001</v>
      </c>
      <c r="N1828">
        <v>332.01491764770799</v>
      </c>
      <c r="O1828">
        <v>113.535244897963</v>
      </c>
      <c r="P1828">
        <v>129.084876557299</v>
      </c>
      <c r="R1828">
        <v>574.63503910297095</v>
      </c>
      <c r="S1828">
        <v>12014443.070973899</v>
      </c>
      <c r="T1828">
        <v>19025617.251589801</v>
      </c>
      <c r="U1828">
        <v>8586914.3535261806</v>
      </c>
      <c r="V1828">
        <v>39626974.676089801</v>
      </c>
      <c r="X1828">
        <v>1.21006373689028</v>
      </c>
      <c r="Y1828">
        <v>0.49668591806031198</v>
      </c>
      <c r="Z1828">
        <v>6.1042847367160098E-2</v>
      </c>
      <c r="AB1828">
        <v>6.6890000000000005E-2</v>
      </c>
      <c r="AC1828">
        <v>7.2620000000000002E-3</v>
      </c>
      <c r="AD1828">
        <v>0.62921465968586399</v>
      </c>
      <c r="AE1828">
        <v>0.31747550000000002</v>
      </c>
      <c r="AF1828">
        <v>3.0238421596858598</v>
      </c>
    </row>
    <row r="1829" spans="1:32">
      <c r="A1829" t="s">
        <v>17</v>
      </c>
      <c r="B1829" t="s">
        <v>2079</v>
      </c>
      <c r="C1829" t="s">
        <v>2600</v>
      </c>
      <c r="D1829" t="s">
        <v>2602</v>
      </c>
      <c r="E1829" t="s">
        <v>121</v>
      </c>
      <c r="F1829" t="s">
        <v>102</v>
      </c>
      <c r="G1829" t="s">
        <v>138</v>
      </c>
      <c r="I1829">
        <v>1</v>
      </c>
      <c r="J1829">
        <v>1</v>
      </c>
      <c r="K1829">
        <v>3.0000000000000001E-3</v>
      </c>
      <c r="M1829">
        <v>2.0030000000000001</v>
      </c>
      <c r="N1829">
        <v>332.01491764770799</v>
      </c>
      <c r="O1829">
        <v>113.535244897963</v>
      </c>
      <c r="P1829">
        <v>129.084876557299</v>
      </c>
      <c r="R1829">
        <v>574.63503910297095</v>
      </c>
      <c r="S1829">
        <v>12014443.070973899</v>
      </c>
      <c r="T1829">
        <v>19025617.251589801</v>
      </c>
      <c r="U1829">
        <v>8586914.3535261806</v>
      </c>
      <c r="V1829">
        <v>39626974.676089801</v>
      </c>
      <c r="X1829">
        <v>1.21006373689028</v>
      </c>
      <c r="Y1829">
        <v>0.49668591806031198</v>
      </c>
      <c r="Z1829">
        <v>6.1042847367160098E-2</v>
      </c>
      <c r="AB1829">
        <v>6.6890000000000005E-2</v>
      </c>
      <c r="AC1829">
        <v>7.2620000000000002E-3</v>
      </c>
      <c r="AD1829">
        <v>0.62921465968586399</v>
      </c>
      <c r="AE1829">
        <v>0.31747550000000002</v>
      </c>
      <c r="AF1829">
        <v>3.0238421596858598</v>
      </c>
    </row>
    <row r="1830" spans="1:32">
      <c r="A1830" t="s">
        <v>17</v>
      </c>
      <c r="B1830" t="s">
        <v>2081</v>
      </c>
      <c r="C1830" t="s">
        <v>2600</v>
      </c>
      <c r="D1830" t="s">
        <v>2603</v>
      </c>
      <c r="E1830" t="s">
        <v>121</v>
      </c>
      <c r="F1830" t="s">
        <v>102</v>
      </c>
      <c r="G1830" t="s">
        <v>138</v>
      </c>
      <c r="I1830">
        <v>1</v>
      </c>
      <c r="J1830">
        <v>1</v>
      </c>
      <c r="K1830">
        <v>3.0000000000000001E-3</v>
      </c>
      <c r="M1830">
        <v>2.0030000000000001</v>
      </c>
      <c r="N1830">
        <v>332.01491764770799</v>
      </c>
      <c r="O1830">
        <v>113.535244897963</v>
      </c>
      <c r="P1830">
        <v>129.084876557299</v>
      </c>
      <c r="R1830">
        <v>574.63503910297095</v>
      </c>
      <c r="S1830">
        <v>12014443.070973899</v>
      </c>
      <c r="T1830">
        <v>19025617.251589801</v>
      </c>
      <c r="U1830">
        <v>8586914.3535261806</v>
      </c>
      <c r="V1830">
        <v>39626974.676089801</v>
      </c>
      <c r="X1830">
        <v>1.21006373689028</v>
      </c>
      <c r="Y1830">
        <v>0.49668591806031198</v>
      </c>
      <c r="Z1830">
        <v>6.1042847367160098E-2</v>
      </c>
      <c r="AB1830">
        <v>6.6890000000000005E-2</v>
      </c>
      <c r="AC1830">
        <v>7.2620000000000002E-3</v>
      </c>
      <c r="AD1830">
        <v>0.62921465968586399</v>
      </c>
      <c r="AE1830">
        <v>0.31747550000000002</v>
      </c>
      <c r="AF1830">
        <v>3.0238421596858598</v>
      </c>
    </row>
    <row r="1831" spans="1:32">
      <c r="A1831" t="s">
        <v>17</v>
      </c>
      <c r="B1831" t="s">
        <v>2083</v>
      </c>
      <c r="C1831" t="s">
        <v>2600</v>
      </c>
      <c r="D1831" t="s">
        <v>2604</v>
      </c>
      <c r="E1831" t="s">
        <v>121</v>
      </c>
      <c r="F1831" t="s">
        <v>102</v>
      </c>
      <c r="G1831" t="s">
        <v>138</v>
      </c>
      <c r="I1831">
        <v>1</v>
      </c>
      <c r="J1831">
        <v>1</v>
      </c>
      <c r="K1831">
        <v>3.0000000000000001E-3</v>
      </c>
      <c r="M1831">
        <v>2.0030000000000001</v>
      </c>
      <c r="N1831">
        <v>332.01491764770799</v>
      </c>
      <c r="O1831">
        <v>113.535244897963</v>
      </c>
      <c r="P1831">
        <v>129.084876557299</v>
      </c>
      <c r="R1831">
        <v>574.63503910297095</v>
      </c>
      <c r="S1831">
        <v>12014443.070973899</v>
      </c>
      <c r="T1831">
        <v>19025617.251589801</v>
      </c>
      <c r="U1831">
        <v>8586914.3535261806</v>
      </c>
      <c r="V1831">
        <v>39626974.676089801</v>
      </c>
      <c r="X1831">
        <v>1.21006373689028</v>
      </c>
      <c r="Y1831">
        <v>0.49668591806031198</v>
      </c>
      <c r="Z1831">
        <v>6.1042847367160098E-2</v>
      </c>
      <c r="AB1831">
        <v>6.6890000000000005E-2</v>
      </c>
      <c r="AC1831">
        <v>7.2620000000000002E-3</v>
      </c>
      <c r="AD1831">
        <v>0.62921465968586399</v>
      </c>
      <c r="AE1831">
        <v>0.31747550000000002</v>
      </c>
      <c r="AF1831">
        <v>3.0238421596858598</v>
      </c>
    </row>
    <row r="1832" spans="1:32">
      <c r="A1832" t="s">
        <v>17</v>
      </c>
      <c r="B1832" t="s">
        <v>2076</v>
      </c>
      <c r="C1832" t="s">
        <v>2605</v>
      </c>
      <c r="D1832" t="s">
        <v>2606</v>
      </c>
      <c r="E1832" t="s">
        <v>121</v>
      </c>
      <c r="F1832" t="s">
        <v>102</v>
      </c>
      <c r="G1832" t="s">
        <v>143</v>
      </c>
      <c r="I1832">
        <v>1</v>
      </c>
      <c r="J1832">
        <v>1</v>
      </c>
      <c r="K1832">
        <v>9.9999999999999395E-4</v>
      </c>
      <c r="M1832">
        <v>2.0009999999999999</v>
      </c>
      <c r="N1832">
        <v>332.01491764770799</v>
      </c>
      <c r="O1832">
        <v>113.535244897963</v>
      </c>
      <c r="P1832">
        <v>22.573765430027599</v>
      </c>
      <c r="R1832">
        <v>468.12392797569902</v>
      </c>
      <c r="S1832">
        <v>12014443.070973899</v>
      </c>
      <c r="T1832">
        <v>19025617.251589801</v>
      </c>
      <c r="U1832">
        <v>302393.29803222098</v>
      </c>
      <c r="V1832">
        <v>31342453.620595898</v>
      </c>
      <c r="X1832">
        <v>1.21006373689028</v>
      </c>
      <c r="Y1832">
        <v>0.49668591806031198</v>
      </c>
      <c r="Z1832">
        <v>1.05409105815503E-2</v>
      </c>
      <c r="AB1832">
        <v>7.0729E-2</v>
      </c>
      <c r="AC1832">
        <v>7.2620000000000002E-3</v>
      </c>
      <c r="AD1832">
        <v>0.62858638743455497</v>
      </c>
      <c r="AE1832">
        <v>0.31715850000000001</v>
      </c>
      <c r="AF1832">
        <v>3.02473588743455</v>
      </c>
    </row>
    <row r="1833" spans="1:32">
      <c r="A1833" t="s">
        <v>17</v>
      </c>
      <c r="B1833" t="s">
        <v>2079</v>
      </c>
      <c r="C1833" t="s">
        <v>2605</v>
      </c>
      <c r="D1833" t="s">
        <v>2607</v>
      </c>
      <c r="E1833" t="s">
        <v>121</v>
      </c>
      <c r="F1833" t="s">
        <v>102</v>
      </c>
      <c r="G1833" t="s">
        <v>143</v>
      </c>
      <c r="I1833">
        <v>1</v>
      </c>
      <c r="J1833">
        <v>1</v>
      </c>
      <c r="K1833">
        <v>9.9999999999999395E-4</v>
      </c>
      <c r="M1833">
        <v>2.0009999999999999</v>
      </c>
      <c r="N1833">
        <v>332.01491764770799</v>
      </c>
      <c r="O1833">
        <v>113.535244897963</v>
      </c>
      <c r="P1833">
        <v>22.573765430027599</v>
      </c>
      <c r="R1833">
        <v>468.12392797569902</v>
      </c>
      <c r="S1833">
        <v>12014443.070973899</v>
      </c>
      <c r="T1833">
        <v>19025617.251589801</v>
      </c>
      <c r="U1833">
        <v>302393.29803222098</v>
      </c>
      <c r="V1833">
        <v>31342453.620595898</v>
      </c>
      <c r="X1833">
        <v>1.21006373689028</v>
      </c>
      <c r="Y1833">
        <v>0.49668591806031198</v>
      </c>
      <c r="Z1833">
        <v>1.05409105815503E-2</v>
      </c>
      <c r="AB1833">
        <v>7.0729E-2</v>
      </c>
      <c r="AC1833">
        <v>7.2620000000000002E-3</v>
      </c>
      <c r="AD1833">
        <v>0.62858638743455497</v>
      </c>
      <c r="AE1833">
        <v>0.31715850000000001</v>
      </c>
      <c r="AF1833">
        <v>3.02473588743455</v>
      </c>
    </row>
    <row r="1834" spans="1:32">
      <c r="A1834" t="s">
        <v>17</v>
      </c>
      <c r="B1834" t="s">
        <v>2081</v>
      </c>
      <c r="C1834" t="s">
        <v>2605</v>
      </c>
      <c r="D1834" t="s">
        <v>2608</v>
      </c>
      <c r="E1834" t="s">
        <v>121</v>
      </c>
      <c r="F1834" t="s">
        <v>102</v>
      </c>
      <c r="G1834" t="s">
        <v>143</v>
      </c>
      <c r="I1834">
        <v>1</v>
      </c>
      <c r="J1834">
        <v>1</v>
      </c>
      <c r="K1834">
        <v>9.9999999999999395E-4</v>
      </c>
      <c r="M1834">
        <v>2.0009999999999999</v>
      </c>
      <c r="N1834">
        <v>332.01491764770799</v>
      </c>
      <c r="O1834">
        <v>113.535244897963</v>
      </c>
      <c r="P1834">
        <v>22.573765430027599</v>
      </c>
      <c r="R1834">
        <v>468.12392797569902</v>
      </c>
      <c r="S1834">
        <v>12014443.070973899</v>
      </c>
      <c r="T1834">
        <v>19025617.251589801</v>
      </c>
      <c r="U1834">
        <v>302393.29803222098</v>
      </c>
      <c r="V1834">
        <v>31342453.620595898</v>
      </c>
      <c r="X1834">
        <v>1.21006373689028</v>
      </c>
      <c r="Y1834">
        <v>0.49668591806031198</v>
      </c>
      <c r="Z1834">
        <v>1.05409105815503E-2</v>
      </c>
      <c r="AB1834">
        <v>7.0729E-2</v>
      </c>
      <c r="AC1834">
        <v>7.2620000000000002E-3</v>
      </c>
      <c r="AD1834">
        <v>0.62858638743455497</v>
      </c>
      <c r="AE1834">
        <v>0.31715850000000001</v>
      </c>
      <c r="AF1834">
        <v>3.02473588743455</v>
      </c>
    </row>
    <row r="1835" spans="1:32">
      <c r="A1835" t="s">
        <v>17</v>
      </c>
      <c r="B1835" t="s">
        <v>2083</v>
      </c>
      <c r="C1835" t="s">
        <v>2605</v>
      </c>
      <c r="D1835" t="s">
        <v>2609</v>
      </c>
      <c r="E1835" t="s">
        <v>121</v>
      </c>
      <c r="F1835" t="s">
        <v>102</v>
      </c>
      <c r="G1835" t="s">
        <v>143</v>
      </c>
      <c r="I1835">
        <v>1</v>
      </c>
      <c r="J1835">
        <v>1</v>
      </c>
      <c r="K1835">
        <v>9.9999999999999395E-4</v>
      </c>
      <c r="M1835">
        <v>2.0009999999999999</v>
      </c>
      <c r="N1835">
        <v>332.01491764770799</v>
      </c>
      <c r="O1835">
        <v>113.535244897963</v>
      </c>
      <c r="P1835">
        <v>22.573765430027599</v>
      </c>
      <c r="R1835">
        <v>468.12392797569902</v>
      </c>
      <c r="S1835">
        <v>12014443.070973899</v>
      </c>
      <c r="T1835">
        <v>19025617.251589801</v>
      </c>
      <c r="U1835">
        <v>302393.29803222098</v>
      </c>
      <c r="V1835">
        <v>31342453.620595898</v>
      </c>
      <c r="X1835">
        <v>1.21006373689028</v>
      </c>
      <c r="Y1835">
        <v>0.49668591806031198</v>
      </c>
      <c r="Z1835">
        <v>1.05409105815503E-2</v>
      </c>
      <c r="AB1835">
        <v>7.0729E-2</v>
      </c>
      <c r="AC1835">
        <v>7.2620000000000002E-3</v>
      </c>
      <c r="AD1835">
        <v>0.62858638743455497</v>
      </c>
      <c r="AE1835">
        <v>0.31715850000000001</v>
      </c>
      <c r="AF1835">
        <v>3.02473588743455</v>
      </c>
    </row>
    <row r="1836" spans="1:32">
      <c r="A1836" t="s">
        <v>17</v>
      </c>
      <c r="B1836" t="s">
        <v>2076</v>
      </c>
      <c r="C1836" t="s">
        <v>2610</v>
      </c>
      <c r="D1836" t="s">
        <v>2611</v>
      </c>
      <c r="E1836" t="s">
        <v>121</v>
      </c>
      <c r="F1836" t="s">
        <v>102</v>
      </c>
      <c r="G1836" t="s">
        <v>148</v>
      </c>
      <c r="I1836">
        <v>1</v>
      </c>
      <c r="J1836">
        <v>1</v>
      </c>
      <c r="K1836">
        <v>1.00000000000001E-3</v>
      </c>
      <c r="M1836">
        <v>2.0009999999999999</v>
      </c>
      <c r="N1836">
        <v>332.01491764770799</v>
      </c>
      <c r="O1836">
        <v>113.535244897963</v>
      </c>
      <c r="P1836">
        <v>39.156004489097597</v>
      </c>
      <c r="R1836">
        <v>484.70616703476901</v>
      </c>
      <c r="S1836">
        <v>12014443.070973899</v>
      </c>
      <c r="T1836">
        <v>19025617.251589801</v>
      </c>
      <c r="U1836">
        <v>831732.13617147703</v>
      </c>
      <c r="V1836">
        <v>31871792.458735101</v>
      </c>
      <c r="X1836">
        <v>1.21006373689028</v>
      </c>
      <c r="Y1836">
        <v>0.49668591806031198</v>
      </c>
      <c r="Z1836">
        <v>1.7580820981096201E-2</v>
      </c>
      <c r="AB1836">
        <v>7.0729E-2</v>
      </c>
      <c r="AC1836">
        <v>7.2620000000000002E-3</v>
      </c>
      <c r="AD1836">
        <v>0.62858638743455497</v>
      </c>
      <c r="AE1836">
        <v>0.31715850000000001</v>
      </c>
      <c r="AF1836">
        <v>3.02473588743455</v>
      </c>
    </row>
    <row r="1837" spans="1:32">
      <c r="A1837" t="s">
        <v>17</v>
      </c>
      <c r="B1837" t="s">
        <v>2079</v>
      </c>
      <c r="C1837" t="s">
        <v>2610</v>
      </c>
      <c r="D1837" t="s">
        <v>2612</v>
      </c>
      <c r="E1837" t="s">
        <v>121</v>
      </c>
      <c r="F1837" t="s">
        <v>102</v>
      </c>
      <c r="G1837" t="s">
        <v>148</v>
      </c>
      <c r="I1837">
        <v>1</v>
      </c>
      <c r="J1837">
        <v>1</v>
      </c>
      <c r="K1837">
        <v>1.00000000000001E-3</v>
      </c>
      <c r="M1837">
        <v>2.0009999999999999</v>
      </c>
      <c r="N1837">
        <v>332.01491764770799</v>
      </c>
      <c r="O1837">
        <v>113.535244897963</v>
      </c>
      <c r="P1837">
        <v>39.156004489097597</v>
      </c>
      <c r="R1837">
        <v>484.70616703476901</v>
      </c>
      <c r="S1837">
        <v>12014443.070973899</v>
      </c>
      <c r="T1837">
        <v>19025617.251589801</v>
      </c>
      <c r="U1837">
        <v>831732.13617147703</v>
      </c>
      <c r="V1837">
        <v>31871792.458735101</v>
      </c>
      <c r="X1837">
        <v>1.21006373689028</v>
      </c>
      <c r="Y1837">
        <v>0.49668591806031198</v>
      </c>
      <c r="Z1837">
        <v>1.7580820981096201E-2</v>
      </c>
      <c r="AB1837">
        <v>7.0729E-2</v>
      </c>
      <c r="AC1837">
        <v>7.2620000000000002E-3</v>
      </c>
      <c r="AD1837">
        <v>0.62858638743455497</v>
      </c>
      <c r="AE1837">
        <v>0.31715850000000001</v>
      </c>
      <c r="AF1837">
        <v>3.02473588743455</v>
      </c>
    </row>
    <row r="1838" spans="1:32">
      <c r="A1838" t="s">
        <v>17</v>
      </c>
      <c r="B1838" t="s">
        <v>2081</v>
      </c>
      <c r="C1838" t="s">
        <v>2610</v>
      </c>
      <c r="D1838" t="s">
        <v>2613</v>
      </c>
      <c r="E1838" t="s">
        <v>121</v>
      </c>
      <c r="F1838" t="s">
        <v>102</v>
      </c>
      <c r="G1838" t="s">
        <v>148</v>
      </c>
      <c r="I1838">
        <v>1</v>
      </c>
      <c r="J1838">
        <v>1</v>
      </c>
      <c r="K1838">
        <v>1.00000000000001E-3</v>
      </c>
      <c r="M1838">
        <v>2.0009999999999999</v>
      </c>
      <c r="N1838">
        <v>332.01491764770799</v>
      </c>
      <c r="O1838">
        <v>113.535244897963</v>
      </c>
      <c r="P1838">
        <v>39.156004489097597</v>
      </c>
      <c r="R1838">
        <v>484.70616703476901</v>
      </c>
      <c r="S1838">
        <v>12014443.070973899</v>
      </c>
      <c r="T1838">
        <v>19025617.251589801</v>
      </c>
      <c r="U1838">
        <v>831732.13617147703</v>
      </c>
      <c r="V1838">
        <v>31871792.458735101</v>
      </c>
      <c r="X1838">
        <v>1.21006373689028</v>
      </c>
      <c r="Y1838">
        <v>0.49668591806031198</v>
      </c>
      <c r="Z1838">
        <v>1.7580820981096201E-2</v>
      </c>
      <c r="AB1838">
        <v>7.0729E-2</v>
      </c>
      <c r="AC1838">
        <v>7.2620000000000002E-3</v>
      </c>
      <c r="AD1838">
        <v>0.62858638743455497</v>
      </c>
      <c r="AE1838">
        <v>0.31715850000000001</v>
      </c>
      <c r="AF1838">
        <v>3.02473588743455</v>
      </c>
    </row>
    <row r="1839" spans="1:32">
      <c r="A1839" t="s">
        <v>17</v>
      </c>
      <c r="B1839" t="s">
        <v>2083</v>
      </c>
      <c r="C1839" t="s">
        <v>2610</v>
      </c>
      <c r="D1839" t="s">
        <v>2614</v>
      </c>
      <c r="E1839" t="s">
        <v>121</v>
      </c>
      <c r="F1839" t="s">
        <v>102</v>
      </c>
      <c r="G1839" t="s">
        <v>148</v>
      </c>
      <c r="I1839">
        <v>1</v>
      </c>
      <c r="J1839">
        <v>1</v>
      </c>
      <c r="K1839">
        <v>1.00000000000001E-3</v>
      </c>
      <c r="M1839">
        <v>2.0009999999999999</v>
      </c>
      <c r="N1839">
        <v>332.01491764770799</v>
      </c>
      <c r="O1839">
        <v>113.535244897963</v>
      </c>
      <c r="P1839">
        <v>39.156004489097597</v>
      </c>
      <c r="R1839">
        <v>484.70616703476901</v>
      </c>
      <c r="S1839">
        <v>12014443.070973899</v>
      </c>
      <c r="T1839">
        <v>19025617.251589801</v>
      </c>
      <c r="U1839">
        <v>831732.13617147703</v>
      </c>
      <c r="V1839">
        <v>31871792.458735101</v>
      </c>
      <c r="X1839">
        <v>1.21006373689028</v>
      </c>
      <c r="Y1839">
        <v>0.49668591806031198</v>
      </c>
      <c r="Z1839">
        <v>1.7580820981096201E-2</v>
      </c>
      <c r="AB1839">
        <v>7.0729E-2</v>
      </c>
      <c r="AC1839">
        <v>7.2620000000000002E-3</v>
      </c>
      <c r="AD1839">
        <v>0.62858638743455497</v>
      </c>
      <c r="AE1839">
        <v>0.31715850000000001</v>
      </c>
      <c r="AF1839">
        <v>3.02473588743455</v>
      </c>
    </row>
    <row r="1840" spans="1:32">
      <c r="A1840" t="s">
        <v>17</v>
      </c>
      <c r="B1840" t="s">
        <v>2076</v>
      </c>
      <c r="C1840" t="s">
        <v>2615</v>
      </c>
      <c r="D1840" t="s">
        <v>2616</v>
      </c>
      <c r="E1840" t="s">
        <v>121</v>
      </c>
      <c r="F1840" t="s">
        <v>102</v>
      </c>
      <c r="G1840" t="s">
        <v>153</v>
      </c>
      <c r="I1840">
        <v>1</v>
      </c>
      <c r="J1840">
        <v>1</v>
      </c>
      <c r="K1840">
        <v>3.0000000000000001E-3</v>
      </c>
      <c r="M1840">
        <v>2.0030000000000001</v>
      </c>
      <c r="N1840">
        <v>332.01491764770799</v>
      </c>
      <c r="O1840">
        <v>113.535244897963</v>
      </c>
      <c r="P1840">
        <v>45.303893412413601</v>
      </c>
      <c r="R1840">
        <v>490.85405595808498</v>
      </c>
      <c r="S1840">
        <v>12014443.070973899</v>
      </c>
      <c r="T1840">
        <v>19025617.251589801</v>
      </c>
      <c r="U1840">
        <v>2112400.3063239399</v>
      </c>
      <c r="V1840">
        <v>33152460.628887601</v>
      </c>
      <c r="X1840">
        <v>1.21006373689028</v>
      </c>
      <c r="Y1840">
        <v>0.49668591806031198</v>
      </c>
      <c r="Z1840">
        <v>0.162729502224193</v>
      </c>
      <c r="AB1840">
        <v>7.0910000000000001E-2</v>
      </c>
      <c r="AC1840">
        <v>7.2620000000000002E-3</v>
      </c>
      <c r="AD1840">
        <v>0.62921465968586399</v>
      </c>
      <c r="AE1840">
        <v>0.31747550000000002</v>
      </c>
      <c r="AF1840">
        <v>3.0278621596858599</v>
      </c>
    </row>
    <row r="1841" spans="1:32">
      <c r="A1841" t="s">
        <v>17</v>
      </c>
      <c r="B1841" t="s">
        <v>2079</v>
      </c>
      <c r="C1841" t="s">
        <v>2615</v>
      </c>
      <c r="D1841" t="s">
        <v>2617</v>
      </c>
      <c r="E1841" t="s">
        <v>121</v>
      </c>
      <c r="F1841" t="s">
        <v>102</v>
      </c>
      <c r="G1841" t="s">
        <v>153</v>
      </c>
      <c r="I1841">
        <v>1</v>
      </c>
      <c r="J1841">
        <v>1</v>
      </c>
      <c r="K1841">
        <v>3.0000000000000001E-3</v>
      </c>
      <c r="M1841">
        <v>2.0030000000000001</v>
      </c>
      <c r="N1841">
        <v>332.01491764770799</v>
      </c>
      <c r="O1841">
        <v>113.535244897963</v>
      </c>
      <c r="P1841">
        <v>45.303893412413601</v>
      </c>
      <c r="R1841">
        <v>490.85405595808498</v>
      </c>
      <c r="S1841">
        <v>12014443.070973899</v>
      </c>
      <c r="T1841">
        <v>19025617.251589801</v>
      </c>
      <c r="U1841">
        <v>2112400.3063239399</v>
      </c>
      <c r="V1841">
        <v>33152460.628887601</v>
      </c>
      <c r="X1841">
        <v>1.21006373689028</v>
      </c>
      <c r="Y1841">
        <v>0.49668591806031198</v>
      </c>
      <c r="Z1841">
        <v>0.162729502224193</v>
      </c>
      <c r="AB1841">
        <v>7.0910000000000001E-2</v>
      </c>
      <c r="AC1841">
        <v>7.2620000000000002E-3</v>
      </c>
      <c r="AD1841">
        <v>0.62921465968586399</v>
      </c>
      <c r="AE1841">
        <v>0.31747550000000002</v>
      </c>
      <c r="AF1841">
        <v>3.0278621596858599</v>
      </c>
    </row>
    <row r="1842" spans="1:32">
      <c r="A1842" t="s">
        <v>17</v>
      </c>
      <c r="B1842" t="s">
        <v>2081</v>
      </c>
      <c r="C1842" t="s">
        <v>2615</v>
      </c>
      <c r="D1842" t="s">
        <v>2618</v>
      </c>
      <c r="E1842" t="s">
        <v>121</v>
      </c>
      <c r="F1842" t="s">
        <v>102</v>
      </c>
      <c r="G1842" t="s">
        <v>153</v>
      </c>
      <c r="I1842">
        <v>1</v>
      </c>
      <c r="J1842">
        <v>1</v>
      </c>
      <c r="K1842">
        <v>3.0000000000000001E-3</v>
      </c>
      <c r="M1842">
        <v>2.0030000000000001</v>
      </c>
      <c r="N1842">
        <v>332.01491764770799</v>
      </c>
      <c r="O1842">
        <v>113.535244897963</v>
      </c>
      <c r="P1842">
        <v>45.303893412413601</v>
      </c>
      <c r="R1842">
        <v>490.85405595808498</v>
      </c>
      <c r="S1842">
        <v>12014443.070973899</v>
      </c>
      <c r="T1842">
        <v>19025617.251589801</v>
      </c>
      <c r="U1842">
        <v>2112400.3063239399</v>
      </c>
      <c r="V1842">
        <v>33152460.628887601</v>
      </c>
      <c r="X1842">
        <v>1.21006373689028</v>
      </c>
      <c r="Y1842">
        <v>0.49668591806031198</v>
      </c>
      <c r="Z1842">
        <v>0.162729502224193</v>
      </c>
      <c r="AB1842">
        <v>7.0910000000000001E-2</v>
      </c>
      <c r="AC1842">
        <v>7.2620000000000002E-3</v>
      </c>
      <c r="AD1842">
        <v>0.62921465968586399</v>
      </c>
      <c r="AE1842">
        <v>0.31747550000000002</v>
      </c>
      <c r="AF1842">
        <v>3.0278621596858599</v>
      </c>
    </row>
    <row r="1843" spans="1:32">
      <c r="A1843" t="s">
        <v>17</v>
      </c>
      <c r="B1843" t="s">
        <v>2083</v>
      </c>
      <c r="C1843" t="s">
        <v>2615</v>
      </c>
      <c r="D1843" t="s">
        <v>2619</v>
      </c>
      <c r="E1843" t="s">
        <v>121</v>
      </c>
      <c r="F1843" t="s">
        <v>102</v>
      </c>
      <c r="G1843" t="s">
        <v>153</v>
      </c>
      <c r="I1843">
        <v>1</v>
      </c>
      <c r="J1843">
        <v>1</v>
      </c>
      <c r="K1843">
        <v>3.0000000000000001E-3</v>
      </c>
      <c r="M1843">
        <v>2.0030000000000001</v>
      </c>
      <c r="N1843">
        <v>332.01491764770799</v>
      </c>
      <c r="O1843">
        <v>113.535244897963</v>
      </c>
      <c r="P1843">
        <v>45.303893412413601</v>
      </c>
      <c r="R1843">
        <v>490.85405595808498</v>
      </c>
      <c r="S1843">
        <v>12014443.070973899</v>
      </c>
      <c r="T1843">
        <v>19025617.251589801</v>
      </c>
      <c r="U1843">
        <v>2112400.3063239399</v>
      </c>
      <c r="V1843">
        <v>33152460.628887601</v>
      </c>
      <c r="X1843">
        <v>1.21006373689028</v>
      </c>
      <c r="Y1843">
        <v>0.49668591806031198</v>
      </c>
      <c r="Z1843">
        <v>0.162729502224193</v>
      </c>
      <c r="AB1843">
        <v>7.0910000000000001E-2</v>
      </c>
      <c r="AC1843">
        <v>7.2620000000000002E-3</v>
      </c>
      <c r="AD1843">
        <v>0.62921465968586399</v>
      </c>
      <c r="AE1843">
        <v>0.31747550000000002</v>
      </c>
      <c r="AF1843">
        <v>3.0278621596858599</v>
      </c>
    </row>
    <row r="1844" spans="1:32">
      <c r="A1844" t="s">
        <v>17</v>
      </c>
      <c r="B1844" t="s">
        <v>2076</v>
      </c>
      <c r="C1844" t="s">
        <v>2620</v>
      </c>
      <c r="D1844" t="s">
        <v>2621</v>
      </c>
      <c r="E1844" t="s">
        <v>121</v>
      </c>
      <c r="F1844" t="s">
        <v>107</v>
      </c>
      <c r="G1844" t="s">
        <v>112</v>
      </c>
      <c r="I1844">
        <v>1</v>
      </c>
      <c r="J1844">
        <v>1</v>
      </c>
      <c r="K1844">
        <v>1</v>
      </c>
      <c r="M1844">
        <v>3</v>
      </c>
      <c r="N1844">
        <v>332.01491764770799</v>
      </c>
      <c r="O1844">
        <v>72.240766066108506</v>
      </c>
      <c r="P1844">
        <v>117.784219020463</v>
      </c>
      <c r="R1844">
        <v>522.03990273427996</v>
      </c>
      <c r="S1844">
        <v>12014443.070973899</v>
      </c>
      <c r="T1844">
        <v>7807807.7966986001</v>
      </c>
      <c r="U1844">
        <v>14689752.015233699</v>
      </c>
      <c r="V1844">
        <v>34512002.882906199</v>
      </c>
      <c r="X1844">
        <v>1.21006373689028</v>
      </c>
      <c r="Y1844">
        <v>0.32736877325601399</v>
      </c>
      <c r="Z1844">
        <v>0.49099524319776999</v>
      </c>
      <c r="AB1844">
        <v>7.6901999999999998E-2</v>
      </c>
      <c r="AC1844">
        <v>7.2620000000000002E-3</v>
      </c>
      <c r="AD1844">
        <v>0.942408376963351</v>
      </c>
      <c r="AE1844">
        <v>0.47549999999999998</v>
      </c>
      <c r="AF1844">
        <v>4.5020723769633504</v>
      </c>
    </row>
    <row r="1845" spans="1:32">
      <c r="A1845" t="s">
        <v>17</v>
      </c>
      <c r="B1845" t="s">
        <v>2079</v>
      </c>
      <c r="C1845" t="s">
        <v>2620</v>
      </c>
      <c r="D1845" t="s">
        <v>2622</v>
      </c>
      <c r="E1845" t="s">
        <v>121</v>
      </c>
      <c r="F1845" t="s">
        <v>107</v>
      </c>
      <c r="G1845" t="s">
        <v>112</v>
      </c>
      <c r="I1845">
        <v>1</v>
      </c>
      <c r="J1845">
        <v>1</v>
      </c>
      <c r="K1845">
        <v>1</v>
      </c>
      <c r="M1845">
        <v>3</v>
      </c>
      <c r="N1845">
        <v>332.01491764770799</v>
      </c>
      <c r="O1845">
        <v>72.240766066108506</v>
      </c>
      <c r="P1845">
        <v>117.784219020463</v>
      </c>
      <c r="R1845">
        <v>522.03990273427996</v>
      </c>
      <c r="S1845">
        <v>12014443.070973899</v>
      </c>
      <c r="T1845">
        <v>7807807.7966986001</v>
      </c>
      <c r="U1845">
        <v>14689752.015233699</v>
      </c>
      <c r="V1845">
        <v>34512002.882906199</v>
      </c>
      <c r="X1845">
        <v>1.21006373689028</v>
      </c>
      <c r="Y1845">
        <v>0.32736877325601399</v>
      </c>
      <c r="Z1845">
        <v>0.49099524319776999</v>
      </c>
      <c r="AB1845">
        <v>7.6901999999999998E-2</v>
      </c>
      <c r="AC1845">
        <v>7.2620000000000002E-3</v>
      </c>
      <c r="AD1845">
        <v>0.942408376963351</v>
      </c>
      <c r="AE1845">
        <v>0.47549999999999998</v>
      </c>
      <c r="AF1845">
        <v>4.5020723769633504</v>
      </c>
    </row>
    <row r="1846" spans="1:32">
      <c r="A1846" t="s">
        <v>17</v>
      </c>
      <c r="B1846" t="s">
        <v>2081</v>
      </c>
      <c r="C1846" t="s">
        <v>2620</v>
      </c>
      <c r="D1846" t="s">
        <v>2623</v>
      </c>
      <c r="E1846" t="s">
        <v>121</v>
      </c>
      <c r="F1846" t="s">
        <v>107</v>
      </c>
      <c r="G1846" t="s">
        <v>112</v>
      </c>
      <c r="I1846">
        <v>1</v>
      </c>
      <c r="J1846">
        <v>1</v>
      </c>
      <c r="K1846">
        <v>1</v>
      </c>
      <c r="M1846">
        <v>3</v>
      </c>
      <c r="N1846">
        <v>332.01491764770799</v>
      </c>
      <c r="O1846">
        <v>72.240766066108506</v>
      </c>
      <c r="P1846">
        <v>117.784219020463</v>
      </c>
      <c r="R1846">
        <v>522.03990273427996</v>
      </c>
      <c r="S1846">
        <v>12014443.070973899</v>
      </c>
      <c r="T1846">
        <v>7807807.7966986001</v>
      </c>
      <c r="U1846">
        <v>14689752.015233699</v>
      </c>
      <c r="V1846">
        <v>34512002.882906199</v>
      </c>
      <c r="X1846">
        <v>1.21006373689028</v>
      </c>
      <c r="Y1846">
        <v>0.32736877325601399</v>
      </c>
      <c r="Z1846">
        <v>0.49099524319776999</v>
      </c>
      <c r="AB1846">
        <v>7.6901999999999998E-2</v>
      </c>
      <c r="AC1846">
        <v>7.2620000000000002E-3</v>
      </c>
      <c r="AD1846">
        <v>0.942408376963351</v>
      </c>
      <c r="AE1846">
        <v>0.47549999999999998</v>
      </c>
      <c r="AF1846">
        <v>4.5020723769633504</v>
      </c>
    </row>
    <row r="1847" spans="1:32">
      <c r="A1847" t="s">
        <v>17</v>
      </c>
      <c r="B1847" t="s">
        <v>2083</v>
      </c>
      <c r="C1847" t="s">
        <v>2620</v>
      </c>
      <c r="D1847" t="s">
        <v>2624</v>
      </c>
      <c r="E1847" t="s">
        <v>121</v>
      </c>
      <c r="F1847" t="s">
        <v>107</v>
      </c>
      <c r="G1847" t="s">
        <v>112</v>
      </c>
      <c r="I1847">
        <v>1</v>
      </c>
      <c r="J1847">
        <v>1</v>
      </c>
      <c r="K1847">
        <v>1</v>
      </c>
      <c r="M1847">
        <v>3</v>
      </c>
      <c r="N1847">
        <v>332.01491764770799</v>
      </c>
      <c r="O1847">
        <v>72.240766066108506</v>
      </c>
      <c r="P1847">
        <v>117.784219020463</v>
      </c>
      <c r="R1847">
        <v>522.03990273427996</v>
      </c>
      <c r="S1847">
        <v>12014443.070973899</v>
      </c>
      <c r="T1847">
        <v>7807807.7966986001</v>
      </c>
      <c r="U1847">
        <v>14689752.015233699</v>
      </c>
      <c r="V1847">
        <v>34512002.882906199</v>
      </c>
      <c r="X1847">
        <v>1.21006373689028</v>
      </c>
      <c r="Y1847">
        <v>0.32736877325601399</v>
      </c>
      <c r="Z1847">
        <v>0.49099524319776999</v>
      </c>
      <c r="AB1847">
        <v>7.6901999999999998E-2</v>
      </c>
      <c r="AC1847">
        <v>7.2620000000000002E-3</v>
      </c>
      <c r="AD1847">
        <v>0.942408376963351</v>
      </c>
      <c r="AE1847">
        <v>0.47549999999999998</v>
      </c>
      <c r="AF1847">
        <v>4.5020723769633504</v>
      </c>
    </row>
    <row r="1848" spans="1:32">
      <c r="A1848" t="s">
        <v>17</v>
      </c>
      <c r="B1848" t="s">
        <v>2076</v>
      </c>
      <c r="C1848" t="s">
        <v>2625</v>
      </c>
      <c r="D1848" t="s">
        <v>2626</v>
      </c>
      <c r="E1848" t="s">
        <v>121</v>
      </c>
      <c r="F1848" t="s">
        <v>107</v>
      </c>
      <c r="G1848" t="s">
        <v>138</v>
      </c>
      <c r="I1848">
        <v>1</v>
      </c>
      <c r="J1848">
        <v>1</v>
      </c>
      <c r="K1848">
        <v>6.8497905168964004E-3</v>
      </c>
      <c r="M1848">
        <v>2.0068497905168998</v>
      </c>
      <c r="N1848">
        <v>332.01491764770799</v>
      </c>
      <c r="O1848">
        <v>72.240766066108506</v>
      </c>
      <c r="P1848">
        <v>294.73478777231099</v>
      </c>
      <c r="R1848">
        <v>698.99047148612703</v>
      </c>
      <c r="S1848">
        <v>12014443.070973899</v>
      </c>
      <c r="T1848">
        <v>7807807.7966986001</v>
      </c>
      <c r="U1848">
        <v>19606188.1693951</v>
      </c>
      <c r="V1848">
        <v>39428439.0370676</v>
      </c>
      <c r="X1848">
        <v>1.21006373689028</v>
      </c>
      <c r="Y1848">
        <v>0.32736877325601399</v>
      </c>
      <c r="Z1848">
        <v>0.13937690567330899</v>
      </c>
      <c r="AB1848">
        <v>7.0690000000000003E-2</v>
      </c>
      <c r="AC1848">
        <v>7.2620000000000002E-3</v>
      </c>
      <c r="AD1848">
        <v>0.63042401796342296</v>
      </c>
      <c r="AE1848">
        <v>0.31808569179692803</v>
      </c>
      <c r="AF1848">
        <v>3.0333115002772502</v>
      </c>
    </row>
    <row r="1849" spans="1:32">
      <c r="A1849" t="s">
        <v>17</v>
      </c>
      <c r="B1849" t="s">
        <v>2079</v>
      </c>
      <c r="C1849" t="s">
        <v>2625</v>
      </c>
      <c r="D1849" t="s">
        <v>2627</v>
      </c>
      <c r="E1849" t="s">
        <v>121</v>
      </c>
      <c r="F1849" t="s">
        <v>107</v>
      </c>
      <c r="G1849" t="s">
        <v>138</v>
      </c>
      <c r="I1849">
        <v>1</v>
      </c>
      <c r="J1849">
        <v>1</v>
      </c>
      <c r="K1849">
        <v>6.5433252645261796E-3</v>
      </c>
      <c r="M1849">
        <v>2.0065433252645302</v>
      </c>
      <c r="N1849">
        <v>332.01491764770799</v>
      </c>
      <c r="O1849">
        <v>72.240766066108506</v>
      </c>
      <c r="P1849">
        <v>281.54811134853998</v>
      </c>
      <c r="R1849">
        <v>685.80379506235704</v>
      </c>
      <c r="S1849">
        <v>12014443.070973899</v>
      </c>
      <c r="T1849">
        <v>7807807.7966986001</v>
      </c>
      <c r="U1849">
        <v>18728991.2112501</v>
      </c>
      <c r="V1849">
        <v>38551242.0789226</v>
      </c>
      <c r="X1849">
        <v>1.21006373689028</v>
      </c>
      <c r="Y1849">
        <v>0.32736877325601399</v>
      </c>
      <c r="Z1849">
        <v>0.13314106846538501</v>
      </c>
      <c r="AB1849">
        <v>7.0690000000000003E-2</v>
      </c>
      <c r="AC1849">
        <v>7.2620000000000002E-3</v>
      </c>
      <c r="AD1849">
        <v>0.63032774615639597</v>
      </c>
      <c r="AE1849">
        <v>0.318037117054427</v>
      </c>
      <c r="AF1849">
        <v>3.0328601884753499</v>
      </c>
    </row>
    <row r="1850" spans="1:32">
      <c r="A1850" t="s">
        <v>17</v>
      </c>
      <c r="B1850" t="s">
        <v>2081</v>
      </c>
      <c r="C1850" t="s">
        <v>2625</v>
      </c>
      <c r="D1850" t="s">
        <v>2628</v>
      </c>
      <c r="E1850" t="s">
        <v>121</v>
      </c>
      <c r="F1850" t="s">
        <v>107</v>
      </c>
      <c r="G1850" t="s">
        <v>138</v>
      </c>
      <c r="I1850">
        <v>1</v>
      </c>
      <c r="J1850">
        <v>1</v>
      </c>
      <c r="K1850">
        <v>6.5705588696488596E-3</v>
      </c>
      <c r="M1850">
        <v>2.0065705588696501</v>
      </c>
      <c r="N1850">
        <v>332.01491764770799</v>
      </c>
      <c r="O1850">
        <v>72.240766066108506</v>
      </c>
      <c r="P1850">
        <v>282.71992686703101</v>
      </c>
      <c r="R1850">
        <v>686.97561058084796</v>
      </c>
      <c r="S1850">
        <v>12014443.070973899</v>
      </c>
      <c r="T1850">
        <v>7807807.7966986001</v>
      </c>
      <c r="U1850">
        <v>18806942.089492202</v>
      </c>
      <c r="V1850">
        <v>38629192.957164697</v>
      </c>
      <c r="X1850">
        <v>1.21006373689028</v>
      </c>
      <c r="Y1850">
        <v>0.32736877325601399</v>
      </c>
      <c r="Z1850">
        <v>0.133695207398972</v>
      </c>
      <c r="AB1850">
        <v>7.0690000000000003E-2</v>
      </c>
      <c r="AC1850">
        <v>7.2620000000000002E-3</v>
      </c>
      <c r="AD1850">
        <v>0.63033630121559603</v>
      </c>
      <c r="AE1850">
        <v>0.31804143358083897</v>
      </c>
      <c r="AF1850">
        <v>3.03290029366608</v>
      </c>
    </row>
    <row r="1851" spans="1:32">
      <c r="A1851" t="s">
        <v>17</v>
      </c>
      <c r="B1851" t="s">
        <v>2083</v>
      </c>
      <c r="C1851" t="s">
        <v>2625</v>
      </c>
      <c r="D1851" t="s">
        <v>2629</v>
      </c>
      <c r="E1851" t="s">
        <v>121</v>
      </c>
      <c r="F1851" t="s">
        <v>107</v>
      </c>
      <c r="G1851" t="s">
        <v>138</v>
      </c>
      <c r="I1851">
        <v>1</v>
      </c>
      <c r="J1851">
        <v>1</v>
      </c>
      <c r="K1851">
        <v>6.94336432234196E-3</v>
      </c>
      <c r="M1851">
        <v>2.00694336432234</v>
      </c>
      <c r="N1851">
        <v>332.01491764770799</v>
      </c>
      <c r="O1851">
        <v>72.240766066108506</v>
      </c>
      <c r="P1851">
        <v>298.76110881395601</v>
      </c>
      <c r="R1851">
        <v>703.01679252777296</v>
      </c>
      <c r="S1851">
        <v>12014443.070973899</v>
      </c>
      <c r="T1851">
        <v>7807807.7966986001</v>
      </c>
      <c r="U1851">
        <v>19874024.9204266</v>
      </c>
      <c r="V1851">
        <v>39696275.788099103</v>
      </c>
      <c r="X1851">
        <v>1.21006373689028</v>
      </c>
      <c r="Y1851">
        <v>0.32736877325601399</v>
      </c>
      <c r="Z1851">
        <v>0.141280909514435</v>
      </c>
      <c r="AB1851">
        <v>7.0690000000000003E-2</v>
      </c>
      <c r="AC1851">
        <v>7.2620000000000002E-3</v>
      </c>
      <c r="AD1851">
        <v>0.63045341287612799</v>
      </c>
      <c r="AE1851">
        <v>0.31810052324509103</v>
      </c>
      <c r="AF1851">
        <v>3.0334493004435599</v>
      </c>
    </row>
    <row r="1852" spans="1:32">
      <c r="A1852" t="s">
        <v>17</v>
      </c>
      <c r="B1852" t="s">
        <v>2076</v>
      </c>
      <c r="C1852" t="s">
        <v>2630</v>
      </c>
      <c r="D1852" t="s">
        <v>2631</v>
      </c>
      <c r="E1852" t="s">
        <v>121</v>
      </c>
      <c r="F1852" t="s">
        <v>107</v>
      </c>
      <c r="G1852" t="s">
        <v>143</v>
      </c>
      <c r="I1852">
        <v>1</v>
      </c>
      <c r="J1852">
        <v>1</v>
      </c>
      <c r="K1852">
        <v>1.7338882097452501E-2</v>
      </c>
      <c r="M1852">
        <v>2.0173388820974498</v>
      </c>
      <c r="N1852">
        <v>332.01491764770799</v>
      </c>
      <c r="O1852">
        <v>72.240766066108506</v>
      </c>
      <c r="P1852">
        <v>391.40385728680201</v>
      </c>
      <c r="R1852">
        <v>795.65954100061901</v>
      </c>
      <c r="S1852">
        <v>12014443.070973899</v>
      </c>
      <c r="T1852">
        <v>7807807.7966986001</v>
      </c>
      <c r="U1852">
        <v>5243161.7416405296</v>
      </c>
      <c r="V1852">
        <v>25065412.609313</v>
      </c>
      <c r="X1852">
        <v>1.21006373689028</v>
      </c>
      <c r="Y1852">
        <v>0.32736877325601399</v>
      </c>
      <c r="Z1852">
        <v>0.18276760577329099</v>
      </c>
      <c r="AB1852">
        <v>7.4528999999999998E-2</v>
      </c>
      <c r="AC1852">
        <v>7.2620000000000002E-3</v>
      </c>
      <c r="AD1852">
        <v>0.63371902055417395</v>
      </c>
      <c r="AE1852">
        <v>0.31974821281244598</v>
      </c>
      <c r="AF1852">
        <v>3.0525971154640699</v>
      </c>
    </row>
    <row r="1853" spans="1:32">
      <c r="A1853" t="s">
        <v>17</v>
      </c>
      <c r="B1853" t="s">
        <v>2079</v>
      </c>
      <c r="C1853" t="s">
        <v>2630</v>
      </c>
      <c r="D1853" t="s">
        <v>2632</v>
      </c>
      <c r="E1853" t="s">
        <v>121</v>
      </c>
      <c r="F1853" t="s">
        <v>107</v>
      </c>
      <c r="G1853" t="s">
        <v>143</v>
      </c>
      <c r="I1853">
        <v>1</v>
      </c>
      <c r="J1853">
        <v>1</v>
      </c>
      <c r="K1853">
        <v>1.6673728914310099E-2</v>
      </c>
      <c r="M1853">
        <v>2.0166737289143102</v>
      </c>
      <c r="N1853">
        <v>332.01491764770799</v>
      </c>
      <c r="O1853">
        <v>72.240766066108506</v>
      </c>
      <c r="P1853">
        <v>376.38884535550699</v>
      </c>
      <c r="R1853">
        <v>780.64452906932399</v>
      </c>
      <c r="S1853">
        <v>12014443.070973899</v>
      </c>
      <c r="T1853">
        <v>7807807.7966986001</v>
      </c>
      <c r="U1853">
        <v>5042023.8768934496</v>
      </c>
      <c r="V1853">
        <v>24864274.7445659</v>
      </c>
      <c r="X1853">
        <v>1.21006373689028</v>
      </c>
      <c r="Y1853">
        <v>0.32736877325601399</v>
      </c>
      <c r="Z1853">
        <v>0.17575628554675299</v>
      </c>
      <c r="AB1853">
        <v>7.4528999999999998E-2</v>
      </c>
      <c r="AC1853">
        <v>7.2620000000000002E-3</v>
      </c>
      <c r="AD1853">
        <v>0.63351007191025499</v>
      </c>
      <c r="AE1853">
        <v>0.31964278603291801</v>
      </c>
      <c r="AF1853">
        <v>3.0516175868574802</v>
      </c>
    </row>
    <row r="1854" spans="1:32">
      <c r="A1854" t="s">
        <v>17</v>
      </c>
      <c r="B1854" t="s">
        <v>2081</v>
      </c>
      <c r="C1854" t="s">
        <v>2630</v>
      </c>
      <c r="D1854" t="s">
        <v>2633</v>
      </c>
      <c r="E1854" t="s">
        <v>121</v>
      </c>
      <c r="F1854" t="s">
        <v>107</v>
      </c>
      <c r="G1854" t="s">
        <v>143</v>
      </c>
      <c r="I1854">
        <v>1</v>
      </c>
      <c r="J1854">
        <v>1</v>
      </c>
      <c r="K1854">
        <v>1.67204763170705E-2</v>
      </c>
      <c r="M1854">
        <v>2.0167204763170701</v>
      </c>
      <c r="N1854">
        <v>332.01491764770799</v>
      </c>
      <c r="O1854">
        <v>72.240766066108506</v>
      </c>
      <c r="P1854">
        <v>377.44411025988398</v>
      </c>
      <c r="R1854">
        <v>781.69979397370105</v>
      </c>
      <c r="S1854">
        <v>12014443.070973899</v>
      </c>
      <c r="T1854">
        <v>7807807.7966986001</v>
      </c>
      <c r="U1854">
        <v>5056159.9781886097</v>
      </c>
      <c r="V1854">
        <v>24878410.8458611</v>
      </c>
      <c r="X1854">
        <v>1.21006373689028</v>
      </c>
      <c r="Y1854">
        <v>0.32736877325601399</v>
      </c>
      <c r="Z1854">
        <v>0.17624904573917</v>
      </c>
      <c r="AB1854">
        <v>7.4528999999999998E-2</v>
      </c>
      <c r="AC1854">
        <v>7.2620000000000002E-3</v>
      </c>
      <c r="AD1854">
        <v>0.63352475695824195</v>
      </c>
      <c r="AE1854">
        <v>0.31965019549625601</v>
      </c>
      <c r="AF1854">
        <v>3.0516864287715699</v>
      </c>
    </row>
    <row r="1855" spans="1:32">
      <c r="A1855" t="s">
        <v>17</v>
      </c>
      <c r="B1855" t="s">
        <v>2083</v>
      </c>
      <c r="C1855" t="s">
        <v>2630</v>
      </c>
      <c r="D1855" t="s">
        <v>2634</v>
      </c>
      <c r="E1855" t="s">
        <v>121</v>
      </c>
      <c r="F1855" t="s">
        <v>107</v>
      </c>
      <c r="G1855" t="s">
        <v>143</v>
      </c>
      <c r="I1855">
        <v>1</v>
      </c>
      <c r="J1855">
        <v>1</v>
      </c>
      <c r="K1855">
        <v>1.75345739620817E-2</v>
      </c>
      <c r="M1855">
        <v>2.01753457396208</v>
      </c>
      <c r="N1855">
        <v>332.01491764770799</v>
      </c>
      <c r="O1855">
        <v>72.240766066108506</v>
      </c>
      <c r="P1855">
        <v>395.821359535505</v>
      </c>
      <c r="R1855">
        <v>800.07704324932195</v>
      </c>
      <c r="S1855">
        <v>12014443.070973899</v>
      </c>
      <c r="T1855">
        <v>7807807.7966986001</v>
      </c>
      <c r="U1855">
        <v>5302337.6499838196</v>
      </c>
      <c r="V1855">
        <v>25124588.5176563</v>
      </c>
      <c r="X1855">
        <v>1.21006373689028</v>
      </c>
      <c r="Y1855">
        <v>0.32736877325601399</v>
      </c>
      <c r="Z1855">
        <v>0.18483037621988399</v>
      </c>
      <c r="AB1855">
        <v>7.4528999999999998E-2</v>
      </c>
      <c r="AC1855">
        <v>7.2620000000000002E-3</v>
      </c>
      <c r="AD1855">
        <v>0.63378049443835005</v>
      </c>
      <c r="AE1855">
        <v>0.31977922997299002</v>
      </c>
      <c r="AF1855">
        <v>3.05288529837342</v>
      </c>
    </row>
    <row r="1856" spans="1:32">
      <c r="A1856" t="s">
        <v>17</v>
      </c>
      <c r="B1856" t="s">
        <v>2076</v>
      </c>
      <c r="C1856" t="s">
        <v>2635</v>
      </c>
      <c r="D1856" t="s">
        <v>2636</v>
      </c>
      <c r="E1856" t="s">
        <v>121</v>
      </c>
      <c r="F1856" t="s">
        <v>107</v>
      </c>
      <c r="G1856" t="s">
        <v>148</v>
      </c>
      <c r="I1856">
        <v>1</v>
      </c>
      <c r="J1856">
        <v>1</v>
      </c>
      <c r="K1856">
        <v>9.5444084395670797E-3</v>
      </c>
      <c r="M1856">
        <v>2.0095444084395702</v>
      </c>
      <c r="N1856">
        <v>332.01491764770799</v>
      </c>
      <c r="O1856">
        <v>72.240766066108506</v>
      </c>
      <c r="P1856">
        <v>373.72089970546602</v>
      </c>
      <c r="R1856">
        <v>777.97658341928297</v>
      </c>
      <c r="S1856">
        <v>12014443.070973899</v>
      </c>
      <c r="T1856">
        <v>7807807.7966986001</v>
      </c>
      <c r="U1856">
        <v>7938391.2199341301</v>
      </c>
      <c r="V1856">
        <v>27760642.087606601</v>
      </c>
      <c r="X1856">
        <v>1.21006373689028</v>
      </c>
      <c r="Y1856">
        <v>0.32736877325601399</v>
      </c>
      <c r="Z1856">
        <v>0.16779853614649201</v>
      </c>
      <c r="AB1856">
        <v>7.4528999999999998E-2</v>
      </c>
      <c r="AC1856">
        <v>7.2620000000000002E-3</v>
      </c>
      <c r="AD1856">
        <v>0.63127049479776998</v>
      </c>
      <c r="AE1856">
        <v>0.31851278873767103</v>
      </c>
      <c r="AF1856">
        <v>3.0411186919750102</v>
      </c>
    </row>
    <row r="1857" spans="1:32">
      <c r="A1857" t="s">
        <v>17</v>
      </c>
      <c r="B1857" t="s">
        <v>2079</v>
      </c>
      <c r="C1857" t="s">
        <v>2635</v>
      </c>
      <c r="D1857" t="s">
        <v>2637</v>
      </c>
      <c r="E1857" t="s">
        <v>121</v>
      </c>
      <c r="F1857" t="s">
        <v>107</v>
      </c>
      <c r="G1857" t="s">
        <v>148</v>
      </c>
      <c r="I1857">
        <v>1</v>
      </c>
      <c r="J1857">
        <v>1</v>
      </c>
      <c r="K1857">
        <v>9.1364278024670797E-3</v>
      </c>
      <c r="M1857">
        <v>2.0091364278024701</v>
      </c>
      <c r="N1857">
        <v>332.01491764770799</v>
      </c>
      <c r="O1857">
        <v>72.240766066108506</v>
      </c>
      <c r="P1857">
        <v>357.74600804771399</v>
      </c>
      <c r="R1857">
        <v>762.00169176153099</v>
      </c>
      <c r="S1857">
        <v>12014443.070973899</v>
      </c>
      <c r="T1857">
        <v>7807807.7966986001</v>
      </c>
      <c r="U1857">
        <v>7599060.6131223496</v>
      </c>
      <c r="V1857">
        <v>27421311.480794799</v>
      </c>
      <c r="X1857">
        <v>1.21006373689028</v>
      </c>
      <c r="Y1857">
        <v>0.32736877325601399</v>
      </c>
      <c r="Z1857">
        <v>0.160625901601883</v>
      </c>
      <c r="AB1857">
        <v>7.4528999999999998E-2</v>
      </c>
      <c r="AC1857">
        <v>7.2620000000000002E-3</v>
      </c>
      <c r="AD1857">
        <v>0.63114233334108905</v>
      </c>
      <c r="AE1857">
        <v>0.31844812380669102</v>
      </c>
      <c r="AF1857">
        <v>3.0405178849502499</v>
      </c>
    </row>
    <row r="1858" spans="1:32">
      <c r="A1858" t="s">
        <v>17</v>
      </c>
      <c r="B1858" t="s">
        <v>2081</v>
      </c>
      <c r="C1858" t="s">
        <v>2635</v>
      </c>
      <c r="D1858" t="s">
        <v>2638</v>
      </c>
      <c r="E1858" t="s">
        <v>121</v>
      </c>
      <c r="F1858" t="s">
        <v>107</v>
      </c>
      <c r="G1858" t="s">
        <v>148</v>
      </c>
      <c r="I1858">
        <v>1</v>
      </c>
      <c r="J1858">
        <v>1</v>
      </c>
      <c r="K1858">
        <v>9.1705672118139302E-3</v>
      </c>
      <c r="M1858">
        <v>2.0091705672118101</v>
      </c>
      <c r="N1858">
        <v>332.01491764770799</v>
      </c>
      <c r="O1858">
        <v>72.240766066108506</v>
      </c>
      <c r="P1858">
        <v>359.08277091335401</v>
      </c>
      <c r="R1858">
        <v>763.33845462717102</v>
      </c>
      <c r="S1858">
        <v>12014443.070973899</v>
      </c>
      <c r="T1858">
        <v>7807807.7966986001</v>
      </c>
      <c r="U1858">
        <v>7627455.4569860399</v>
      </c>
      <c r="V1858">
        <v>27449706.324658498</v>
      </c>
      <c r="X1858">
        <v>1.21006373689028</v>
      </c>
      <c r="Y1858">
        <v>0.32736877325601399</v>
      </c>
      <c r="Z1858">
        <v>0.16122610044600999</v>
      </c>
      <c r="AB1858">
        <v>7.4528999999999998E-2</v>
      </c>
      <c r="AC1858">
        <v>7.2620000000000002E-3</v>
      </c>
      <c r="AD1858">
        <v>0.631153057762874</v>
      </c>
      <c r="AE1858">
        <v>0.31845353490307299</v>
      </c>
      <c r="AF1858">
        <v>3.0405681598777599</v>
      </c>
    </row>
    <row r="1859" spans="1:32">
      <c r="A1859" t="s">
        <v>17</v>
      </c>
      <c r="B1859" t="s">
        <v>2083</v>
      </c>
      <c r="C1859" t="s">
        <v>2635</v>
      </c>
      <c r="D1859" t="s">
        <v>2639</v>
      </c>
      <c r="E1859" t="s">
        <v>121</v>
      </c>
      <c r="F1859" t="s">
        <v>107</v>
      </c>
      <c r="G1859" t="s">
        <v>148</v>
      </c>
      <c r="I1859">
        <v>1</v>
      </c>
      <c r="J1859">
        <v>1</v>
      </c>
      <c r="K1859">
        <v>9.6676641015438491E-3</v>
      </c>
      <c r="M1859">
        <v>2.0096676641015399</v>
      </c>
      <c r="N1859">
        <v>332.01491764770799</v>
      </c>
      <c r="O1859">
        <v>72.240766066108506</v>
      </c>
      <c r="P1859">
        <v>378.54709895913498</v>
      </c>
      <c r="R1859">
        <v>782.80278267295205</v>
      </c>
      <c r="S1859">
        <v>12014443.070973899</v>
      </c>
      <c r="T1859">
        <v>7807807.7966986001</v>
      </c>
      <c r="U1859">
        <v>8040906.9149652999</v>
      </c>
      <c r="V1859">
        <v>27863157.782637801</v>
      </c>
      <c r="X1859">
        <v>1.21006373689028</v>
      </c>
      <c r="Y1859">
        <v>0.32736877325601399</v>
      </c>
      <c r="Z1859">
        <v>0.169965471874612</v>
      </c>
      <c r="AB1859">
        <v>7.4528999999999998E-2</v>
      </c>
      <c r="AC1859">
        <v>7.2620000000000002E-3</v>
      </c>
      <c r="AD1859">
        <v>0.63130921385388805</v>
      </c>
      <c r="AE1859">
        <v>0.31853232476009502</v>
      </c>
      <c r="AF1859">
        <v>3.0413002027155298</v>
      </c>
    </row>
    <row r="1860" spans="1:32">
      <c r="A1860" t="s">
        <v>17</v>
      </c>
      <c r="B1860" t="s">
        <v>2076</v>
      </c>
      <c r="C1860" t="s">
        <v>2640</v>
      </c>
      <c r="D1860" t="s">
        <v>2641</v>
      </c>
      <c r="E1860" t="s">
        <v>121</v>
      </c>
      <c r="F1860" t="s">
        <v>107</v>
      </c>
      <c r="G1860" t="s">
        <v>153</v>
      </c>
      <c r="I1860">
        <v>1</v>
      </c>
      <c r="J1860">
        <v>1</v>
      </c>
      <c r="K1860">
        <v>3.4824520443288002E-3</v>
      </c>
      <c r="M1860">
        <v>2.00348245204433</v>
      </c>
      <c r="N1860">
        <v>332.01491764770799</v>
      </c>
      <c r="O1860">
        <v>72.240766066108506</v>
      </c>
      <c r="P1860">
        <v>52.5895454100379</v>
      </c>
      <c r="R1860">
        <v>456.84522912385501</v>
      </c>
      <c r="S1860">
        <v>12014443.070973899</v>
      </c>
      <c r="T1860">
        <v>7807807.7966986001</v>
      </c>
      <c r="U1860">
        <v>2452110.9217328602</v>
      </c>
      <c r="V1860">
        <v>22274361.789405402</v>
      </c>
      <c r="X1860">
        <v>1.21006373689028</v>
      </c>
      <c r="Y1860">
        <v>0.32736877325601399</v>
      </c>
      <c r="Z1860">
        <v>0.18889922923108299</v>
      </c>
      <c r="AB1860">
        <v>7.4709999999999999E-2</v>
      </c>
      <c r="AC1860">
        <v>7.2620000000000002E-3</v>
      </c>
      <c r="AD1860">
        <v>0.62936621530188297</v>
      </c>
      <c r="AE1860">
        <v>0.31755196864902602</v>
      </c>
      <c r="AF1860">
        <v>3.0323726359952401</v>
      </c>
    </row>
    <row r="1861" spans="1:32">
      <c r="A1861" t="s">
        <v>17</v>
      </c>
      <c r="B1861" t="s">
        <v>2079</v>
      </c>
      <c r="C1861" t="s">
        <v>2640</v>
      </c>
      <c r="D1861" t="s">
        <v>2642</v>
      </c>
      <c r="E1861" t="s">
        <v>121</v>
      </c>
      <c r="F1861" t="s">
        <v>107</v>
      </c>
      <c r="G1861" t="s">
        <v>153</v>
      </c>
      <c r="I1861">
        <v>1</v>
      </c>
      <c r="J1861">
        <v>1</v>
      </c>
      <c r="K1861">
        <v>3.3393323073897E-3</v>
      </c>
      <c r="M1861">
        <v>2.00333933230739</v>
      </c>
      <c r="N1861">
        <v>332.01491764770799</v>
      </c>
      <c r="O1861">
        <v>72.240766066108506</v>
      </c>
      <c r="P1861">
        <v>50.428251640870599</v>
      </c>
      <c r="R1861">
        <v>454.683935354688</v>
      </c>
      <c r="S1861">
        <v>12014443.070973899</v>
      </c>
      <c r="T1861">
        <v>7807807.7966986001</v>
      </c>
      <c r="U1861">
        <v>2351335.52968247</v>
      </c>
      <c r="V1861">
        <v>22173586.397355001</v>
      </c>
      <c r="X1861">
        <v>1.21006373689028</v>
      </c>
      <c r="Y1861">
        <v>0.32736877325601399</v>
      </c>
      <c r="Z1861">
        <v>0.18113596138089699</v>
      </c>
      <c r="AB1861">
        <v>7.4709999999999999E-2</v>
      </c>
      <c r="AC1861">
        <v>7.2620000000000002E-3</v>
      </c>
      <c r="AD1861">
        <v>0.62932125622221702</v>
      </c>
      <c r="AE1861">
        <v>0.31752928417072102</v>
      </c>
      <c r="AF1861">
        <v>3.0321618727003301</v>
      </c>
    </row>
    <row r="1862" spans="1:32">
      <c r="A1862" t="s">
        <v>17</v>
      </c>
      <c r="B1862" t="s">
        <v>2081</v>
      </c>
      <c r="C1862" t="s">
        <v>2640</v>
      </c>
      <c r="D1862" t="s">
        <v>2643</v>
      </c>
      <c r="E1862" t="s">
        <v>121</v>
      </c>
      <c r="F1862" t="s">
        <v>107</v>
      </c>
      <c r="G1862" t="s">
        <v>153</v>
      </c>
      <c r="I1862">
        <v>1</v>
      </c>
      <c r="J1862">
        <v>1</v>
      </c>
      <c r="K1862">
        <v>3.35550435547847E-3</v>
      </c>
      <c r="M1862">
        <v>2.00335550435548</v>
      </c>
      <c r="N1862">
        <v>332.01491764770799</v>
      </c>
      <c r="O1862">
        <v>72.240766066108506</v>
      </c>
      <c r="P1862">
        <v>50.672470555162</v>
      </c>
      <c r="R1862">
        <v>454.92815426897897</v>
      </c>
      <c r="S1862">
        <v>12014443.070973899</v>
      </c>
      <c r="T1862">
        <v>7807807.7966986001</v>
      </c>
      <c r="U1862">
        <v>2362722.8094613398</v>
      </c>
      <c r="V1862">
        <v>22184973.677133799</v>
      </c>
      <c r="X1862">
        <v>1.21006373689028</v>
      </c>
      <c r="Y1862">
        <v>0.32736877325601399</v>
      </c>
      <c r="Z1862">
        <v>0.18201318449270701</v>
      </c>
      <c r="AB1862">
        <v>7.4709999999999999E-2</v>
      </c>
      <c r="AC1862">
        <v>7.2620000000000002E-3</v>
      </c>
      <c r="AD1862">
        <v>0.62932633644674696</v>
      </c>
      <c r="AE1862">
        <v>0.31753184744034302</v>
      </c>
      <c r="AF1862">
        <v>3.0321856882425702</v>
      </c>
    </row>
    <row r="1863" spans="1:32">
      <c r="A1863" t="s">
        <v>17</v>
      </c>
      <c r="B1863" t="s">
        <v>2083</v>
      </c>
      <c r="C1863" t="s">
        <v>2640</v>
      </c>
      <c r="D1863" t="s">
        <v>2644</v>
      </c>
      <c r="E1863" t="s">
        <v>121</v>
      </c>
      <c r="F1863" t="s">
        <v>107</v>
      </c>
      <c r="G1863" t="s">
        <v>153</v>
      </c>
      <c r="I1863">
        <v>1</v>
      </c>
      <c r="J1863">
        <v>1</v>
      </c>
      <c r="K1863">
        <v>3.52178618212543E-3</v>
      </c>
      <c r="M1863">
        <v>2.0035217861821302</v>
      </c>
      <c r="N1863">
        <v>332.01491764770799</v>
      </c>
      <c r="O1863">
        <v>72.240766066108506</v>
      </c>
      <c r="P1863">
        <v>53.183541938773701</v>
      </c>
      <c r="R1863">
        <v>457.43922565259101</v>
      </c>
      <c r="S1863">
        <v>12014443.070973899</v>
      </c>
      <c r="T1863">
        <v>7807807.7966986001</v>
      </c>
      <c r="U1863">
        <v>2479807.4033097099</v>
      </c>
      <c r="V1863">
        <v>22302058.270982198</v>
      </c>
      <c r="X1863">
        <v>1.21006373689028</v>
      </c>
      <c r="Y1863">
        <v>0.32736877325601399</v>
      </c>
      <c r="Z1863">
        <v>0.19103283745243599</v>
      </c>
      <c r="AB1863">
        <v>7.4709999999999999E-2</v>
      </c>
      <c r="AC1863">
        <v>7.2620000000000002E-3</v>
      </c>
      <c r="AD1863">
        <v>0.629378571575537</v>
      </c>
      <c r="AE1863">
        <v>0.31755820310986699</v>
      </c>
      <c r="AF1863">
        <v>3.0324305608675299</v>
      </c>
    </row>
    <row r="1864" spans="1:32">
      <c r="A1864" t="s">
        <v>17</v>
      </c>
      <c r="B1864" t="s">
        <v>2076</v>
      </c>
      <c r="C1864" t="s">
        <v>2645</v>
      </c>
      <c r="D1864" t="s">
        <v>2646</v>
      </c>
      <c r="E1864" t="s">
        <v>121</v>
      </c>
      <c r="F1864" t="s">
        <v>112</v>
      </c>
      <c r="G1864" t="s">
        <v>138</v>
      </c>
      <c r="I1864">
        <v>1</v>
      </c>
      <c r="J1864">
        <v>1</v>
      </c>
      <c r="K1864">
        <v>3.0000000000000001E-3</v>
      </c>
      <c r="M1864">
        <v>2.0030000000000001</v>
      </c>
      <c r="N1864">
        <v>332.01491764770799</v>
      </c>
      <c r="O1864">
        <v>117.784219020463</v>
      </c>
      <c r="P1864">
        <v>129.084876557299</v>
      </c>
      <c r="R1864">
        <v>578.88401322547099</v>
      </c>
      <c r="S1864">
        <v>12014443.070973899</v>
      </c>
      <c r="T1864">
        <v>14689752.015233699</v>
      </c>
      <c r="U1864">
        <v>8586914.3535261806</v>
      </c>
      <c r="V1864">
        <v>35291109.439733803</v>
      </c>
      <c r="X1864">
        <v>1.21006373689028</v>
      </c>
      <c r="Y1864">
        <v>0.49099524319776999</v>
      </c>
      <c r="Z1864">
        <v>6.1042847367160098E-2</v>
      </c>
      <c r="AB1864">
        <v>7.0690000000000003E-2</v>
      </c>
      <c r="AC1864">
        <v>7.2620000000000002E-3</v>
      </c>
      <c r="AD1864">
        <v>0.62921465968586399</v>
      </c>
      <c r="AE1864">
        <v>0.31747550000000002</v>
      </c>
      <c r="AF1864">
        <v>3.0276421596858598</v>
      </c>
    </row>
    <row r="1865" spans="1:32">
      <c r="A1865" t="s">
        <v>17</v>
      </c>
      <c r="B1865" t="s">
        <v>2079</v>
      </c>
      <c r="C1865" t="s">
        <v>2645</v>
      </c>
      <c r="D1865" t="s">
        <v>2647</v>
      </c>
      <c r="E1865" t="s">
        <v>121</v>
      </c>
      <c r="F1865" t="s">
        <v>112</v>
      </c>
      <c r="G1865" t="s">
        <v>138</v>
      </c>
      <c r="I1865">
        <v>1</v>
      </c>
      <c r="J1865">
        <v>1</v>
      </c>
      <c r="K1865">
        <v>3.0000000000000001E-3</v>
      </c>
      <c r="M1865">
        <v>2.0030000000000001</v>
      </c>
      <c r="N1865">
        <v>332.01491764770799</v>
      </c>
      <c r="O1865">
        <v>117.784219020463</v>
      </c>
      <c r="P1865">
        <v>129.084876557299</v>
      </c>
      <c r="R1865">
        <v>578.88401322547099</v>
      </c>
      <c r="S1865">
        <v>12014443.070973899</v>
      </c>
      <c r="T1865">
        <v>14689752.015233699</v>
      </c>
      <c r="U1865">
        <v>8586914.3535261806</v>
      </c>
      <c r="V1865">
        <v>35291109.439733803</v>
      </c>
      <c r="X1865">
        <v>1.21006373689028</v>
      </c>
      <c r="Y1865">
        <v>0.49099524319776999</v>
      </c>
      <c r="Z1865">
        <v>6.1042847367160098E-2</v>
      </c>
      <c r="AB1865">
        <v>7.0690000000000003E-2</v>
      </c>
      <c r="AC1865">
        <v>7.2620000000000002E-3</v>
      </c>
      <c r="AD1865">
        <v>0.62921465968586399</v>
      </c>
      <c r="AE1865">
        <v>0.31747550000000002</v>
      </c>
      <c r="AF1865">
        <v>3.0276421596858598</v>
      </c>
    </row>
    <row r="1866" spans="1:32">
      <c r="A1866" t="s">
        <v>17</v>
      </c>
      <c r="B1866" t="s">
        <v>2081</v>
      </c>
      <c r="C1866" t="s">
        <v>2645</v>
      </c>
      <c r="D1866" t="s">
        <v>2648</v>
      </c>
      <c r="E1866" t="s">
        <v>121</v>
      </c>
      <c r="F1866" t="s">
        <v>112</v>
      </c>
      <c r="G1866" t="s">
        <v>138</v>
      </c>
      <c r="I1866">
        <v>1</v>
      </c>
      <c r="J1866">
        <v>1</v>
      </c>
      <c r="K1866">
        <v>3.0000000000000001E-3</v>
      </c>
      <c r="M1866">
        <v>2.0030000000000001</v>
      </c>
      <c r="N1866">
        <v>332.01491764770799</v>
      </c>
      <c r="O1866">
        <v>117.784219020463</v>
      </c>
      <c r="P1866">
        <v>129.084876557299</v>
      </c>
      <c r="R1866">
        <v>578.88401322547099</v>
      </c>
      <c r="S1866">
        <v>12014443.070973899</v>
      </c>
      <c r="T1866">
        <v>14689752.015233699</v>
      </c>
      <c r="U1866">
        <v>8586914.3535261806</v>
      </c>
      <c r="V1866">
        <v>35291109.439733803</v>
      </c>
      <c r="X1866">
        <v>1.21006373689028</v>
      </c>
      <c r="Y1866">
        <v>0.49099524319776999</v>
      </c>
      <c r="Z1866">
        <v>6.1042847367160098E-2</v>
      </c>
      <c r="AB1866">
        <v>7.0690000000000003E-2</v>
      </c>
      <c r="AC1866">
        <v>7.2620000000000002E-3</v>
      </c>
      <c r="AD1866">
        <v>0.62921465968586399</v>
      </c>
      <c r="AE1866">
        <v>0.31747550000000002</v>
      </c>
      <c r="AF1866">
        <v>3.0276421596858598</v>
      </c>
    </row>
    <row r="1867" spans="1:32">
      <c r="A1867" t="s">
        <v>17</v>
      </c>
      <c r="B1867" t="s">
        <v>2083</v>
      </c>
      <c r="C1867" t="s">
        <v>2645</v>
      </c>
      <c r="D1867" t="s">
        <v>2649</v>
      </c>
      <c r="E1867" t="s">
        <v>121</v>
      </c>
      <c r="F1867" t="s">
        <v>112</v>
      </c>
      <c r="G1867" t="s">
        <v>138</v>
      </c>
      <c r="I1867">
        <v>1</v>
      </c>
      <c r="J1867">
        <v>1</v>
      </c>
      <c r="K1867">
        <v>3.0000000000000001E-3</v>
      </c>
      <c r="M1867">
        <v>2.0030000000000001</v>
      </c>
      <c r="N1867">
        <v>332.01491764770799</v>
      </c>
      <c r="O1867">
        <v>117.784219020463</v>
      </c>
      <c r="P1867">
        <v>129.084876557299</v>
      </c>
      <c r="R1867">
        <v>578.88401322547099</v>
      </c>
      <c r="S1867">
        <v>12014443.070973899</v>
      </c>
      <c r="T1867">
        <v>14689752.015233699</v>
      </c>
      <c r="U1867">
        <v>8586914.3535261806</v>
      </c>
      <c r="V1867">
        <v>35291109.439733803</v>
      </c>
      <c r="X1867">
        <v>1.21006373689028</v>
      </c>
      <c r="Y1867">
        <v>0.49099524319776999</v>
      </c>
      <c r="Z1867">
        <v>6.1042847367160098E-2</v>
      </c>
      <c r="AB1867">
        <v>7.0690000000000003E-2</v>
      </c>
      <c r="AC1867">
        <v>7.2620000000000002E-3</v>
      </c>
      <c r="AD1867">
        <v>0.62921465968586399</v>
      </c>
      <c r="AE1867">
        <v>0.31747550000000002</v>
      </c>
      <c r="AF1867">
        <v>3.0276421596858598</v>
      </c>
    </row>
    <row r="1868" spans="1:32">
      <c r="A1868" t="s">
        <v>17</v>
      </c>
      <c r="B1868" t="s">
        <v>2076</v>
      </c>
      <c r="C1868" t="s">
        <v>2650</v>
      </c>
      <c r="D1868" t="s">
        <v>2651</v>
      </c>
      <c r="E1868" t="s">
        <v>121</v>
      </c>
      <c r="F1868" t="s">
        <v>112</v>
      </c>
      <c r="G1868" t="s">
        <v>143</v>
      </c>
      <c r="I1868">
        <v>1</v>
      </c>
      <c r="J1868">
        <v>1</v>
      </c>
      <c r="K1868">
        <v>9.9999999999998896E-4</v>
      </c>
      <c r="M1868">
        <v>2.0009999999999999</v>
      </c>
      <c r="N1868">
        <v>332.01491764770799</v>
      </c>
      <c r="O1868">
        <v>117.784219020463</v>
      </c>
      <c r="P1868">
        <v>22.5737654300275</v>
      </c>
      <c r="R1868">
        <v>472.37290209819901</v>
      </c>
      <c r="S1868">
        <v>12014443.070973899</v>
      </c>
      <c r="T1868">
        <v>14689752.015233699</v>
      </c>
      <c r="U1868">
        <v>302393.298032219</v>
      </c>
      <c r="V1868">
        <v>27006588.3842398</v>
      </c>
      <c r="X1868">
        <v>1.21006373689028</v>
      </c>
      <c r="Y1868">
        <v>0.49099524319776999</v>
      </c>
      <c r="Z1868">
        <v>1.0540910581550199E-2</v>
      </c>
      <c r="AB1868">
        <v>7.4528999999999998E-2</v>
      </c>
      <c r="AC1868">
        <v>7.2620000000000002E-3</v>
      </c>
      <c r="AD1868">
        <v>0.62858638743455497</v>
      </c>
      <c r="AE1868">
        <v>0.31715850000000001</v>
      </c>
      <c r="AF1868">
        <v>3.02853588743455</v>
      </c>
    </row>
    <row r="1869" spans="1:32">
      <c r="A1869" t="s">
        <v>17</v>
      </c>
      <c r="B1869" t="s">
        <v>2079</v>
      </c>
      <c r="C1869" t="s">
        <v>2650</v>
      </c>
      <c r="D1869" t="s">
        <v>2652</v>
      </c>
      <c r="E1869" t="s">
        <v>121</v>
      </c>
      <c r="F1869" t="s">
        <v>112</v>
      </c>
      <c r="G1869" t="s">
        <v>143</v>
      </c>
      <c r="I1869">
        <v>1</v>
      </c>
      <c r="J1869">
        <v>1</v>
      </c>
      <c r="K1869">
        <v>9.9999999999998896E-4</v>
      </c>
      <c r="M1869">
        <v>2.0009999999999999</v>
      </c>
      <c r="N1869">
        <v>332.01491764770799</v>
      </c>
      <c r="O1869">
        <v>117.784219020463</v>
      </c>
      <c r="P1869">
        <v>22.5737654300275</v>
      </c>
      <c r="R1869">
        <v>472.37290209819901</v>
      </c>
      <c r="S1869">
        <v>12014443.070973899</v>
      </c>
      <c r="T1869">
        <v>14689752.015233699</v>
      </c>
      <c r="U1869">
        <v>302393.298032219</v>
      </c>
      <c r="V1869">
        <v>27006588.3842398</v>
      </c>
      <c r="X1869">
        <v>1.21006373689028</v>
      </c>
      <c r="Y1869">
        <v>0.49099524319776999</v>
      </c>
      <c r="Z1869">
        <v>1.0540910581550199E-2</v>
      </c>
      <c r="AB1869">
        <v>7.4528999999999998E-2</v>
      </c>
      <c r="AC1869">
        <v>7.2620000000000002E-3</v>
      </c>
      <c r="AD1869">
        <v>0.62858638743455497</v>
      </c>
      <c r="AE1869">
        <v>0.31715850000000001</v>
      </c>
      <c r="AF1869">
        <v>3.02853588743455</v>
      </c>
    </row>
    <row r="1870" spans="1:32">
      <c r="A1870" t="s">
        <v>17</v>
      </c>
      <c r="B1870" t="s">
        <v>2081</v>
      </c>
      <c r="C1870" t="s">
        <v>2650</v>
      </c>
      <c r="D1870" t="s">
        <v>2653</v>
      </c>
      <c r="E1870" t="s">
        <v>121</v>
      </c>
      <c r="F1870" t="s">
        <v>112</v>
      </c>
      <c r="G1870" t="s">
        <v>143</v>
      </c>
      <c r="I1870">
        <v>1</v>
      </c>
      <c r="J1870">
        <v>1</v>
      </c>
      <c r="K1870">
        <v>9.9999999999998896E-4</v>
      </c>
      <c r="M1870">
        <v>2.0009999999999999</v>
      </c>
      <c r="N1870">
        <v>332.01491764770799</v>
      </c>
      <c r="O1870">
        <v>117.784219020463</v>
      </c>
      <c r="P1870">
        <v>22.5737654300275</v>
      </c>
      <c r="R1870">
        <v>472.37290209819901</v>
      </c>
      <c r="S1870">
        <v>12014443.070973899</v>
      </c>
      <c r="T1870">
        <v>14689752.015233699</v>
      </c>
      <c r="U1870">
        <v>302393.298032219</v>
      </c>
      <c r="V1870">
        <v>27006588.3842398</v>
      </c>
      <c r="X1870">
        <v>1.21006373689028</v>
      </c>
      <c r="Y1870">
        <v>0.49099524319776999</v>
      </c>
      <c r="Z1870">
        <v>1.0540910581550199E-2</v>
      </c>
      <c r="AB1870">
        <v>7.4528999999999998E-2</v>
      </c>
      <c r="AC1870">
        <v>7.2620000000000002E-3</v>
      </c>
      <c r="AD1870">
        <v>0.62858638743455497</v>
      </c>
      <c r="AE1870">
        <v>0.31715850000000001</v>
      </c>
      <c r="AF1870">
        <v>3.02853588743455</v>
      </c>
    </row>
    <row r="1871" spans="1:32">
      <c r="A1871" t="s">
        <v>17</v>
      </c>
      <c r="B1871" t="s">
        <v>2083</v>
      </c>
      <c r="C1871" t="s">
        <v>2650</v>
      </c>
      <c r="D1871" t="s">
        <v>2654</v>
      </c>
      <c r="E1871" t="s">
        <v>121</v>
      </c>
      <c r="F1871" t="s">
        <v>112</v>
      </c>
      <c r="G1871" t="s">
        <v>143</v>
      </c>
      <c r="I1871">
        <v>1</v>
      </c>
      <c r="J1871">
        <v>1</v>
      </c>
      <c r="K1871">
        <v>9.9999999999998896E-4</v>
      </c>
      <c r="M1871">
        <v>2.0009999999999999</v>
      </c>
      <c r="N1871">
        <v>332.01491764770799</v>
      </c>
      <c r="O1871">
        <v>117.784219020463</v>
      </c>
      <c r="P1871">
        <v>22.5737654300275</v>
      </c>
      <c r="R1871">
        <v>472.37290209819901</v>
      </c>
      <c r="S1871">
        <v>12014443.070973899</v>
      </c>
      <c r="T1871">
        <v>14689752.015233699</v>
      </c>
      <c r="U1871">
        <v>302393.298032219</v>
      </c>
      <c r="V1871">
        <v>27006588.3842398</v>
      </c>
      <c r="X1871">
        <v>1.21006373689028</v>
      </c>
      <c r="Y1871">
        <v>0.49099524319776999</v>
      </c>
      <c r="Z1871">
        <v>1.0540910581550199E-2</v>
      </c>
      <c r="AB1871">
        <v>7.4528999999999998E-2</v>
      </c>
      <c r="AC1871">
        <v>7.2620000000000002E-3</v>
      </c>
      <c r="AD1871">
        <v>0.62858638743455497</v>
      </c>
      <c r="AE1871">
        <v>0.31715850000000001</v>
      </c>
      <c r="AF1871">
        <v>3.02853588743455</v>
      </c>
    </row>
    <row r="1872" spans="1:32">
      <c r="A1872" t="s">
        <v>17</v>
      </c>
      <c r="B1872" t="s">
        <v>2076</v>
      </c>
      <c r="C1872" t="s">
        <v>2655</v>
      </c>
      <c r="D1872" t="s">
        <v>2656</v>
      </c>
      <c r="E1872" t="s">
        <v>121</v>
      </c>
      <c r="F1872" t="s">
        <v>112</v>
      </c>
      <c r="G1872" t="s">
        <v>148</v>
      </c>
      <c r="I1872">
        <v>1</v>
      </c>
      <c r="J1872">
        <v>1</v>
      </c>
      <c r="K1872">
        <v>1E-3</v>
      </c>
      <c r="M1872">
        <v>2.0009999999999999</v>
      </c>
      <c r="N1872">
        <v>332.01491764770799</v>
      </c>
      <c r="O1872">
        <v>117.784219020463</v>
      </c>
      <c r="P1872">
        <v>39.156004489097398</v>
      </c>
      <c r="R1872">
        <v>488.955141157269</v>
      </c>
      <c r="S1872">
        <v>12014443.070973899</v>
      </c>
      <c r="T1872">
        <v>14689752.015233699</v>
      </c>
      <c r="U1872">
        <v>831732.13617147296</v>
      </c>
      <c r="V1872">
        <v>27535927.2223791</v>
      </c>
      <c r="X1872">
        <v>1.21006373689028</v>
      </c>
      <c r="Y1872">
        <v>0.49099524319776999</v>
      </c>
      <c r="Z1872">
        <v>1.7580820981096201E-2</v>
      </c>
      <c r="AB1872">
        <v>7.4528999999999998E-2</v>
      </c>
      <c r="AC1872">
        <v>7.2620000000000002E-3</v>
      </c>
      <c r="AD1872">
        <v>0.62858638743455497</v>
      </c>
      <c r="AE1872">
        <v>0.31715850000000001</v>
      </c>
      <c r="AF1872">
        <v>3.02853588743455</v>
      </c>
    </row>
    <row r="1873" spans="1:32">
      <c r="A1873" t="s">
        <v>17</v>
      </c>
      <c r="B1873" t="s">
        <v>2079</v>
      </c>
      <c r="C1873" t="s">
        <v>2655</v>
      </c>
      <c r="D1873" t="s">
        <v>2657</v>
      </c>
      <c r="E1873" t="s">
        <v>121</v>
      </c>
      <c r="F1873" t="s">
        <v>112</v>
      </c>
      <c r="G1873" t="s">
        <v>148</v>
      </c>
      <c r="I1873">
        <v>1</v>
      </c>
      <c r="J1873">
        <v>1</v>
      </c>
      <c r="K1873">
        <v>1E-3</v>
      </c>
      <c r="M1873">
        <v>2.0009999999999999</v>
      </c>
      <c r="N1873">
        <v>332.01491764770799</v>
      </c>
      <c r="O1873">
        <v>117.784219020463</v>
      </c>
      <c r="P1873">
        <v>39.156004489097398</v>
      </c>
      <c r="R1873">
        <v>488.955141157269</v>
      </c>
      <c r="S1873">
        <v>12014443.070973899</v>
      </c>
      <c r="T1873">
        <v>14689752.015233699</v>
      </c>
      <c r="U1873">
        <v>831732.13617147296</v>
      </c>
      <c r="V1873">
        <v>27535927.2223791</v>
      </c>
      <c r="X1873">
        <v>1.21006373689028</v>
      </c>
      <c r="Y1873">
        <v>0.49099524319776999</v>
      </c>
      <c r="Z1873">
        <v>1.7580820981096201E-2</v>
      </c>
      <c r="AB1873">
        <v>7.4528999999999998E-2</v>
      </c>
      <c r="AC1873">
        <v>7.2620000000000002E-3</v>
      </c>
      <c r="AD1873">
        <v>0.62858638743455497</v>
      </c>
      <c r="AE1873">
        <v>0.31715850000000001</v>
      </c>
      <c r="AF1873">
        <v>3.02853588743455</v>
      </c>
    </row>
    <row r="1874" spans="1:32">
      <c r="A1874" t="s">
        <v>17</v>
      </c>
      <c r="B1874" t="s">
        <v>2081</v>
      </c>
      <c r="C1874" t="s">
        <v>2655</v>
      </c>
      <c r="D1874" t="s">
        <v>2658</v>
      </c>
      <c r="E1874" t="s">
        <v>121</v>
      </c>
      <c r="F1874" t="s">
        <v>112</v>
      </c>
      <c r="G1874" t="s">
        <v>148</v>
      </c>
      <c r="I1874">
        <v>1</v>
      </c>
      <c r="J1874">
        <v>1</v>
      </c>
      <c r="K1874">
        <v>1E-3</v>
      </c>
      <c r="M1874">
        <v>2.0009999999999999</v>
      </c>
      <c r="N1874">
        <v>332.01491764770799</v>
      </c>
      <c r="O1874">
        <v>117.784219020463</v>
      </c>
      <c r="P1874">
        <v>39.156004489097398</v>
      </c>
      <c r="R1874">
        <v>488.955141157269</v>
      </c>
      <c r="S1874">
        <v>12014443.070973899</v>
      </c>
      <c r="T1874">
        <v>14689752.015233699</v>
      </c>
      <c r="U1874">
        <v>831732.13617147296</v>
      </c>
      <c r="V1874">
        <v>27535927.2223791</v>
      </c>
      <c r="X1874">
        <v>1.21006373689028</v>
      </c>
      <c r="Y1874">
        <v>0.49099524319776999</v>
      </c>
      <c r="Z1874">
        <v>1.7580820981096201E-2</v>
      </c>
      <c r="AB1874">
        <v>7.4528999999999998E-2</v>
      </c>
      <c r="AC1874">
        <v>7.2620000000000002E-3</v>
      </c>
      <c r="AD1874">
        <v>0.62858638743455497</v>
      </c>
      <c r="AE1874">
        <v>0.31715850000000001</v>
      </c>
      <c r="AF1874">
        <v>3.02853588743455</v>
      </c>
    </row>
    <row r="1875" spans="1:32">
      <c r="A1875" t="s">
        <v>17</v>
      </c>
      <c r="B1875" t="s">
        <v>2083</v>
      </c>
      <c r="C1875" t="s">
        <v>2655</v>
      </c>
      <c r="D1875" t="s">
        <v>2659</v>
      </c>
      <c r="E1875" t="s">
        <v>121</v>
      </c>
      <c r="F1875" t="s">
        <v>112</v>
      </c>
      <c r="G1875" t="s">
        <v>148</v>
      </c>
      <c r="I1875">
        <v>1</v>
      </c>
      <c r="J1875">
        <v>1</v>
      </c>
      <c r="K1875">
        <v>1E-3</v>
      </c>
      <c r="M1875">
        <v>2.0009999999999999</v>
      </c>
      <c r="N1875">
        <v>332.01491764770799</v>
      </c>
      <c r="O1875">
        <v>117.784219020463</v>
      </c>
      <c r="P1875">
        <v>39.156004489097398</v>
      </c>
      <c r="R1875">
        <v>488.955141157269</v>
      </c>
      <c r="S1875">
        <v>12014443.070973899</v>
      </c>
      <c r="T1875">
        <v>14689752.015233699</v>
      </c>
      <c r="U1875">
        <v>831732.13617147296</v>
      </c>
      <c r="V1875">
        <v>27535927.2223791</v>
      </c>
      <c r="X1875">
        <v>1.21006373689028</v>
      </c>
      <c r="Y1875">
        <v>0.49099524319776999</v>
      </c>
      <c r="Z1875">
        <v>1.7580820981096201E-2</v>
      </c>
      <c r="AB1875">
        <v>7.4528999999999998E-2</v>
      </c>
      <c r="AC1875">
        <v>7.2620000000000002E-3</v>
      </c>
      <c r="AD1875">
        <v>0.62858638743455497</v>
      </c>
      <c r="AE1875">
        <v>0.31715850000000001</v>
      </c>
      <c r="AF1875">
        <v>3.02853588743455</v>
      </c>
    </row>
    <row r="1876" spans="1:32">
      <c r="A1876" t="s">
        <v>17</v>
      </c>
      <c r="B1876" t="s">
        <v>2076</v>
      </c>
      <c r="C1876" t="s">
        <v>2660</v>
      </c>
      <c r="D1876" t="s">
        <v>2661</v>
      </c>
      <c r="E1876" t="s">
        <v>121</v>
      </c>
      <c r="F1876" t="s">
        <v>112</v>
      </c>
      <c r="G1876" t="s">
        <v>153</v>
      </c>
      <c r="I1876">
        <v>1</v>
      </c>
      <c r="J1876">
        <v>1</v>
      </c>
      <c r="K1876">
        <v>3.0000000000000001E-3</v>
      </c>
      <c r="M1876">
        <v>2.0030000000000001</v>
      </c>
      <c r="N1876">
        <v>332.01491764770799</v>
      </c>
      <c r="O1876">
        <v>117.784219020463</v>
      </c>
      <c r="P1876">
        <v>45.303893412413501</v>
      </c>
      <c r="R1876">
        <v>495.10303008058497</v>
      </c>
      <c r="S1876">
        <v>12014443.070973899</v>
      </c>
      <c r="T1876">
        <v>14689752.015233699</v>
      </c>
      <c r="U1876">
        <v>2112400.3063239302</v>
      </c>
      <c r="V1876">
        <v>28816595.392531499</v>
      </c>
      <c r="X1876">
        <v>1.21006373689028</v>
      </c>
      <c r="Y1876">
        <v>0.49099524319776999</v>
      </c>
      <c r="Z1876">
        <v>0.162729502224192</v>
      </c>
      <c r="AB1876">
        <v>7.4709999999999999E-2</v>
      </c>
      <c r="AC1876">
        <v>7.2620000000000002E-3</v>
      </c>
      <c r="AD1876">
        <v>0.62921465968586399</v>
      </c>
      <c r="AE1876">
        <v>0.31747550000000002</v>
      </c>
      <c r="AF1876">
        <v>3.0316621596858599</v>
      </c>
    </row>
    <row r="1877" spans="1:32">
      <c r="A1877" t="s">
        <v>17</v>
      </c>
      <c r="B1877" t="s">
        <v>2079</v>
      </c>
      <c r="C1877" t="s">
        <v>2660</v>
      </c>
      <c r="D1877" t="s">
        <v>2662</v>
      </c>
      <c r="E1877" t="s">
        <v>121</v>
      </c>
      <c r="F1877" t="s">
        <v>112</v>
      </c>
      <c r="G1877" t="s">
        <v>153</v>
      </c>
      <c r="I1877">
        <v>1</v>
      </c>
      <c r="J1877">
        <v>1</v>
      </c>
      <c r="K1877">
        <v>3.0000000000000001E-3</v>
      </c>
      <c r="M1877">
        <v>2.0030000000000001</v>
      </c>
      <c r="N1877">
        <v>332.01491764770799</v>
      </c>
      <c r="O1877">
        <v>117.784219020463</v>
      </c>
      <c r="P1877">
        <v>45.303893412413501</v>
      </c>
      <c r="R1877">
        <v>495.10303008058497</v>
      </c>
      <c r="S1877">
        <v>12014443.070973899</v>
      </c>
      <c r="T1877">
        <v>14689752.015233699</v>
      </c>
      <c r="U1877">
        <v>2112400.3063239302</v>
      </c>
      <c r="V1877">
        <v>28816595.392531499</v>
      </c>
      <c r="X1877">
        <v>1.21006373689028</v>
      </c>
      <c r="Y1877">
        <v>0.49099524319776999</v>
      </c>
      <c r="Z1877">
        <v>0.162729502224192</v>
      </c>
      <c r="AB1877">
        <v>7.4709999999999999E-2</v>
      </c>
      <c r="AC1877">
        <v>7.2620000000000002E-3</v>
      </c>
      <c r="AD1877">
        <v>0.62921465968586399</v>
      </c>
      <c r="AE1877">
        <v>0.31747550000000002</v>
      </c>
      <c r="AF1877">
        <v>3.0316621596858599</v>
      </c>
    </row>
    <row r="1878" spans="1:32">
      <c r="A1878" t="s">
        <v>17</v>
      </c>
      <c r="B1878" t="s">
        <v>2081</v>
      </c>
      <c r="C1878" t="s">
        <v>2660</v>
      </c>
      <c r="D1878" t="s">
        <v>2663</v>
      </c>
      <c r="E1878" t="s">
        <v>121</v>
      </c>
      <c r="F1878" t="s">
        <v>112</v>
      </c>
      <c r="G1878" t="s">
        <v>153</v>
      </c>
      <c r="I1878">
        <v>1</v>
      </c>
      <c r="J1878">
        <v>1</v>
      </c>
      <c r="K1878">
        <v>3.0000000000000001E-3</v>
      </c>
      <c r="M1878">
        <v>2.0030000000000001</v>
      </c>
      <c r="N1878">
        <v>332.01491764770799</v>
      </c>
      <c r="O1878">
        <v>117.784219020463</v>
      </c>
      <c r="P1878">
        <v>45.303893412413501</v>
      </c>
      <c r="R1878">
        <v>495.10303008058497</v>
      </c>
      <c r="S1878">
        <v>12014443.070973899</v>
      </c>
      <c r="T1878">
        <v>14689752.015233699</v>
      </c>
      <c r="U1878">
        <v>2112400.3063239302</v>
      </c>
      <c r="V1878">
        <v>28816595.392531499</v>
      </c>
      <c r="X1878">
        <v>1.21006373689028</v>
      </c>
      <c r="Y1878">
        <v>0.49099524319776999</v>
      </c>
      <c r="Z1878">
        <v>0.162729502224192</v>
      </c>
      <c r="AB1878">
        <v>7.4709999999999999E-2</v>
      </c>
      <c r="AC1878">
        <v>7.2620000000000002E-3</v>
      </c>
      <c r="AD1878">
        <v>0.62921465968586399</v>
      </c>
      <c r="AE1878">
        <v>0.31747550000000002</v>
      </c>
      <c r="AF1878">
        <v>3.0316621596858599</v>
      </c>
    </row>
    <row r="1879" spans="1:32">
      <c r="A1879" t="s">
        <v>17</v>
      </c>
      <c r="B1879" t="s">
        <v>2083</v>
      </c>
      <c r="C1879" t="s">
        <v>2660</v>
      </c>
      <c r="D1879" t="s">
        <v>2664</v>
      </c>
      <c r="E1879" t="s">
        <v>121</v>
      </c>
      <c r="F1879" t="s">
        <v>112</v>
      </c>
      <c r="G1879" t="s">
        <v>153</v>
      </c>
      <c r="I1879">
        <v>1</v>
      </c>
      <c r="J1879">
        <v>1</v>
      </c>
      <c r="K1879">
        <v>3.0000000000000001E-3</v>
      </c>
      <c r="M1879">
        <v>2.0030000000000001</v>
      </c>
      <c r="N1879">
        <v>332.01491764770799</v>
      </c>
      <c r="O1879">
        <v>117.784219020463</v>
      </c>
      <c r="P1879">
        <v>45.303893412413501</v>
      </c>
      <c r="R1879">
        <v>495.10303008058497</v>
      </c>
      <c r="S1879">
        <v>12014443.070973899</v>
      </c>
      <c r="T1879">
        <v>14689752.015233699</v>
      </c>
      <c r="U1879">
        <v>2112400.3063239302</v>
      </c>
      <c r="V1879">
        <v>28816595.392531499</v>
      </c>
      <c r="X1879">
        <v>1.21006373689028</v>
      </c>
      <c r="Y1879">
        <v>0.49099524319776999</v>
      </c>
      <c r="Z1879">
        <v>0.162729502224192</v>
      </c>
      <c r="AB1879">
        <v>7.4709999999999999E-2</v>
      </c>
      <c r="AC1879">
        <v>7.2620000000000002E-3</v>
      </c>
      <c r="AD1879">
        <v>0.62921465968586399</v>
      </c>
      <c r="AE1879">
        <v>0.31747550000000002</v>
      </c>
      <c r="AF1879">
        <v>3.0316621596858599</v>
      </c>
    </row>
    <row r="1880" spans="1:32">
      <c r="A1880" t="s">
        <v>17</v>
      </c>
      <c r="B1880" t="s">
        <v>2076</v>
      </c>
      <c r="C1880" t="s">
        <v>2665</v>
      </c>
      <c r="D1880" t="s">
        <v>2666</v>
      </c>
      <c r="E1880" t="s">
        <v>121</v>
      </c>
      <c r="F1880" t="s">
        <v>138</v>
      </c>
      <c r="G1880" t="s">
        <v>153</v>
      </c>
      <c r="I1880">
        <v>0</v>
      </c>
      <c r="J1880">
        <v>0</v>
      </c>
      <c r="K1880">
        <v>0</v>
      </c>
      <c r="M1880">
        <v>0</v>
      </c>
      <c r="N1880">
        <v>0</v>
      </c>
      <c r="O1880">
        <v>0</v>
      </c>
      <c r="P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X1880">
        <v>0</v>
      </c>
      <c r="Y1880">
        <v>0</v>
      </c>
      <c r="Z1880">
        <v>0</v>
      </c>
      <c r="AB1880">
        <v>6.8498000000000003E-2</v>
      </c>
      <c r="AC1880">
        <v>7.2620000000000002E-3</v>
      </c>
      <c r="AD1880">
        <v>0</v>
      </c>
      <c r="AE1880">
        <v>0</v>
      </c>
      <c r="AF1880">
        <v>0</v>
      </c>
    </row>
    <row r="1881" spans="1:32">
      <c r="A1881" t="s">
        <v>17</v>
      </c>
      <c r="B1881" t="s">
        <v>2079</v>
      </c>
      <c r="C1881" t="s">
        <v>2665</v>
      </c>
      <c r="D1881" t="s">
        <v>2667</v>
      </c>
      <c r="E1881" t="s">
        <v>121</v>
      </c>
      <c r="F1881" t="s">
        <v>138</v>
      </c>
      <c r="G1881" t="s">
        <v>153</v>
      </c>
      <c r="I1881">
        <v>0</v>
      </c>
      <c r="J1881">
        <v>0</v>
      </c>
      <c r="K1881">
        <v>0</v>
      </c>
      <c r="M1881">
        <v>0</v>
      </c>
      <c r="N1881">
        <v>0</v>
      </c>
      <c r="O1881">
        <v>0</v>
      </c>
      <c r="P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X1881">
        <v>0</v>
      </c>
      <c r="Y1881">
        <v>0</v>
      </c>
      <c r="Z1881">
        <v>0</v>
      </c>
      <c r="AB1881">
        <v>6.8498000000000003E-2</v>
      </c>
      <c r="AC1881">
        <v>7.2620000000000002E-3</v>
      </c>
      <c r="AD1881">
        <v>0</v>
      </c>
      <c r="AE1881">
        <v>0</v>
      </c>
      <c r="AF1881">
        <v>0</v>
      </c>
    </row>
    <row r="1882" spans="1:32">
      <c r="A1882" t="s">
        <v>17</v>
      </c>
      <c r="B1882" t="s">
        <v>2081</v>
      </c>
      <c r="C1882" t="s">
        <v>2665</v>
      </c>
      <c r="D1882" t="s">
        <v>2668</v>
      </c>
      <c r="E1882" t="s">
        <v>121</v>
      </c>
      <c r="F1882" t="s">
        <v>138</v>
      </c>
      <c r="G1882" t="s">
        <v>153</v>
      </c>
      <c r="I1882">
        <v>0</v>
      </c>
      <c r="J1882">
        <v>0</v>
      </c>
      <c r="K1882">
        <v>0</v>
      </c>
      <c r="M1882">
        <v>0</v>
      </c>
      <c r="N1882">
        <v>0</v>
      </c>
      <c r="O1882">
        <v>0</v>
      </c>
      <c r="P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X1882">
        <v>0</v>
      </c>
      <c r="Y1882">
        <v>0</v>
      </c>
      <c r="Z1882">
        <v>0</v>
      </c>
      <c r="AB1882">
        <v>6.8498000000000003E-2</v>
      </c>
      <c r="AC1882">
        <v>7.2620000000000002E-3</v>
      </c>
      <c r="AD1882">
        <v>0</v>
      </c>
      <c r="AE1882">
        <v>0</v>
      </c>
      <c r="AF1882">
        <v>0</v>
      </c>
    </row>
    <row r="1883" spans="1:32">
      <c r="A1883" t="s">
        <v>17</v>
      </c>
      <c r="B1883" t="s">
        <v>2083</v>
      </c>
      <c r="C1883" t="s">
        <v>2665</v>
      </c>
      <c r="D1883" t="s">
        <v>2669</v>
      </c>
      <c r="E1883" t="s">
        <v>121</v>
      </c>
      <c r="F1883" t="s">
        <v>138</v>
      </c>
      <c r="G1883" t="s">
        <v>153</v>
      </c>
      <c r="I1883">
        <v>0</v>
      </c>
      <c r="J1883">
        <v>0</v>
      </c>
      <c r="K1883">
        <v>0</v>
      </c>
      <c r="M1883">
        <v>0</v>
      </c>
      <c r="N1883">
        <v>0</v>
      </c>
      <c r="O1883">
        <v>0</v>
      </c>
      <c r="P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X1883">
        <v>0</v>
      </c>
      <c r="Y1883">
        <v>0</v>
      </c>
      <c r="Z1883">
        <v>0</v>
      </c>
      <c r="AB1883">
        <v>6.8498000000000003E-2</v>
      </c>
      <c r="AC1883">
        <v>7.2620000000000002E-3</v>
      </c>
      <c r="AD1883">
        <v>0</v>
      </c>
      <c r="AE1883">
        <v>0</v>
      </c>
      <c r="AF1883">
        <v>0</v>
      </c>
    </row>
    <row r="1884" spans="1:32">
      <c r="A1884" t="s">
        <v>17</v>
      </c>
      <c r="B1884" t="s">
        <v>2076</v>
      </c>
      <c r="C1884" t="s">
        <v>2670</v>
      </c>
      <c r="D1884" t="s">
        <v>2671</v>
      </c>
      <c r="E1884" t="s">
        <v>121</v>
      </c>
      <c r="F1884" t="s">
        <v>143</v>
      </c>
      <c r="G1884" t="s">
        <v>153</v>
      </c>
      <c r="I1884">
        <v>0</v>
      </c>
      <c r="J1884">
        <v>0</v>
      </c>
      <c r="K1884">
        <v>0</v>
      </c>
      <c r="M1884">
        <v>0</v>
      </c>
      <c r="N1884">
        <v>0</v>
      </c>
      <c r="O1884">
        <v>0</v>
      </c>
      <c r="P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X1884">
        <v>0</v>
      </c>
      <c r="Y1884">
        <v>0</v>
      </c>
      <c r="Z1884">
        <v>0</v>
      </c>
      <c r="AB1884">
        <v>7.2336999999999999E-2</v>
      </c>
      <c r="AC1884">
        <v>7.2620000000000002E-3</v>
      </c>
      <c r="AD1884">
        <v>0</v>
      </c>
      <c r="AE1884">
        <v>0</v>
      </c>
      <c r="AF1884">
        <v>0</v>
      </c>
    </row>
    <row r="1885" spans="1:32">
      <c r="A1885" t="s">
        <v>17</v>
      </c>
      <c r="B1885" t="s">
        <v>2079</v>
      </c>
      <c r="C1885" t="s">
        <v>2670</v>
      </c>
      <c r="D1885" t="s">
        <v>2672</v>
      </c>
      <c r="E1885" t="s">
        <v>121</v>
      </c>
      <c r="F1885" t="s">
        <v>143</v>
      </c>
      <c r="G1885" t="s">
        <v>153</v>
      </c>
      <c r="I1885">
        <v>0</v>
      </c>
      <c r="J1885">
        <v>0</v>
      </c>
      <c r="K1885">
        <v>0</v>
      </c>
      <c r="M1885">
        <v>0</v>
      </c>
      <c r="N1885">
        <v>0</v>
      </c>
      <c r="O1885">
        <v>0</v>
      </c>
      <c r="P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X1885">
        <v>0</v>
      </c>
      <c r="Y1885">
        <v>0</v>
      </c>
      <c r="Z1885">
        <v>0</v>
      </c>
      <c r="AB1885">
        <v>7.2336999999999999E-2</v>
      </c>
      <c r="AC1885">
        <v>7.2620000000000002E-3</v>
      </c>
      <c r="AD1885">
        <v>0</v>
      </c>
      <c r="AE1885">
        <v>0</v>
      </c>
      <c r="AF1885">
        <v>0</v>
      </c>
    </row>
    <row r="1886" spans="1:32">
      <c r="A1886" t="s">
        <v>17</v>
      </c>
      <c r="B1886" t="s">
        <v>2081</v>
      </c>
      <c r="C1886" t="s">
        <v>2670</v>
      </c>
      <c r="D1886" t="s">
        <v>2673</v>
      </c>
      <c r="E1886" t="s">
        <v>121</v>
      </c>
      <c r="F1886" t="s">
        <v>143</v>
      </c>
      <c r="G1886" t="s">
        <v>153</v>
      </c>
      <c r="I1886">
        <v>0</v>
      </c>
      <c r="J1886">
        <v>0</v>
      </c>
      <c r="K1886">
        <v>0</v>
      </c>
      <c r="M1886">
        <v>0</v>
      </c>
      <c r="N1886">
        <v>0</v>
      </c>
      <c r="O1886">
        <v>0</v>
      </c>
      <c r="P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X1886">
        <v>0</v>
      </c>
      <c r="Y1886">
        <v>0</v>
      </c>
      <c r="Z1886">
        <v>0</v>
      </c>
      <c r="AB1886">
        <v>7.2336999999999999E-2</v>
      </c>
      <c r="AC1886">
        <v>7.2620000000000002E-3</v>
      </c>
      <c r="AD1886">
        <v>0</v>
      </c>
      <c r="AE1886">
        <v>0</v>
      </c>
      <c r="AF1886">
        <v>0</v>
      </c>
    </row>
    <row r="1887" spans="1:32">
      <c r="A1887" t="s">
        <v>17</v>
      </c>
      <c r="B1887" t="s">
        <v>2083</v>
      </c>
      <c r="C1887" t="s">
        <v>2670</v>
      </c>
      <c r="D1887" t="s">
        <v>2674</v>
      </c>
      <c r="E1887" t="s">
        <v>121</v>
      </c>
      <c r="F1887" t="s">
        <v>143</v>
      </c>
      <c r="G1887" t="s">
        <v>153</v>
      </c>
      <c r="I1887">
        <v>0</v>
      </c>
      <c r="J1887">
        <v>0</v>
      </c>
      <c r="K1887">
        <v>0</v>
      </c>
      <c r="M1887">
        <v>0</v>
      </c>
      <c r="N1887">
        <v>0</v>
      </c>
      <c r="O1887">
        <v>0</v>
      </c>
      <c r="P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X1887">
        <v>0</v>
      </c>
      <c r="Y1887">
        <v>0</v>
      </c>
      <c r="Z1887">
        <v>0</v>
      </c>
      <c r="AB1887">
        <v>7.2336999999999999E-2</v>
      </c>
      <c r="AC1887">
        <v>7.2620000000000002E-3</v>
      </c>
      <c r="AD1887">
        <v>0</v>
      </c>
      <c r="AE1887">
        <v>0</v>
      </c>
      <c r="AF1887">
        <v>0</v>
      </c>
    </row>
    <row r="1888" spans="1:32">
      <c r="A1888" t="s">
        <v>17</v>
      </c>
      <c r="B1888" t="s">
        <v>2076</v>
      </c>
      <c r="C1888" t="s">
        <v>2675</v>
      </c>
      <c r="D1888" t="s">
        <v>2676</v>
      </c>
      <c r="E1888" t="s">
        <v>121</v>
      </c>
      <c r="F1888" t="s">
        <v>148</v>
      </c>
      <c r="G1888" t="s">
        <v>153</v>
      </c>
      <c r="I1888">
        <v>0</v>
      </c>
      <c r="J1888">
        <v>0</v>
      </c>
      <c r="K1888">
        <v>0</v>
      </c>
      <c r="M1888">
        <v>0</v>
      </c>
      <c r="N1888">
        <v>0</v>
      </c>
      <c r="O1888">
        <v>0</v>
      </c>
      <c r="P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X1888">
        <v>0</v>
      </c>
      <c r="Y1888">
        <v>0</v>
      </c>
      <c r="Z1888">
        <v>0</v>
      </c>
      <c r="AB1888">
        <v>7.2336999999999999E-2</v>
      </c>
      <c r="AC1888">
        <v>7.2620000000000002E-3</v>
      </c>
      <c r="AD1888">
        <v>0</v>
      </c>
      <c r="AE1888">
        <v>0</v>
      </c>
      <c r="AF1888">
        <v>0</v>
      </c>
    </row>
    <row r="1889" spans="1:32">
      <c r="A1889" t="s">
        <v>17</v>
      </c>
      <c r="B1889" t="s">
        <v>2079</v>
      </c>
      <c r="C1889" t="s">
        <v>2675</v>
      </c>
      <c r="D1889" t="s">
        <v>2677</v>
      </c>
      <c r="E1889" t="s">
        <v>121</v>
      </c>
      <c r="F1889" t="s">
        <v>148</v>
      </c>
      <c r="G1889" t="s">
        <v>153</v>
      </c>
      <c r="I1889">
        <v>0</v>
      </c>
      <c r="J1889">
        <v>0</v>
      </c>
      <c r="K1889">
        <v>0</v>
      </c>
      <c r="M1889">
        <v>0</v>
      </c>
      <c r="N1889">
        <v>0</v>
      </c>
      <c r="O1889">
        <v>0</v>
      </c>
      <c r="P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X1889">
        <v>0</v>
      </c>
      <c r="Y1889">
        <v>0</v>
      </c>
      <c r="Z1889">
        <v>0</v>
      </c>
      <c r="AB1889">
        <v>7.2336999999999999E-2</v>
      </c>
      <c r="AC1889">
        <v>7.2620000000000002E-3</v>
      </c>
      <c r="AD1889">
        <v>0</v>
      </c>
      <c r="AE1889">
        <v>0</v>
      </c>
      <c r="AF1889">
        <v>0</v>
      </c>
    </row>
    <row r="1890" spans="1:32">
      <c r="A1890" t="s">
        <v>17</v>
      </c>
      <c r="B1890" t="s">
        <v>2081</v>
      </c>
      <c r="C1890" t="s">
        <v>2675</v>
      </c>
      <c r="D1890" t="s">
        <v>2678</v>
      </c>
      <c r="E1890" t="s">
        <v>121</v>
      </c>
      <c r="F1890" t="s">
        <v>148</v>
      </c>
      <c r="G1890" t="s">
        <v>153</v>
      </c>
      <c r="I1890">
        <v>0</v>
      </c>
      <c r="J1890">
        <v>0</v>
      </c>
      <c r="K1890">
        <v>0</v>
      </c>
      <c r="M1890">
        <v>0</v>
      </c>
      <c r="N1890">
        <v>0</v>
      </c>
      <c r="O1890">
        <v>0</v>
      </c>
      <c r="P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X1890">
        <v>0</v>
      </c>
      <c r="Y1890">
        <v>0</v>
      </c>
      <c r="Z1890">
        <v>0</v>
      </c>
      <c r="AB1890">
        <v>7.2336999999999999E-2</v>
      </c>
      <c r="AC1890">
        <v>7.2620000000000002E-3</v>
      </c>
      <c r="AD1890">
        <v>0</v>
      </c>
      <c r="AE1890">
        <v>0</v>
      </c>
      <c r="AF1890">
        <v>0</v>
      </c>
    </row>
    <row r="1891" spans="1:32">
      <c r="A1891" t="s">
        <v>17</v>
      </c>
      <c r="B1891" t="s">
        <v>2083</v>
      </c>
      <c r="C1891" t="s">
        <v>2675</v>
      </c>
      <c r="D1891" t="s">
        <v>2679</v>
      </c>
      <c r="E1891" t="s">
        <v>121</v>
      </c>
      <c r="F1891" t="s">
        <v>148</v>
      </c>
      <c r="G1891" t="s">
        <v>153</v>
      </c>
      <c r="I1891">
        <v>0</v>
      </c>
      <c r="J1891">
        <v>0</v>
      </c>
      <c r="K1891">
        <v>0</v>
      </c>
      <c r="M1891">
        <v>0</v>
      </c>
      <c r="N1891">
        <v>0</v>
      </c>
      <c r="O1891">
        <v>0</v>
      </c>
      <c r="P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X1891">
        <v>0</v>
      </c>
      <c r="Y1891">
        <v>0</v>
      </c>
      <c r="Z1891">
        <v>0</v>
      </c>
      <c r="AB1891">
        <v>7.2336999999999999E-2</v>
      </c>
      <c r="AC1891">
        <v>7.2620000000000002E-3</v>
      </c>
      <c r="AD1891">
        <v>0</v>
      </c>
      <c r="AE1891">
        <v>0</v>
      </c>
      <c r="AF1891">
        <v>0</v>
      </c>
    </row>
    <row r="1892" spans="1:32">
      <c r="A1892" t="s">
        <v>17</v>
      </c>
      <c r="B1892" t="s">
        <v>2076</v>
      </c>
      <c r="C1892" t="s">
        <v>2680</v>
      </c>
      <c r="D1892" t="s">
        <v>2681</v>
      </c>
      <c r="E1892" t="s">
        <v>102</v>
      </c>
      <c r="F1892" t="s">
        <v>107</v>
      </c>
      <c r="G1892" t="s">
        <v>112</v>
      </c>
      <c r="I1892">
        <v>1.00000000000001</v>
      </c>
      <c r="J1892">
        <v>1.92318646155397</v>
      </c>
      <c r="K1892">
        <v>1.0863704494689299</v>
      </c>
      <c r="M1892">
        <v>4.0095569110229103</v>
      </c>
      <c r="N1892">
        <v>113.53524489796401</v>
      </c>
      <c r="O1892">
        <v>138.93246327062701</v>
      </c>
      <c r="P1892">
        <v>127.957294957608</v>
      </c>
      <c r="R1892">
        <v>380.42500312619899</v>
      </c>
      <c r="S1892">
        <v>19025617.251589902</v>
      </c>
      <c r="T1892">
        <v>15015870.2490263</v>
      </c>
      <c r="U1892">
        <v>15958512.499376601</v>
      </c>
      <c r="V1892">
        <v>49999999.999992803</v>
      </c>
      <c r="X1892">
        <v>0.49668591806031498</v>
      </c>
      <c r="Y1892">
        <v>0.62959119266149799</v>
      </c>
      <c r="Z1892">
        <v>0.53340272303987002</v>
      </c>
      <c r="AB1892">
        <v>7.3102E-2</v>
      </c>
      <c r="AC1892">
        <v>7.2620000000000002E-3</v>
      </c>
      <c r="AD1892">
        <v>1.25954667361976</v>
      </c>
      <c r="AE1892">
        <v>0.635514770397131</v>
      </c>
      <c r="AF1892">
        <v>5.9849823550397998</v>
      </c>
    </row>
    <row r="1893" spans="1:32">
      <c r="A1893" t="s">
        <v>17</v>
      </c>
      <c r="B1893" t="s">
        <v>2079</v>
      </c>
      <c r="C1893" t="s">
        <v>2680</v>
      </c>
      <c r="D1893" t="s">
        <v>2682</v>
      </c>
      <c r="E1893" t="s">
        <v>102</v>
      </c>
      <c r="F1893" t="s">
        <v>107</v>
      </c>
      <c r="G1893" t="s">
        <v>112</v>
      </c>
      <c r="I1893">
        <v>1</v>
      </c>
      <c r="J1893">
        <v>1.2513739447392001</v>
      </c>
      <c r="K1893">
        <v>1.4434481592397601</v>
      </c>
      <c r="M1893">
        <v>3.6948221039789599</v>
      </c>
      <c r="N1893">
        <v>113.535244897963</v>
      </c>
      <c r="O1893">
        <v>90.400212403127597</v>
      </c>
      <c r="P1893">
        <v>170.01541413257999</v>
      </c>
      <c r="R1893">
        <v>373.95087143367101</v>
      </c>
      <c r="S1893">
        <v>19025617.251589801</v>
      </c>
      <c r="T1893">
        <v>9770487.2423201799</v>
      </c>
      <c r="U1893">
        <v>21203895.506077599</v>
      </c>
      <c r="V1893">
        <v>49999999.999987602</v>
      </c>
      <c r="X1893">
        <v>0.49668591806031198</v>
      </c>
      <c r="Y1893">
        <v>0.40966075317381001</v>
      </c>
      <c r="Z1893">
        <v>0.70872617998929999</v>
      </c>
      <c r="AB1893">
        <v>7.3102E-2</v>
      </c>
      <c r="AC1893">
        <v>7.2620000000000002E-3</v>
      </c>
      <c r="AD1893">
        <v>1.1606771007263701</v>
      </c>
      <c r="AE1893">
        <v>0.585629303480664</v>
      </c>
      <c r="AF1893">
        <v>5.5214925081859896</v>
      </c>
    </row>
    <row r="1894" spans="1:32">
      <c r="A1894" t="s">
        <v>17</v>
      </c>
      <c r="B1894" t="s">
        <v>2081</v>
      </c>
      <c r="C1894" t="s">
        <v>2680</v>
      </c>
      <c r="D1894" t="s">
        <v>2683</v>
      </c>
      <c r="E1894" t="s">
        <v>102</v>
      </c>
      <c r="F1894" t="s">
        <v>107</v>
      </c>
      <c r="G1894" t="s">
        <v>112</v>
      </c>
      <c r="I1894">
        <v>1</v>
      </c>
      <c r="J1894">
        <v>1.36849849312849</v>
      </c>
      <c r="K1894">
        <v>1.3811948304463599</v>
      </c>
      <c r="M1894">
        <v>3.7496933235748502</v>
      </c>
      <c r="N1894">
        <v>113.535244897963</v>
      </c>
      <c r="O1894">
        <v>98.861379503917405</v>
      </c>
      <c r="P1894">
        <v>162.68295441922501</v>
      </c>
      <c r="R1894">
        <v>375.07957882110497</v>
      </c>
      <c r="S1894">
        <v>19025617.251589801</v>
      </c>
      <c r="T1894">
        <v>10684973.204418899</v>
      </c>
      <c r="U1894">
        <v>20289409.543979701</v>
      </c>
      <c r="V1894">
        <v>49999999.999988399</v>
      </c>
      <c r="X1894">
        <v>0.49668591806031198</v>
      </c>
      <c r="Y1894">
        <v>0.448003672898179</v>
      </c>
      <c r="Z1894">
        <v>0.67816009167851199</v>
      </c>
      <c r="AB1894">
        <v>7.3102E-2</v>
      </c>
      <c r="AC1894">
        <v>7.2620000000000002E-3</v>
      </c>
      <c r="AD1894">
        <v>1.1779141330601599</v>
      </c>
      <c r="AE1894">
        <v>0.59432639178661295</v>
      </c>
      <c r="AF1894">
        <v>5.6022978484216202</v>
      </c>
    </row>
    <row r="1895" spans="1:32">
      <c r="A1895" t="s">
        <v>17</v>
      </c>
      <c r="B1895" t="s">
        <v>2083</v>
      </c>
      <c r="C1895" t="s">
        <v>2680</v>
      </c>
      <c r="D1895" t="s">
        <v>2684</v>
      </c>
      <c r="E1895" t="s">
        <v>102</v>
      </c>
      <c r="F1895" t="s">
        <v>107</v>
      </c>
      <c r="G1895" t="s">
        <v>112</v>
      </c>
      <c r="I1895">
        <v>0</v>
      </c>
      <c r="J1895">
        <v>0</v>
      </c>
      <c r="K1895">
        <v>0</v>
      </c>
      <c r="M1895">
        <v>0</v>
      </c>
      <c r="N1895">
        <v>0</v>
      </c>
      <c r="O1895">
        <v>0</v>
      </c>
      <c r="P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X1895">
        <v>0</v>
      </c>
      <c r="Y1895">
        <v>0</v>
      </c>
      <c r="Z1895">
        <v>0</v>
      </c>
      <c r="AB1895">
        <v>7.3102E-2</v>
      </c>
      <c r="AC1895">
        <v>7.2620000000000002E-3</v>
      </c>
      <c r="AD1895">
        <v>0</v>
      </c>
      <c r="AE1895">
        <v>0</v>
      </c>
      <c r="AF1895">
        <v>0</v>
      </c>
    </row>
    <row r="1896" spans="1:32">
      <c r="A1896" t="s">
        <v>17</v>
      </c>
      <c r="B1896" t="s">
        <v>2076</v>
      </c>
      <c r="C1896" t="s">
        <v>2685</v>
      </c>
      <c r="D1896" t="s">
        <v>2686</v>
      </c>
      <c r="E1896" t="s">
        <v>102</v>
      </c>
      <c r="F1896" t="s">
        <v>107</v>
      </c>
      <c r="G1896" t="s">
        <v>138</v>
      </c>
      <c r="I1896">
        <v>0</v>
      </c>
      <c r="J1896">
        <v>0</v>
      </c>
      <c r="K1896">
        <v>0</v>
      </c>
      <c r="M1896">
        <v>0</v>
      </c>
      <c r="N1896">
        <v>0</v>
      </c>
      <c r="O1896">
        <v>0</v>
      </c>
      <c r="P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X1896">
        <v>0</v>
      </c>
      <c r="Y1896">
        <v>0</v>
      </c>
      <c r="Z1896">
        <v>0</v>
      </c>
      <c r="AB1896">
        <v>6.6890000000000005E-2</v>
      </c>
      <c r="AC1896">
        <v>7.2620000000000002E-3</v>
      </c>
      <c r="AD1896">
        <v>0</v>
      </c>
      <c r="AE1896">
        <v>0</v>
      </c>
      <c r="AF1896">
        <v>0</v>
      </c>
    </row>
    <row r="1897" spans="1:32">
      <c r="A1897" t="s">
        <v>17</v>
      </c>
      <c r="B1897" t="s">
        <v>2079</v>
      </c>
      <c r="C1897" t="s">
        <v>2685</v>
      </c>
      <c r="D1897" t="s">
        <v>2687</v>
      </c>
      <c r="E1897" t="s">
        <v>102</v>
      </c>
      <c r="F1897" t="s">
        <v>107</v>
      </c>
      <c r="G1897" t="s">
        <v>138</v>
      </c>
      <c r="I1897">
        <v>0</v>
      </c>
      <c r="J1897">
        <v>0</v>
      </c>
      <c r="K1897">
        <v>0</v>
      </c>
      <c r="M1897">
        <v>0</v>
      </c>
      <c r="N1897">
        <v>0</v>
      </c>
      <c r="O1897">
        <v>0</v>
      </c>
      <c r="P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X1897">
        <v>0</v>
      </c>
      <c r="Y1897">
        <v>0</v>
      </c>
      <c r="Z1897">
        <v>0</v>
      </c>
      <c r="AB1897">
        <v>6.6890000000000005E-2</v>
      </c>
      <c r="AC1897">
        <v>7.2620000000000002E-3</v>
      </c>
      <c r="AD1897">
        <v>0</v>
      </c>
      <c r="AE1897">
        <v>0</v>
      </c>
      <c r="AF1897">
        <v>0</v>
      </c>
    </row>
    <row r="1898" spans="1:32">
      <c r="A1898" t="s">
        <v>17</v>
      </c>
      <c r="B1898" t="s">
        <v>2081</v>
      </c>
      <c r="C1898" t="s">
        <v>2685</v>
      </c>
      <c r="D1898" t="s">
        <v>2688</v>
      </c>
      <c r="E1898" t="s">
        <v>102</v>
      </c>
      <c r="F1898" t="s">
        <v>107</v>
      </c>
      <c r="G1898" t="s">
        <v>138</v>
      </c>
      <c r="I1898">
        <v>0</v>
      </c>
      <c r="J1898">
        <v>0</v>
      </c>
      <c r="K1898">
        <v>0</v>
      </c>
      <c r="M1898">
        <v>0</v>
      </c>
      <c r="N1898">
        <v>0</v>
      </c>
      <c r="O1898">
        <v>0</v>
      </c>
      <c r="P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X1898">
        <v>0</v>
      </c>
      <c r="Y1898">
        <v>0</v>
      </c>
      <c r="Z1898">
        <v>0</v>
      </c>
      <c r="AB1898">
        <v>6.6890000000000005E-2</v>
      </c>
      <c r="AC1898">
        <v>7.2620000000000002E-3</v>
      </c>
      <c r="AD1898">
        <v>0</v>
      </c>
      <c r="AE1898">
        <v>0</v>
      </c>
      <c r="AF1898">
        <v>0</v>
      </c>
    </row>
    <row r="1899" spans="1:32">
      <c r="A1899" t="s">
        <v>17</v>
      </c>
      <c r="B1899" t="s">
        <v>2083</v>
      </c>
      <c r="C1899" t="s">
        <v>2685</v>
      </c>
      <c r="D1899" t="s">
        <v>2689</v>
      </c>
      <c r="E1899" t="s">
        <v>102</v>
      </c>
      <c r="F1899" t="s">
        <v>107</v>
      </c>
      <c r="G1899" t="s">
        <v>138</v>
      </c>
      <c r="I1899">
        <v>0</v>
      </c>
      <c r="J1899">
        <v>0</v>
      </c>
      <c r="K1899">
        <v>0</v>
      </c>
      <c r="M1899">
        <v>0</v>
      </c>
      <c r="N1899">
        <v>0</v>
      </c>
      <c r="O1899">
        <v>0</v>
      </c>
      <c r="P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X1899">
        <v>0</v>
      </c>
      <c r="Y1899">
        <v>0</v>
      </c>
      <c r="Z1899">
        <v>0</v>
      </c>
      <c r="AB1899">
        <v>6.6890000000000005E-2</v>
      </c>
      <c r="AC1899">
        <v>7.2620000000000002E-3</v>
      </c>
      <c r="AD1899">
        <v>0</v>
      </c>
      <c r="AE1899">
        <v>0</v>
      </c>
      <c r="AF1899">
        <v>0</v>
      </c>
    </row>
    <row r="1900" spans="1:32">
      <c r="A1900" t="s">
        <v>17</v>
      </c>
      <c r="B1900" t="s">
        <v>2076</v>
      </c>
      <c r="C1900" t="s">
        <v>2690</v>
      </c>
      <c r="D1900" t="s">
        <v>2691</v>
      </c>
      <c r="E1900" t="s">
        <v>102</v>
      </c>
      <c r="F1900" t="s">
        <v>107</v>
      </c>
      <c r="G1900" t="s">
        <v>143</v>
      </c>
      <c r="I1900">
        <v>1</v>
      </c>
      <c r="J1900">
        <v>2.94184251767261</v>
      </c>
      <c r="K1900">
        <v>2.64722857760342E-2</v>
      </c>
      <c r="M1900">
        <v>3.9683148034486502</v>
      </c>
      <c r="N1900">
        <v>113.535244897963</v>
      </c>
      <c r="O1900">
        <v>212.52095712251901</v>
      </c>
      <c r="P1900">
        <v>597.57916950485696</v>
      </c>
      <c r="R1900">
        <v>923.635371525339</v>
      </c>
      <c r="S1900">
        <v>19025617.251589801</v>
      </c>
      <c r="T1900">
        <v>22969340.946143702</v>
      </c>
      <c r="U1900">
        <v>8005041.8022664599</v>
      </c>
      <c r="V1900">
        <v>49999999.999999903</v>
      </c>
      <c r="X1900">
        <v>0.49668591806031198</v>
      </c>
      <c r="Y1900">
        <v>0.96306737612286897</v>
      </c>
      <c r="Z1900">
        <v>0.27904199725442302</v>
      </c>
      <c r="AB1900">
        <v>7.0729E-2</v>
      </c>
      <c r="AC1900">
        <v>7.2620000000000002E-3</v>
      </c>
      <c r="AD1900">
        <v>1.24659103773256</v>
      </c>
      <c r="AE1900">
        <v>0.62897789634661105</v>
      </c>
      <c r="AF1900">
        <v>5.92187473752782</v>
      </c>
    </row>
    <row r="1901" spans="1:32">
      <c r="A1901" t="s">
        <v>17</v>
      </c>
      <c r="B1901" t="s">
        <v>2079</v>
      </c>
      <c r="C1901" t="s">
        <v>2690</v>
      </c>
      <c r="D1901" t="s">
        <v>2692</v>
      </c>
      <c r="E1901" t="s">
        <v>102</v>
      </c>
      <c r="F1901" t="s">
        <v>107</v>
      </c>
      <c r="G1901" t="s">
        <v>143</v>
      </c>
      <c r="I1901">
        <v>1</v>
      </c>
      <c r="J1901">
        <v>2.7765004376323499</v>
      </c>
      <c r="K1901">
        <v>3.0741425304125599E-2</v>
      </c>
      <c r="M1901">
        <v>3.8072418629364799</v>
      </c>
      <c r="N1901">
        <v>113.535244897963</v>
      </c>
      <c r="O1901">
        <v>200.57651859744701</v>
      </c>
      <c r="P1901">
        <v>693.94972380005197</v>
      </c>
      <c r="R1901">
        <v>1008.06148729546</v>
      </c>
      <c r="S1901">
        <v>19025617.251589801</v>
      </c>
      <c r="T1901">
        <v>21678381.764483001</v>
      </c>
      <c r="U1901">
        <v>9296000.9839257598</v>
      </c>
      <c r="V1901">
        <v>49999999.999998502</v>
      </c>
      <c r="X1901">
        <v>0.49668591806031198</v>
      </c>
      <c r="Y1901">
        <v>0.90893954221248996</v>
      </c>
      <c r="Z1901">
        <v>0.32404261528019701</v>
      </c>
      <c r="AB1901">
        <v>7.0729E-2</v>
      </c>
      <c r="AC1901">
        <v>7.2620000000000002E-3</v>
      </c>
      <c r="AD1901">
        <v>1.1959922082523</v>
      </c>
      <c r="AE1901">
        <v>0.603447835275432</v>
      </c>
      <c r="AF1901">
        <v>5.6846729064641996</v>
      </c>
    </row>
    <row r="1902" spans="1:32">
      <c r="A1902" t="s">
        <v>17</v>
      </c>
      <c r="B1902" t="s">
        <v>2081</v>
      </c>
      <c r="C1902" t="s">
        <v>2690</v>
      </c>
      <c r="D1902" t="s">
        <v>2693</v>
      </c>
      <c r="E1902" t="s">
        <v>102</v>
      </c>
      <c r="F1902" t="s">
        <v>107</v>
      </c>
      <c r="G1902" t="s">
        <v>143</v>
      </c>
      <c r="I1902">
        <v>1</v>
      </c>
      <c r="J1902">
        <v>2.8000661674337302</v>
      </c>
      <c r="K1902">
        <v>3.0132957159906899E-2</v>
      </c>
      <c r="M1902">
        <v>3.83019912459363</v>
      </c>
      <c r="N1902">
        <v>113.535244897963</v>
      </c>
      <c r="O1902">
        <v>202.27892497120499</v>
      </c>
      <c r="P1902">
        <v>680.21430664081299</v>
      </c>
      <c r="R1902">
        <v>996.02847650998103</v>
      </c>
      <c r="S1902">
        <v>19025617.251589801</v>
      </c>
      <c r="T1902">
        <v>21862378.453361001</v>
      </c>
      <c r="U1902">
        <v>9112004.2950478997</v>
      </c>
      <c r="V1902">
        <v>49999999.999998704</v>
      </c>
      <c r="X1902">
        <v>0.49668591806031198</v>
      </c>
      <c r="Y1902">
        <v>0.91665422626844895</v>
      </c>
      <c r="Z1902">
        <v>0.31762880698026502</v>
      </c>
      <c r="AB1902">
        <v>7.0729E-2</v>
      </c>
      <c r="AC1902">
        <v>7.2620000000000002E-3</v>
      </c>
      <c r="AD1902">
        <v>1.20320391348491</v>
      </c>
      <c r="AE1902">
        <v>0.60708656124809102</v>
      </c>
      <c r="AF1902">
        <v>5.7184805993266297</v>
      </c>
    </row>
    <row r="1903" spans="1:32">
      <c r="A1903" t="s">
        <v>17</v>
      </c>
      <c r="B1903" t="s">
        <v>2083</v>
      </c>
      <c r="C1903" t="s">
        <v>2690</v>
      </c>
      <c r="D1903" t="s">
        <v>2694</v>
      </c>
      <c r="E1903" t="s">
        <v>102</v>
      </c>
      <c r="F1903" t="s">
        <v>107</v>
      </c>
      <c r="G1903" t="s">
        <v>143</v>
      </c>
      <c r="I1903">
        <v>1</v>
      </c>
      <c r="J1903">
        <v>2.9963784004987599</v>
      </c>
      <c r="K1903">
        <v>2.5064166965530699E-2</v>
      </c>
      <c r="M1903">
        <v>4.0214425674642902</v>
      </c>
      <c r="N1903">
        <v>113.535244897963</v>
      </c>
      <c r="O1903">
        <v>216.46067107597099</v>
      </c>
      <c r="P1903">
        <v>565.79262577894201</v>
      </c>
      <c r="R1903">
        <v>895.78854175287597</v>
      </c>
      <c r="S1903">
        <v>19025617.251589801</v>
      </c>
      <c r="T1903">
        <v>23395146.637273502</v>
      </c>
      <c r="U1903">
        <v>7579236.1111371098</v>
      </c>
      <c r="V1903">
        <v>50000000.000000402</v>
      </c>
      <c r="X1903">
        <v>0.49668591806031198</v>
      </c>
      <c r="Y1903">
        <v>0.98092072118209805</v>
      </c>
      <c r="Z1903">
        <v>0.26419914278470702</v>
      </c>
      <c r="AB1903">
        <v>7.0729E-2</v>
      </c>
      <c r="AC1903">
        <v>7.2620000000000002E-3</v>
      </c>
      <c r="AD1903">
        <v>1.26328038768512</v>
      </c>
      <c r="AE1903">
        <v>0.63739864694309001</v>
      </c>
      <c r="AF1903">
        <v>6.0001126020925</v>
      </c>
    </row>
    <row r="1904" spans="1:32">
      <c r="A1904" t="s">
        <v>17</v>
      </c>
      <c r="B1904" t="s">
        <v>2076</v>
      </c>
      <c r="C1904" t="s">
        <v>2695</v>
      </c>
      <c r="D1904" t="s">
        <v>2696</v>
      </c>
      <c r="E1904" t="s">
        <v>102</v>
      </c>
      <c r="F1904" t="s">
        <v>107</v>
      </c>
      <c r="G1904" t="s">
        <v>148</v>
      </c>
      <c r="I1904">
        <v>0</v>
      </c>
      <c r="J1904">
        <v>0</v>
      </c>
      <c r="K1904">
        <v>0</v>
      </c>
      <c r="M1904">
        <v>0</v>
      </c>
      <c r="N1904">
        <v>0</v>
      </c>
      <c r="O1904">
        <v>0</v>
      </c>
      <c r="P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X1904">
        <v>0</v>
      </c>
      <c r="Y1904">
        <v>0</v>
      </c>
      <c r="Z1904">
        <v>0</v>
      </c>
      <c r="AB1904">
        <v>7.0729E-2</v>
      </c>
      <c r="AC1904">
        <v>7.2620000000000002E-3</v>
      </c>
      <c r="AD1904">
        <v>0</v>
      </c>
      <c r="AE1904">
        <v>0</v>
      </c>
      <c r="AF1904">
        <v>0</v>
      </c>
    </row>
    <row r="1905" spans="1:32">
      <c r="A1905" t="s">
        <v>17</v>
      </c>
      <c r="B1905" t="s">
        <v>2079</v>
      </c>
      <c r="C1905" t="s">
        <v>2695</v>
      </c>
      <c r="D1905" t="s">
        <v>2697</v>
      </c>
      <c r="E1905" t="s">
        <v>102</v>
      </c>
      <c r="F1905" t="s">
        <v>107</v>
      </c>
      <c r="G1905" t="s">
        <v>148</v>
      </c>
      <c r="I1905">
        <v>0</v>
      </c>
      <c r="J1905">
        <v>0</v>
      </c>
      <c r="K1905">
        <v>0</v>
      </c>
      <c r="M1905">
        <v>0</v>
      </c>
      <c r="N1905">
        <v>0</v>
      </c>
      <c r="O1905">
        <v>0</v>
      </c>
      <c r="P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X1905">
        <v>0</v>
      </c>
      <c r="Y1905">
        <v>0</v>
      </c>
      <c r="Z1905">
        <v>0</v>
      </c>
      <c r="AB1905">
        <v>7.0729E-2</v>
      </c>
      <c r="AC1905">
        <v>7.2620000000000002E-3</v>
      </c>
      <c r="AD1905">
        <v>0</v>
      </c>
      <c r="AE1905">
        <v>0</v>
      </c>
      <c r="AF1905">
        <v>0</v>
      </c>
    </row>
    <row r="1906" spans="1:32">
      <c r="A1906" t="s">
        <v>17</v>
      </c>
      <c r="B1906" t="s">
        <v>2081</v>
      </c>
      <c r="C1906" t="s">
        <v>2695</v>
      </c>
      <c r="D1906" t="s">
        <v>2698</v>
      </c>
      <c r="E1906" t="s">
        <v>102</v>
      </c>
      <c r="F1906" t="s">
        <v>107</v>
      </c>
      <c r="G1906" t="s">
        <v>148</v>
      </c>
      <c r="I1906">
        <v>0</v>
      </c>
      <c r="J1906">
        <v>0</v>
      </c>
      <c r="K1906">
        <v>0</v>
      </c>
      <c r="M1906">
        <v>0</v>
      </c>
      <c r="N1906">
        <v>0</v>
      </c>
      <c r="O1906">
        <v>0</v>
      </c>
      <c r="P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X1906">
        <v>0</v>
      </c>
      <c r="Y1906">
        <v>0</v>
      </c>
      <c r="Z1906">
        <v>0</v>
      </c>
      <c r="AB1906">
        <v>7.0729E-2</v>
      </c>
      <c r="AC1906">
        <v>7.2620000000000002E-3</v>
      </c>
      <c r="AD1906">
        <v>0</v>
      </c>
      <c r="AE1906">
        <v>0</v>
      </c>
      <c r="AF1906">
        <v>0</v>
      </c>
    </row>
    <row r="1907" spans="1:32">
      <c r="A1907" t="s">
        <v>17</v>
      </c>
      <c r="B1907" t="s">
        <v>2083</v>
      </c>
      <c r="C1907" t="s">
        <v>2695</v>
      </c>
      <c r="D1907" t="s">
        <v>2699</v>
      </c>
      <c r="E1907" t="s">
        <v>102</v>
      </c>
      <c r="F1907" t="s">
        <v>107</v>
      </c>
      <c r="G1907" t="s">
        <v>148</v>
      </c>
      <c r="I1907">
        <v>0</v>
      </c>
      <c r="J1907">
        <v>0</v>
      </c>
      <c r="K1907">
        <v>0</v>
      </c>
      <c r="M1907">
        <v>0</v>
      </c>
      <c r="N1907">
        <v>0</v>
      </c>
      <c r="O1907">
        <v>0</v>
      </c>
      <c r="P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X1907">
        <v>0</v>
      </c>
      <c r="Y1907">
        <v>0</v>
      </c>
      <c r="Z1907">
        <v>0</v>
      </c>
      <c r="AB1907">
        <v>7.0729E-2</v>
      </c>
      <c r="AC1907">
        <v>7.2620000000000002E-3</v>
      </c>
      <c r="AD1907">
        <v>0</v>
      </c>
      <c r="AE1907">
        <v>0</v>
      </c>
      <c r="AF1907">
        <v>0</v>
      </c>
    </row>
    <row r="1908" spans="1:32">
      <c r="A1908" t="s">
        <v>17</v>
      </c>
      <c r="B1908" t="s">
        <v>2076</v>
      </c>
      <c r="C1908" t="s">
        <v>2700</v>
      </c>
      <c r="D1908" t="s">
        <v>2701</v>
      </c>
      <c r="E1908" t="s">
        <v>102</v>
      </c>
      <c r="F1908" t="s">
        <v>107</v>
      </c>
      <c r="G1908" t="s">
        <v>153</v>
      </c>
      <c r="I1908">
        <v>1</v>
      </c>
      <c r="J1908">
        <v>1</v>
      </c>
      <c r="K1908">
        <v>1.6780402653701301E-2</v>
      </c>
      <c r="M1908">
        <v>2.0167804026537</v>
      </c>
      <c r="N1908">
        <v>113.535244897963</v>
      </c>
      <c r="O1908">
        <v>72.240766066108506</v>
      </c>
      <c r="P1908">
        <v>253.40585774688799</v>
      </c>
      <c r="R1908">
        <v>439.18186871095998</v>
      </c>
      <c r="S1908">
        <v>19025617.251589801</v>
      </c>
      <c r="T1908">
        <v>7807807.7966986001</v>
      </c>
      <c r="U1908">
        <v>11815642.5686392</v>
      </c>
      <c r="V1908">
        <v>38649067.616927601</v>
      </c>
      <c r="X1908">
        <v>0.49668591806031198</v>
      </c>
      <c r="Y1908">
        <v>0.32736877325601399</v>
      </c>
      <c r="Z1908">
        <v>0.91022219031944296</v>
      </c>
      <c r="AB1908">
        <v>7.0910000000000001E-2</v>
      </c>
      <c r="AC1908">
        <v>7.2620000000000002E-3</v>
      </c>
      <c r="AD1908">
        <v>0.63354358198545602</v>
      </c>
      <c r="AE1908">
        <v>0.31965969382061199</v>
      </c>
      <c r="AF1908">
        <v>3.0481556784597701</v>
      </c>
    </row>
    <row r="1909" spans="1:32">
      <c r="A1909" t="s">
        <v>17</v>
      </c>
      <c r="B1909" t="s">
        <v>2079</v>
      </c>
      <c r="C1909" t="s">
        <v>2700</v>
      </c>
      <c r="D1909" t="s">
        <v>2702</v>
      </c>
      <c r="E1909" t="s">
        <v>102</v>
      </c>
      <c r="F1909" t="s">
        <v>107</v>
      </c>
      <c r="G1909" t="s">
        <v>153</v>
      </c>
      <c r="I1909">
        <v>1</v>
      </c>
      <c r="J1909">
        <v>1</v>
      </c>
      <c r="K1909">
        <v>1.66391492832462E-2</v>
      </c>
      <c r="M1909">
        <v>2.0166391492832498</v>
      </c>
      <c r="N1909">
        <v>113.535244897963</v>
      </c>
      <c r="O1909">
        <v>72.240766066108506</v>
      </c>
      <c r="P1909">
        <v>251.272748533808</v>
      </c>
      <c r="R1909">
        <v>437.04875949787902</v>
      </c>
      <c r="S1909">
        <v>19025617.251589801</v>
      </c>
      <c r="T1909">
        <v>7807807.7966986001</v>
      </c>
      <c r="U1909">
        <v>11716181.347633</v>
      </c>
      <c r="V1909">
        <v>38549606.395921402</v>
      </c>
      <c r="X1909">
        <v>0.49668591806031198</v>
      </c>
      <c r="Y1909">
        <v>0.32736877325601399</v>
      </c>
      <c r="Z1909">
        <v>0.90256016009889495</v>
      </c>
      <c r="AB1909">
        <v>7.0910000000000001E-2</v>
      </c>
      <c r="AC1909">
        <v>7.2620000000000002E-3</v>
      </c>
      <c r="AD1909">
        <v>0.63349920919892599</v>
      </c>
      <c r="AE1909">
        <v>0.31963730516139499</v>
      </c>
      <c r="AF1909">
        <v>3.0479476636435701</v>
      </c>
    </row>
    <row r="1910" spans="1:32">
      <c r="A1910" t="s">
        <v>17</v>
      </c>
      <c r="B1910" t="s">
        <v>2081</v>
      </c>
      <c r="C1910" t="s">
        <v>2700</v>
      </c>
      <c r="D1910" t="s">
        <v>2703</v>
      </c>
      <c r="E1910" t="s">
        <v>102</v>
      </c>
      <c r="F1910" t="s">
        <v>107</v>
      </c>
      <c r="G1910" t="s">
        <v>153</v>
      </c>
      <c r="I1910">
        <v>1</v>
      </c>
      <c r="J1910">
        <v>1</v>
      </c>
      <c r="K1910">
        <v>1.6688276782592899E-2</v>
      </c>
      <c r="M1910">
        <v>2.01668827678259</v>
      </c>
      <c r="N1910">
        <v>113.535244897963</v>
      </c>
      <c r="O1910">
        <v>72.240766066108506</v>
      </c>
      <c r="P1910">
        <v>252.014637531814</v>
      </c>
      <c r="R1910">
        <v>437.79064849588502</v>
      </c>
      <c r="S1910">
        <v>19025617.251589801</v>
      </c>
      <c r="T1910">
        <v>7807807.7966986001</v>
      </c>
      <c r="U1910">
        <v>11750773.662522599</v>
      </c>
      <c r="V1910">
        <v>38584198.710810997</v>
      </c>
      <c r="X1910">
        <v>0.49668591806031198</v>
      </c>
      <c r="Y1910">
        <v>0.32736877325601399</v>
      </c>
      <c r="Z1910">
        <v>0.90522499127029399</v>
      </c>
      <c r="AB1910">
        <v>7.0910000000000001E-2</v>
      </c>
      <c r="AC1910">
        <v>7.2620000000000002E-3</v>
      </c>
      <c r="AD1910">
        <v>0.63351464192123297</v>
      </c>
      <c r="AE1910">
        <v>0.31964509187004098</v>
      </c>
      <c r="AF1910">
        <v>3.04802001057387</v>
      </c>
    </row>
    <row r="1911" spans="1:32">
      <c r="A1911" t="s">
        <v>17</v>
      </c>
      <c r="B1911" t="s">
        <v>2083</v>
      </c>
      <c r="C1911" t="s">
        <v>2700</v>
      </c>
      <c r="D1911" t="s">
        <v>2704</v>
      </c>
      <c r="E1911" t="s">
        <v>102</v>
      </c>
      <c r="F1911" t="s">
        <v>107</v>
      </c>
      <c r="G1911" t="s">
        <v>153</v>
      </c>
      <c r="I1911">
        <v>1</v>
      </c>
      <c r="J1911">
        <v>1</v>
      </c>
      <c r="K1911">
        <v>1.68118434736024E-2</v>
      </c>
      <c r="M1911">
        <v>2.0168118434736</v>
      </c>
      <c r="N1911">
        <v>113.535244897963</v>
      </c>
      <c r="O1911">
        <v>72.240766066108506</v>
      </c>
      <c r="P1911">
        <v>253.88065493142</v>
      </c>
      <c r="R1911">
        <v>439.65666589549198</v>
      </c>
      <c r="S1911">
        <v>19025617.251589801</v>
      </c>
      <c r="T1911">
        <v>7807807.7966986001</v>
      </c>
      <c r="U1911">
        <v>11837781.101169201</v>
      </c>
      <c r="V1911">
        <v>38671206.149457604</v>
      </c>
      <c r="X1911">
        <v>0.49668591806031198</v>
      </c>
      <c r="Y1911">
        <v>0.32736877325601399</v>
      </c>
      <c r="Z1911">
        <v>0.91192763997678306</v>
      </c>
      <c r="AB1911">
        <v>7.0910000000000001E-2</v>
      </c>
      <c r="AC1911">
        <v>7.2620000000000002E-3</v>
      </c>
      <c r="AD1911">
        <v>0.63355345868280699</v>
      </c>
      <c r="AE1911">
        <v>0.31966467719056602</v>
      </c>
      <c r="AF1911">
        <v>3.0482019793469801</v>
      </c>
    </row>
    <row r="1912" spans="1:32">
      <c r="A1912" t="s">
        <v>17</v>
      </c>
      <c r="B1912" t="s">
        <v>2076</v>
      </c>
      <c r="C1912" t="s">
        <v>2705</v>
      </c>
      <c r="D1912" t="s">
        <v>2706</v>
      </c>
      <c r="E1912" t="s">
        <v>102</v>
      </c>
      <c r="F1912" t="s">
        <v>112</v>
      </c>
      <c r="G1912" t="s">
        <v>138</v>
      </c>
      <c r="I1912">
        <v>0</v>
      </c>
      <c r="J1912">
        <v>0</v>
      </c>
      <c r="K1912">
        <v>0</v>
      </c>
      <c r="M1912">
        <v>0</v>
      </c>
      <c r="N1912">
        <v>0</v>
      </c>
      <c r="O1912">
        <v>0</v>
      </c>
      <c r="P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X1912">
        <v>0</v>
      </c>
      <c r="Y1912">
        <v>0</v>
      </c>
      <c r="Z1912">
        <v>0</v>
      </c>
      <c r="AB1912">
        <v>6.6890000000000005E-2</v>
      </c>
      <c r="AC1912">
        <v>7.2620000000000002E-3</v>
      </c>
      <c r="AD1912">
        <v>0</v>
      </c>
      <c r="AE1912">
        <v>0</v>
      </c>
      <c r="AF1912">
        <v>0</v>
      </c>
    </row>
    <row r="1913" spans="1:32">
      <c r="A1913" t="s">
        <v>17</v>
      </c>
      <c r="B1913" t="s">
        <v>2079</v>
      </c>
      <c r="C1913" t="s">
        <v>2705</v>
      </c>
      <c r="D1913" t="s">
        <v>2707</v>
      </c>
      <c r="E1913" t="s">
        <v>102</v>
      </c>
      <c r="F1913" t="s">
        <v>112</v>
      </c>
      <c r="G1913" t="s">
        <v>138</v>
      </c>
      <c r="I1913">
        <v>0</v>
      </c>
      <c r="J1913">
        <v>0</v>
      </c>
      <c r="K1913">
        <v>0</v>
      </c>
      <c r="M1913">
        <v>0</v>
      </c>
      <c r="N1913">
        <v>0</v>
      </c>
      <c r="O1913">
        <v>0</v>
      </c>
      <c r="P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X1913">
        <v>0</v>
      </c>
      <c r="Y1913">
        <v>0</v>
      </c>
      <c r="Z1913">
        <v>0</v>
      </c>
      <c r="AB1913">
        <v>6.6890000000000005E-2</v>
      </c>
      <c r="AC1913">
        <v>7.2620000000000002E-3</v>
      </c>
      <c r="AD1913">
        <v>0</v>
      </c>
      <c r="AE1913">
        <v>0</v>
      </c>
      <c r="AF1913">
        <v>0</v>
      </c>
    </row>
    <row r="1914" spans="1:32">
      <c r="A1914" t="s">
        <v>17</v>
      </c>
      <c r="B1914" t="s">
        <v>2081</v>
      </c>
      <c r="C1914" t="s">
        <v>2705</v>
      </c>
      <c r="D1914" t="s">
        <v>2708</v>
      </c>
      <c r="E1914" t="s">
        <v>102</v>
      </c>
      <c r="F1914" t="s">
        <v>112</v>
      </c>
      <c r="G1914" t="s">
        <v>138</v>
      </c>
      <c r="I1914">
        <v>0</v>
      </c>
      <c r="J1914">
        <v>0</v>
      </c>
      <c r="K1914">
        <v>0</v>
      </c>
      <c r="M1914">
        <v>0</v>
      </c>
      <c r="N1914">
        <v>0</v>
      </c>
      <c r="O1914">
        <v>0</v>
      </c>
      <c r="P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X1914">
        <v>0</v>
      </c>
      <c r="Y1914">
        <v>0</v>
      </c>
      <c r="Z1914">
        <v>0</v>
      </c>
      <c r="AB1914">
        <v>6.6890000000000005E-2</v>
      </c>
      <c r="AC1914">
        <v>7.2620000000000002E-3</v>
      </c>
      <c r="AD1914">
        <v>0</v>
      </c>
      <c r="AE1914">
        <v>0</v>
      </c>
      <c r="AF1914">
        <v>0</v>
      </c>
    </row>
    <row r="1915" spans="1:32">
      <c r="A1915" t="s">
        <v>17</v>
      </c>
      <c r="B1915" t="s">
        <v>2083</v>
      </c>
      <c r="C1915" t="s">
        <v>2705</v>
      </c>
      <c r="D1915" t="s">
        <v>2709</v>
      </c>
      <c r="E1915" t="s">
        <v>102</v>
      </c>
      <c r="F1915" t="s">
        <v>112</v>
      </c>
      <c r="G1915" t="s">
        <v>138</v>
      </c>
      <c r="I1915">
        <v>0</v>
      </c>
      <c r="J1915">
        <v>0</v>
      </c>
      <c r="K1915">
        <v>0</v>
      </c>
      <c r="M1915">
        <v>0</v>
      </c>
      <c r="N1915">
        <v>0</v>
      </c>
      <c r="O1915">
        <v>0</v>
      </c>
      <c r="P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X1915">
        <v>0</v>
      </c>
      <c r="Y1915">
        <v>0</v>
      </c>
      <c r="Z1915">
        <v>0</v>
      </c>
      <c r="AB1915">
        <v>6.6890000000000005E-2</v>
      </c>
      <c r="AC1915">
        <v>7.2620000000000002E-3</v>
      </c>
      <c r="AD1915">
        <v>0</v>
      </c>
      <c r="AE1915">
        <v>0</v>
      </c>
      <c r="AF1915">
        <v>0</v>
      </c>
    </row>
    <row r="1916" spans="1:32">
      <c r="A1916" t="s">
        <v>17</v>
      </c>
      <c r="B1916" t="s">
        <v>2076</v>
      </c>
      <c r="C1916" t="s">
        <v>2710</v>
      </c>
      <c r="D1916" t="s">
        <v>2711</v>
      </c>
      <c r="E1916" t="s">
        <v>102</v>
      </c>
      <c r="F1916" t="s">
        <v>112</v>
      </c>
      <c r="G1916" t="s">
        <v>143</v>
      </c>
      <c r="I1916">
        <v>0</v>
      </c>
      <c r="J1916">
        <v>0</v>
      </c>
      <c r="K1916">
        <v>0</v>
      </c>
      <c r="M1916">
        <v>0</v>
      </c>
      <c r="N1916">
        <v>0</v>
      </c>
      <c r="O1916">
        <v>0</v>
      </c>
      <c r="P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X1916">
        <v>0</v>
      </c>
      <c r="Y1916">
        <v>0</v>
      </c>
      <c r="Z1916">
        <v>0</v>
      </c>
      <c r="AB1916">
        <v>7.0729E-2</v>
      </c>
      <c r="AC1916">
        <v>7.2620000000000002E-3</v>
      </c>
      <c r="AD1916">
        <v>0</v>
      </c>
      <c r="AE1916">
        <v>0</v>
      </c>
      <c r="AF1916">
        <v>0</v>
      </c>
    </row>
    <row r="1917" spans="1:32">
      <c r="A1917" t="s">
        <v>17</v>
      </c>
      <c r="B1917" t="s">
        <v>2079</v>
      </c>
      <c r="C1917" t="s">
        <v>2710</v>
      </c>
      <c r="D1917" t="s">
        <v>2712</v>
      </c>
      <c r="E1917" t="s">
        <v>102</v>
      </c>
      <c r="F1917" t="s">
        <v>112</v>
      </c>
      <c r="G1917" t="s">
        <v>143</v>
      </c>
      <c r="I1917">
        <v>0</v>
      </c>
      <c r="J1917">
        <v>0</v>
      </c>
      <c r="K1917">
        <v>0</v>
      </c>
      <c r="M1917">
        <v>0</v>
      </c>
      <c r="N1917">
        <v>0</v>
      </c>
      <c r="O1917">
        <v>0</v>
      </c>
      <c r="P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X1917">
        <v>0</v>
      </c>
      <c r="Y1917">
        <v>0</v>
      </c>
      <c r="Z1917">
        <v>0</v>
      </c>
      <c r="AB1917">
        <v>7.0729E-2</v>
      </c>
      <c r="AC1917">
        <v>7.2620000000000002E-3</v>
      </c>
      <c r="AD1917">
        <v>0</v>
      </c>
      <c r="AE1917">
        <v>0</v>
      </c>
      <c r="AF1917">
        <v>0</v>
      </c>
    </row>
    <row r="1918" spans="1:32">
      <c r="A1918" t="s">
        <v>17</v>
      </c>
      <c r="B1918" t="s">
        <v>2081</v>
      </c>
      <c r="C1918" t="s">
        <v>2710</v>
      </c>
      <c r="D1918" t="s">
        <v>2713</v>
      </c>
      <c r="E1918" t="s">
        <v>102</v>
      </c>
      <c r="F1918" t="s">
        <v>112</v>
      </c>
      <c r="G1918" t="s">
        <v>143</v>
      </c>
      <c r="I1918">
        <v>0</v>
      </c>
      <c r="J1918">
        <v>0</v>
      </c>
      <c r="K1918">
        <v>0</v>
      </c>
      <c r="M1918">
        <v>0</v>
      </c>
      <c r="N1918">
        <v>0</v>
      </c>
      <c r="O1918">
        <v>0</v>
      </c>
      <c r="P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X1918">
        <v>0</v>
      </c>
      <c r="Y1918">
        <v>0</v>
      </c>
      <c r="Z1918">
        <v>0</v>
      </c>
      <c r="AB1918">
        <v>7.0729E-2</v>
      </c>
      <c r="AC1918">
        <v>7.2620000000000002E-3</v>
      </c>
      <c r="AD1918">
        <v>0</v>
      </c>
      <c r="AE1918">
        <v>0</v>
      </c>
      <c r="AF1918">
        <v>0</v>
      </c>
    </row>
    <row r="1919" spans="1:32">
      <c r="A1919" t="s">
        <v>17</v>
      </c>
      <c r="B1919" t="s">
        <v>2083</v>
      </c>
      <c r="C1919" t="s">
        <v>2710</v>
      </c>
      <c r="D1919" t="s">
        <v>2714</v>
      </c>
      <c r="E1919" t="s">
        <v>102</v>
      </c>
      <c r="F1919" t="s">
        <v>112</v>
      </c>
      <c r="G1919" t="s">
        <v>143</v>
      </c>
      <c r="I1919">
        <v>0</v>
      </c>
      <c r="J1919">
        <v>0</v>
      </c>
      <c r="K1919">
        <v>0</v>
      </c>
      <c r="M1919">
        <v>0</v>
      </c>
      <c r="N1919">
        <v>0</v>
      </c>
      <c r="O1919">
        <v>0</v>
      </c>
      <c r="P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X1919">
        <v>0</v>
      </c>
      <c r="Y1919">
        <v>0</v>
      </c>
      <c r="Z1919">
        <v>0</v>
      </c>
      <c r="AB1919">
        <v>7.0729E-2</v>
      </c>
      <c r="AC1919">
        <v>7.2620000000000002E-3</v>
      </c>
      <c r="AD1919">
        <v>0</v>
      </c>
      <c r="AE1919">
        <v>0</v>
      </c>
      <c r="AF1919">
        <v>0</v>
      </c>
    </row>
    <row r="1920" spans="1:32">
      <c r="A1920" t="s">
        <v>17</v>
      </c>
      <c r="B1920" t="s">
        <v>2076</v>
      </c>
      <c r="C1920" t="s">
        <v>2715</v>
      </c>
      <c r="D1920" t="s">
        <v>2716</v>
      </c>
      <c r="E1920" t="s">
        <v>102</v>
      </c>
      <c r="F1920" t="s">
        <v>112</v>
      </c>
      <c r="G1920" t="s">
        <v>148</v>
      </c>
      <c r="I1920">
        <v>0</v>
      </c>
      <c r="J1920">
        <v>0</v>
      </c>
      <c r="K1920">
        <v>0</v>
      </c>
      <c r="M1920">
        <v>0</v>
      </c>
      <c r="N1920">
        <v>0</v>
      </c>
      <c r="O1920">
        <v>0</v>
      </c>
      <c r="P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X1920">
        <v>0</v>
      </c>
      <c r="Y1920">
        <v>0</v>
      </c>
      <c r="Z1920">
        <v>0</v>
      </c>
      <c r="AB1920">
        <v>7.0729E-2</v>
      </c>
      <c r="AC1920">
        <v>7.2620000000000002E-3</v>
      </c>
      <c r="AD1920">
        <v>0</v>
      </c>
      <c r="AE1920">
        <v>0</v>
      </c>
      <c r="AF1920">
        <v>0</v>
      </c>
    </row>
    <row r="1921" spans="1:32">
      <c r="A1921" t="s">
        <v>17</v>
      </c>
      <c r="B1921" t="s">
        <v>2079</v>
      </c>
      <c r="C1921" t="s">
        <v>2715</v>
      </c>
      <c r="D1921" t="s">
        <v>2717</v>
      </c>
      <c r="E1921" t="s">
        <v>102</v>
      </c>
      <c r="F1921" t="s">
        <v>112</v>
      </c>
      <c r="G1921" t="s">
        <v>148</v>
      </c>
      <c r="I1921">
        <v>0</v>
      </c>
      <c r="J1921">
        <v>0</v>
      </c>
      <c r="K1921">
        <v>0</v>
      </c>
      <c r="M1921">
        <v>0</v>
      </c>
      <c r="N1921">
        <v>0</v>
      </c>
      <c r="O1921">
        <v>0</v>
      </c>
      <c r="P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X1921">
        <v>0</v>
      </c>
      <c r="Y1921">
        <v>0</v>
      </c>
      <c r="Z1921">
        <v>0</v>
      </c>
      <c r="AB1921">
        <v>7.0729E-2</v>
      </c>
      <c r="AC1921">
        <v>7.2620000000000002E-3</v>
      </c>
      <c r="AD1921">
        <v>0</v>
      </c>
      <c r="AE1921">
        <v>0</v>
      </c>
      <c r="AF1921">
        <v>0</v>
      </c>
    </row>
    <row r="1922" spans="1:32">
      <c r="A1922" t="s">
        <v>17</v>
      </c>
      <c r="B1922" t="s">
        <v>2081</v>
      </c>
      <c r="C1922" t="s">
        <v>2715</v>
      </c>
      <c r="D1922" t="s">
        <v>2718</v>
      </c>
      <c r="E1922" t="s">
        <v>102</v>
      </c>
      <c r="F1922" t="s">
        <v>112</v>
      </c>
      <c r="G1922" t="s">
        <v>148</v>
      </c>
      <c r="I1922">
        <v>0</v>
      </c>
      <c r="J1922">
        <v>0</v>
      </c>
      <c r="K1922">
        <v>0</v>
      </c>
      <c r="M1922">
        <v>0</v>
      </c>
      <c r="N1922">
        <v>0</v>
      </c>
      <c r="O1922">
        <v>0</v>
      </c>
      <c r="P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X1922">
        <v>0</v>
      </c>
      <c r="Y1922">
        <v>0</v>
      </c>
      <c r="Z1922">
        <v>0</v>
      </c>
      <c r="AB1922">
        <v>7.0729E-2</v>
      </c>
      <c r="AC1922">
        <v>7.2620000000000002E-3</v>
      </c>
      <c r="AD1922">
        <v>0</v>
      </c>
      <c r="AE1922">
        <v>0</v>
      </c>
      <c r="AF1922">
        <v>0</v>
      </c>
    </row>
    <row r="1923" spans="1:32">
      <c r="A1923" t="s">
        <v>17</v>
      </c>
      <c r="B1923" t="s">
        <v>2083</v>
      </c>
      <c r="C1923" t="s">
        <v>2715</v>
      </c>
      <c r="D1923" t="s">
        <v>2719</v>
      </c>
      <c r="E1923" t="s">
        <v>102</v>
      </c>
      <c r="F1923" t="s">
        <v>112</v>
      </c>
      <c r="G1923" t="s">
        <v>148</v>
      </c>
      <c r="I1923">
        <v>0</v>
      </c>
      <c r="J1923">
        <v>0</v>
      </c>
      <c r="K1923">
        <v>0</v>
      </c>
      <c r="M1923">
        <v>0</v>
      </c>
      <c r="N1923">
        <v>0</v>
      </c>
      <c r="O1923">
        <v>0</v>
      </c>
      <c r="P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X1923">
        <v>0</v>
      </c>
      <c r="Y1923">
        <v>0</v>
      </c>
      <c r="Z1923">
        <v>0</v>
      </c>
      <c r="AB1923">
        <v>7.0729E-2</v>
      </c>
      <c r="AC1923">
        <v>7.2620000000000002E-3</v>
      </c>
      <c r="AD1923">
        <v>0</v>
      </c>
      <c r="AE1923">
        <v>0</v>
      </c>
      <c r="AF1923">
        <v>0</v>
      </c>
    </row>
    <row r="1924" spans="1:32">
      <c r="A1924" t="s">
        <v>17</v>
      </c>
      <c r="B1924" t="s">
        <v>2076</v>
      </c>
      <c r="C1924" t="s">
        <v>2720</v>
      </c>
      <c r="D1924" t="s">
        <v>2721</v>
      </c>
      <c r="E1924" t="s">
        <v>102</v>
      </c>
      <c r="F1924" t="s">
        <v>112</v>
      </c>
      <c r="G1924" t="s">
        <v>153</v>
      </c>
      <c r="I1924">
        <v>1</v>
      </c>
      <c r="J1924">
        <v>1</v>
      </c>
      <c r="K1924">
        <v>1.2254215630690299E-2</v>
      </c>
      <c r="M1924">
        <v>2.0122542156306902</v>
      </c>
      <c r="N1924">
        <v>113.535244897963</v>
      </c>
      <c r="O1924">
        <v>117.784219020463</v>
      </c>
      <c r="P1924">
        <v>185.05455959517499</v>
      </c>
      <c r="R1924">
        <v>416.374023513601</v>
      </c>
      <c r="S1924">
        <v>19025617.251589801</v>
      </c>
      <c r="T1924">
        <v>14689752.015233699</v>
      </c>
      <c r="U1924">
        <v>8628602.9506765809</v>
      </c>
      <c r="V1924">
        <v>42343972.217500098</v>
      </c>
      <c r="X1924">
        <v>0.49668591806031198</v>
      </c>
      <c r="Y1924">
        <v>0.49099524319776999</v>
      </c>
      <c r="Z1924">
        <v>0.66470746991005103</v>
      </c>
      <c r="AB1924">
        <v>7.0910000000000001E-2</v>
      </c>
      <c r="AC1924">
        <v>7.2620000000000002E-3</v>
      </c>
      <c r="AD1924">
        <v>0.63212174313005998</v>
      </c>
      <c r="AE1924">
        <v>0.31894229317746398</v>
      </c>
      <c r="AF1924">
        <v>3.0414902519382099</v>
      </c>
    </row>
    <row r="1925" spans="1:32">
      <c r="A1925" t="s">
        <v>17</v>
      </c>
      <c r="B1925" t="s">
        <v>2079</v>
      </c>
      <c r="C1925" t="s">
        <v>2720</v>
      </c>
      <c r="D1925" t="s">
        <v>2722</v>
      </c>
      <c r="E1925" t="s">
        <v>102</v>
      </c>
      <c r="F1925" t="s">
        <v>112</v>
      </c>
      <c r="G1925" t="s">
        <v>153</v>
      </c>
      <c r="I1925">
        <v>1</v>
      </c>
      <c r="J1925">
        <v>1</v>
      </c>
      <c r="K1925">
        <v>1.20399595526754E-2</v>
      </c>
      <c r="M1925">
        <v>2.0120399595526801</v>
      </c>
      <c r="N1925">
        <v>113.535244897963</v>
      </c>
      <c r="O1925">
        <v>117.784219020463</v>
      </c>
      <c r="P1925">
        <v>181.819014754726</v>
      </c>
      <c r="R1925">
        <v>413.13847867315201</v>
      </c>
      <c r="S1925">
        <v>19025617.251589801</v>
      </c>
      <c r="T1925">
        <v>14689752.015233699</v>
      </c>
      <c r="U1925">
        <v>8477738.0823997706</v>
      </c>
      <c r="V1925">
        <v>42193107.349223197</v>
      </c>
      <c r="X1925">
        <v>0.49668591806031198</v>
      </c>
      <c r="Y1925">
        <v>0.49099524319776999</v>
      </c>
      <c r="Z1925">
        <v>0.65308554160209398</v>
      </c>
      <c r="AB1925">
        <v>7.0910000000000001E-2</v>
      </c>
      <c r="AC1925">
        <v>7.2620000000000002E-3</v>
      </c>
      <c r="AD1925">
        <v>0.63205443755581403</v>
      </c>
      <c r="AE1925">
        <v>0.31890833358909898</v>
      </c>
      <c r="AF1925">
        <v>3.0411747306975898</v>
      </c>
    </row>
    <row r="1926" spans="1:32">
      <c r="A1926" t="s">
        <v>17</v>
      </c>
      <c r="B1926" t="s">
        <v>2081</v>
      </c>
      <c r="C1926" t="s">
        <v>2720</v>
      </c>
      <c r="D1926" t="s">
        <v>2723</v>
      </c>
      <c r="E1926" t="s">
        <v>102</v>
      </c>
      <c r="F1926" t="s">
        <v>112</v>
      </c>
      <c r="G1926" t="s">
        <v>153</v>
      </c>
      <c r="I1926">
        <v>1</v>
      </c>
      <c r="J1926">
        <v>1</v>
      </c>
      <c r="K1926">
        <v>1.20944770623114E-2</v>
      </c>
      <c r="M1926">
        <v>2.0120944770623099</v>
      </c>
      <c r="N1926">
        <v>113.535244897963</v>
      </c>
      <c r="O1926">
        <v>117.784219020463</v>
      </c>
      <c r="P1926">
        <v>182.642299903279</v>
      </c>
      <c r="R1926">
        <v>413.96176382170501</v>
      </c>
      <c r="S1926">
        <v>19025617.251589801</v>
      </c>
      <c r="T1926">
        <v>14689752.015233699</v>
      </c>
      <c r="U1926">
        <v>8516125.68375149</v>
      </c>
      <c r="V1926">
        <v>42231494.950575002</v>
      </c>
      <c r="X1926">
        <v>0.49668591806031198</v>
      </c>
      <c r="Y1926">
        <v>0.49099524319776999</v>
      </c>
      <c r="Z1926">
        <v>0.65604274400395102</v>
      </c>
      <c r="AB1926">
        <v>7.0910000000000001E-2</v>
      </c>
      <c r="AC1926">
        <v>7.2620000000000002E-3</v>
      </c>
      <c r="AD1926">
        <v>0.63207156347507198</v>
      </c>
      <c r="AE1926">
        <v>0.31891697461437601</v>
      </c>
      <c r="AF1926">
        <v>3.0412550151517599</v>
      </c>
    </row>
    <row r="1927" spans="1:32">
      <c r="A1927" t="s">
        <v>17</v>
      </c>
      <c r="B1927" t="s">
        <v>2083</v>
      </c>
      <c r="C1927" t="s">
        <v>2720</v>
      </c>
      <c r="D1927" t="s">
        <v>2724</v>
      </c>
      <c r="E1927" t="s">
        <v>102</v>
      </c>
      <c r="F1927" t="s">
        <v>112</v>
      </c>
      <c r="G1927" t="s">
        <v>153</v>
      </c>
      <c r="I1927">
        <v>1</v>
      </c>
      <c r="J1927">
        <v>1</v>
      </c>
      <c r="K1927">
        <v>1.23148142865688E-2</v>
      </c>
      <c r="M1927">
        <v>2.0123148142865701</v>
      </c>
      <c r="N1927">
        <v>113.535244897963</v>
      </c>
      <c r="O1927">
        <v>117.784219020463</v>
      </c>
      <c r="P1927">
        <v>185.969677944127</v>
      </c>
      <c r="R1927">
        <v>417.28914186255298</v>
      </c>
      <c r="S1927">
        <v>19025617.251589801</v>
      </c>
      <c r="T1927">
        <v>14689752.015233699</v>
      </c>
      <c r="U1927">
        <v>8671272.4904234391</v>
      </c>
      <c r="V1927">
        <v>42386641.757246897</v>
      </c>
      <c r="X1927">
        <v>0.49668591806031198</v>
      </c>
      <c r="Y1927">
        <v>0.49099524319776999</v>
      </c>
      <c r="Z1927">
        <v>0.66799453294557298</v>
      </c>
      <c r="AB1927">
        <v>7.0910000000000001E-2</v>
      </c>
      <c r="AC1927">
        <v>7.2620000000000002E-3</v>
      </c>
      <c r="AD1927">
        <v>0.63214077935703705</v>
      </c>
      <c r="AE1927">
        <v>0.31895189806442098</v>
      </c>
      <c r="AF1927">
        <v>3.0415794917080299</v>
      </c>
    </row>
    <row r="1928" spans="1:32">
      <c r="A1928" t="s">
        <v>17</v>
      </c>
      <c r="B1928" t="s">
        <v>2076</v>
      </c>
      <c r="C1928" t="s">
        <v>2725</v>
      </c>
      <c r="D1928" t="s">
        <v>2726</v>
      </c>
      <c r="E1928" t="s">
        <v>102</v>
      </c>
      <c r="F1928" t="s">
        <v>138</v>
      </c>
      <c r="G1928" t="s">
        <v>153</v>
      </c>
      <c r="I1928">
        <v>0</v>
      </c>
      <c r="J1928">
        <v>0</v>
      </c>
      <c r="K1928">
        <v>0</v>
      </c>
      <c r="M1928">
        <v>0</v>
      </c>
      <c r="N1928">
        <v>0</v>
      </c>
      <c r="O1928">
        <v>0</v>
      </c>
      <c r="P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X1928">
        <v>0</v>
      </c>
      <c r="Y1928">
        <v>0</v>
      </c>
      <c r="Z1928">
        <v>0</v>
      </c>
      <c r="AB1928">
        <v>6.4698000000000006E-2</v>
      </c>
      <c r="AC1928">
        <v>7.2620000000000002E-3</v>
      </c>
      <c r="AD1928">
        <v>0</v>
      </c>
      <c r="AE1928">
        <v>0</v>
      </c>
      <c r="AF1928">
        <v>0</v>
      </c>
    </row>
    <row r="1929" spans="1:32">
      <c r="A1929" t="s">
        <v>17</v>
      </c>
      <c r="B1929" t="s">
        <v>2079</v>
      </c>
      <c r="C1929" t="s">
        <v>2725</v>
      </c>
      <c r="D1929" t="s">
        <v>2727</v>
      </c>
      <c r="E1929" t="s">
        <v>102</v>
      </c>
      <c r="F1929" t="s">
        <v>138</v>
      </c>
      <c r="G1929" t="s">
        <v>153</v>
      </c>
      <c r="I1929">
        <v>0</v>
      </c>
      <c r="J1929">
        <v>0</v>
      </c>
      <c r="K1929">
        <v>0</v>
      </c>
      <c r="M1929">
        <v>0</v>
      </c>
      <c r="N1929">
        <v>0</v>
      </c>
      <c r="O1929">
        <v>0</v>
      </c>
      <c r="P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X1929">
        <v>0</v>
      </c>
      <c r="Y1929">
        <v>0</v>
      </c>
      <c r="Z1929">
        <v>0</v>
      </c>
      <c r="AB1929">
        <v>6.4698000000000006E-2</v>
      </c>
      <c r="AC1929">
        <v>7.2620000000000002E-3</v>
      </c>
      <c r="AD1929">
        <v>0</v>
      </c>
      <c r="AE1929">
        <v>0</v>
      </c>
      <c r="AF1929">
        <v>0</v>
      </c>
    </row>
    <row r="1930" spans="1:32">
      <c r="A1930" t="s">
        <v>17</v>
      </c>
      <c r="B1930" t="s">
        <v>2081</v>
      </c>
      <c r="C1930" t="s">
        <v>2725</v>
      </c>
      <c r="D1930" t="s">
        <v>2728</v>
      </c>
      <c r="E1930" t="s">
        <v>102</v>
      </c>
      <c r="F1930" t="s">
        <v>138</v>
      </c>
      <c r="G1930" t="s">
        <v>153</v>
      </c>
      <c r="I1930">
        <v>0</v>
      </c>
      <c r="J1930">
        <v>0</v>
      </c>
      <c r="K1930">
        <v>0</v>
      </c>
      <c r="M1930">
        <v>0</v>
      </c>
      <c r="N1930">
        <v>0</v>
      </c>
      <c r="O1930">
        <v>0</v>
      </c>
      <c r="P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X1930">
        <v>0</v>
      </c>
      <c r="Y1930">
        <v>0</v>
      </c>
      <c r="Z1930">
        <v>0</v>
      </c>
      <c r="AB1930">
        <v>6.4698000000000006E-2</v>
      </c>
      <c r="AC1930">
        <v>7.2620000000000002E-3</v>
      </c>
      <c r="AD1930">
        <v>0</v>
      </c>
      <c r="AE1930">
        <v>0</v>
      </c>
      <c r="AF1930">
        <v>0</v>
      </c>
    </row>
    <row r="1931" spans="1:32">
      <c r="A1931" t="s">
        <v>17</v>
      </c>
      <c r="B1931" t="s">
        <v>2083</v>
      </c>
      <c r="C1931" t="s">
        <v>2725</v>
      </c>
      <c r="D1931" t="s">
        <v>2729</v>
      </c>
      <c r="E1931" t="s">
        <v>102</v>
      </c>
      <c r="F1931" t="s">
        <v>138</v>
      </c>
      <c r="G1931" t="s">
        <v>153</v>
      </c>
      <c r="I1931">
        <v>0</v>
      </c>
      <c r="J1931">
        <v>0</v>
      </c>
      <c r="K1931">
        <v>0</v>
      </c>
      <c r="M1931">
        <v>0</v>
      </c>
      <c r="N1931">
        <v>0</v>
      </c>
      <c r="O1931">
        <v>0</v>
      </c>
      <c r="P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X1931">
        <v>0</v>
      </c>
      <c r="Y1931">
        <v>0</v>
      </c>
      <c r="Z1931">
        <v>0</v>
      </c>
      <c r="AB1931">
        <v>6.4698000000000006E-2</v>
      </c>
      <c r="AC1931">
        <v>7.2620000000000002E-3</v>
      </c>
      <c r="AD1931">
        <v>0</v>
      </c>
      <c r="AE1931">
        <v>0</v>
      </c>
      <c r="AF1931">
        <v>0</v>
      </c>
    </row>
    <row r="1932" spans="1:32">
      <c r="A1932" t="s">
        <v>17</v>
      </c>
      <c r="B1932" t="s">
        <v>2076</v>
      </c>
      <c r="C1932" t="s">
        <v>2730</v>
      </c>
      <c r="D1932" t="s">
        <v>2731</v>
      </c>
      <c r="E1932" t="s">
        <v>102</v>
      </c>
      <c r="F1932" t="s">
        <v>143</v>
      </c>
      <c r="G1932" t="s">
        <v>153</v>
      </c>
      <c r="I1932">
        <v>0</v>
      </c>
      <c r="J1932">
        <v>0</v>
      </c>
      <c r="K1932">
        <v>0</v>
      </c>
      <c r="M1932">
        <v>0</v>
      </c>
      <c r="N1932">
        <v>0</v>
      </c>
      <c r="O1932">
        <v>0</v>
      </c>
      <c r="P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X1932">
        <v>0</v>
      </c>
      <c r="Y1932">
        <v>0</v>
      </c>
      <c r="Z1932">
        <v>0</v>
      </c>
      <c r="AB1932">
        <v>6.8537000000000001E-2</v>
      </c>
      <c r="AC1932">
        <v>7.2620000000000002E-3</v>
      </c>
      <c r="AD1932">
        <v>0</v>
      </c>
      <c r="AE1932">
        <v>0</v>
      </c>
      <c r="AF1932">
        <v>0</v>
      </c>
    </row>
    <row r="1933" spans="1:32">
      <c r="A1933" t="s">
        <v>17</v>
      </c>
      <c r="B1933" t="s">
        <v>2079</v>
      </c>
      <c r="C1933" t="s">
        <v>2730</v>
      </c>
      <c r="D1933" t="s">
        <v>2732</v>
      </c>
      <c r="E1933" t="s">
        <v>102</v>
      </c>
      <c r="F1933" t="s">
        <v>143</v>
      </c>
      <c r="G1933" t="s">
        <v>153</v>
      </c>
      <c r="I1933">
        <v>0</v>
      </c>
      <c r="J1933">
        <v>0</v>
      </c>
      <c r="K1933">
        <v>0</v>
      </c>
      <c r="M1933">
        <v>0</v>
      </c>
      <c r="N1933">
        <v>0</v>
      </c>
      <c r="O1933">
        <v>0</v>
      </c>
      <c r="P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X1933">
        <v>0</v>
      </c>
      <c r="Y1933">
        <v>0</v>
      </c>
      <c r="Z1933">
        <v>0</v>
      </c>
      <c r="AB1933">
        <v>6.8537000000000001E-2</v>
      </c>
      <c r="AC1933">
        <v>7.2620000000000002E-3</v>
      </c>
      <c r="AD1933">
        <v>0</v>
      </c>
      <c r="AE1933">
        <v>0</v>
      </c>
      <c r="AF1933">
        <v>0</v>
      </c>
    </row>
    <row r="1934" spans="1:32">
      <c r="A1934" t="s">
        <v>17</v>
      </c>
      <c r="B1934" t="s">
        <v>2081</v>
      </c>
      <c r="C1934" t="s">
        <v>2730</v>
      </c>
      <c r="D1934" t="s">
        <v>2733</v>
      </c>
      <c r="E1934" t="s">
        <v>102</v>
      </c>
      <c r="F1934" t="s">
        <v>143</v>
      </c>
      <c r="G1934" t="s">
        <v>153</v>
      </c>
      <c r="I1934">
        <v>0</v>
      </c>
      <c r="J1934">
        <v>0</v>
      </c>
      <c r="K1934">
        <v>0</v>
      </c>
      <c r="M1934">
        <v>0</v>
      </c>
      <c r="N1934">
        <v>0</v>
      </c>
      <c r="O1934">
        <v>0</v>
      </c>
      <c r="P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X1934">
        <v>0</v>
      </c>
      <c r="Y1934">
        <v>0</v>
      </c>
      <c r="Z1934">
        <v>0</v>
      </c>
      <c r="AB1934">
        <v>6.8537000000000001E-2</v>
      </c>
      <c r="AC1934">
        <v>7.2620000000000002E-3</v>
      </c>
      <c r="AD1934">
        <v>0</v>
      </c>
      <c r="AE1934">
        <v>0</v>
      </c>
      <c r="AF1934">
        <v>0</v>
      </c>
    </row>
    <row r="1935" spans="1:32">
      <c r="A1935" t="s">
        <v>17</v>
      </c>
      <c r="B1935" t="s">
        <v>2083</v>
      </c>
      <c r="C1935" t="s">
        <v>2730</v>
      </c>
      <c r="D1935" t="s">
        <v>2734</v>
      </c>
      <c r="E1935" t="s">
        <v>102</v>
      </c>
      <c r="F1935" t="s">
        <v>143</v>
      </c>
      <c r="G1935" t="s">
        <v>153</v>
      </c>
      <c r="I1935">
        <v>0</v>
      </c>
      <c r="J1935">
        <v>0</v>
      </c>
      <c r="K1935">
        <v>0</v>
      </c>
      <c r="M1935">
        <v>0</v>
      </c>
      <c r="N1935">
        <v>0</v>
      </c>
      <c r="O1935">
        <v>0</v>
      </c>
      <c r="P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X1935">
        <v>0</v>
      </c>
      <c r="Y1935">
        <v>0</v>
      </c>
      <c r="Z1935">
        <v>0</v>
      </c>
      <c r="AB1935">
        <v>6.8537000000000001E-2</v>
      </c>
      <c r="AC1935">
        <v>7.2620000000000002E-3</v>
      </c>
      <c r="AD1935">
        <v>0</v>
      </c>
      <c r="AE1935">
        <v>0</v>
      </c>
      <c r="AF1935">
        <v>0</v>
      </c>
    </row>
    <row r="1936" spans="1:32">
      <c r="A1936" t="s">
        <v>17</v>
      </c>
      <c r="B1936" t="s">
        <v>2076</v>
      </c>
      <c r="C1936" t="s">
        <v>2735</v>
      </c>
      <c r="D1936" t="s">
        <v>2736</v>
      </c>
      <c r="E1936" t="s">
        <v>102</v>
      </c>
      <c r="F1936" t="s">
        <v>148</v>
      </c>
      <c r="G1936" t="s">
        <v>153</v>
      </c>
      <c r="I1936">
        <v>0</v>
      </c>
      <c r="J1936">
        <v>0</v>
      </c>
      <c r="K1936">
        <v>0</v>
      </c>
      <c r="M1936">
        <v>0</v>
      </c>
      <c r="N1936">
        <v>0</v>
      </c>
      <c r="O1936">
        <v>0</v>
      </c>
      <c r="P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X1936">
        <v>0</v>
      </c>
      <c r="Y1936">
        <v>0</v>
      </c>
      <c r="Z1936">
        <v>0</v>
      </c>
      <c r="AB1936">
        <v>6.8537000000000001E-2</v>
      </c>
      <c r="AC1936">
        <v>7.2620000000000002E-3</v>
      </c>
      <c r="AD1936">
        <v>0</v>
      </c>
      <c r="AE1936">
        <v>0</v>
      </c>
      <c r="AF1936">
        <v>0</v>
      </c>
    </row>
    <row r="1937" spans="1:32">
      <c r="A1937" t="s">
        <v>17</v>
      </c>
      <c r="B1937" t="s">
        <v>2079</v>
      </c>
      <c r="C1937" t="s">
        <v>2735</v>
      </c>
      <c r="D1937" t="s">
        <v>2737</v>
      </c>
      <c r="E1937" t="s">
        <v>102</v>
      </c>
      <c r="F1937" t="s">
        <v>148</v>
      </c>
      <c r="G1937" t="s">
        <v>153</v>
      </c>
      <c r="I1937">
        <v>0</v>
      </c>
      <c r="J1937">
        <v>0</v>
      </c>
      <c r="K1937">
        <v>0</v>
      </c>
      <c r="M1937">
        <v>0</v>
      </c>
      <c r="N1937">
        <v>0</v>
      </c>
      <c r="O1937">
        <v>0</v>
      </c>
      <c r="P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X1937">
        <v>0</v>
      </c>
      <c r="Y1937">
        <v>0</v>
      </c>
      <c r="Z1937">
        <v>0</v>
      </c>
      <c r="AB1937">
        <v>6.8537000000000001E-2</v>
      </c>
      <c r="AC1937">
        <v>7.2620000000000002E-3</v>
      </c>
      <c r="AD1937">
        <v>0</v>
      </c>
      <c r="AE1937">
        <v>0</v>
      </c>
      <c r="AF1937">
        <v>0</v>
      </c>
    </row>
    <row r="1938" spans="1:32">
      <c r="A1938" t="s">
        <v>17</v>
      </c>
      <c r="B1938" t="s">
        <v>2081</v>
      </c>
      <c r="C1938" t="s">
        <v>2735</v>
      </c>
      <c r="D1938" t="s">
        <v>2738</v>
      </c>
      <c r="E1938" t="s">
        <v>102</v>
      </c>
      <c r="F1938" t="s">
        <v>148</v>
      </c>
      <c r="G1938" t="s">
        <v>153</v>
      </c>
      <c r="I1938">
        <v>0</v>
      </c>
      <c r="J1938">
        <v>0</v>
      </c>
      <c r="K1938">
        <v>0</v>
      </c>
      <c r="M1938">
        <v>0</v>
      </c>
      <c r="N1938">
        <v>0</v>
      </c>
      <c r="O1938">
        <v>0</v>
      </c>
      <c r="P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X1938">
        <v>0</v>
      </c>
      <c r="Y1938">
        <v>0</v>
      </c>
      <c r="Z1938">
        <v>0</v>
      </c>
      <c r="AB1938">
        <v>6.8537000000000001E-2</v>
      </c>
      <c r="AC1938">
        <v>7.2620000000000002E-3</v>
      </c>
      <c r="AD1938">
        <v>0</v>
      </c>
      <c r="AE1938">
        <v>0</v>
      </c>
      <c r="AF1938">
        <v>0</v>
      </c>
    </row>
    <row r="1939" spans="1:32">
      <c r="A1939" t="s">
        <v>17</v>
      </c>
      <c r="B1939" t="s">
        <v>2083</v>
      </c>
      <c r="C1939" t="s">
        <v>2735</v>
      </c>
      <c r="D1939" t="s">
        <v>2739</v>
      </c>
      <c r="E1939" t="s">
        <v>102</v>
      </c>
      <c r="F1939" t="s">
        <v>148</v>
      </c>
      <c r="G1939" t="s">
        <v>153</v>
      </c>
      <c r="I1939">
        <v>0</v>
      </c>
      <c r="J1939">
        <v>0</v>
      </c>
      <c r="K1939">
        <v>0</v>
      </c>
      <c r="M1939">
        <v>0</v>
      </c>
      <c r="N1939">
        <v>0</v>
      </c>
      <c r="O1939">
        <v>0</v>
      </c>
      <c r="P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X1939">
        <v>0</v>
      </c>
      <c r="Y1939">
        <v>0</v>
      </c>
      <c r="Z1939">
        <v>0</v>
      </c>
      <c r="AB1939">
        <v>6.8537000000000001E-2</v>
      </c>
      <c r="AC1939">
        <v>7.2620000000000002E-3</v>
      </c>
      <c r="AD1939">
        <v>0</v>
      </c>
      <c r="AE1939">
        <v>0</v>
      </c>
      <c r="AF1939">
        <v>0</v>
      </c>
    </row>
    <row r="1940" spans="1:32">
      <c r="A1940" t="s">
        <v>17</v>
      </c>
      <c r="B1940" t="s">
        <v>2076</v>
      </c>
      <c r="C1940" t="s">
        <v>2740</v>
      </c>
      <c r="D1940" t="s">
        <v>2741</v>
      </c>
      <c r="E1940" t="s">
        <v>107</v>
      </c>
      <c r="F1940" t="s">
        <v>112</v>
      </c>
      <c r="G1940" t="s">
        <v>138</v>
      </c>
      <c r="I1940">
        <v>0</v>
      </c>
      <c r="J1940">
        <v>0</v>
      </c>
      <c r="K1940">
        <v>0</v>
      </c>
      <c r="M1940">
        <v>0</v>
      </c>
      <c r="N1940">
        <v>0</v>
      </c>
      <c r="O1940">
        <v>0</v>
      </c>
      <c r="P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X1940">
        <v>0</v>
      </c>
      <c r="Y1940">
        <v>0</v>
      </c>
      <c r="Z1940">
        <v>0</v>
      </c>
      <c r="AB1940">
        <v>7.0690000000000003E-2</v>
      </c>
      <c r="AC1940">
        <v>7.2620000000000002E-3</v>
      </c>
      <c r="AD1940">
        <v>0</v>
      </c>
      <c r="AE1940">
        <v>0</v>
      </c>
      <c r="AF1940">
        <v>0</v>
      </c>
    </row>
    <row r="1941" spans="1:32">
      <c r="A1941" t="s">
        <v>17</v>
      </c>
      <c r="B1941" t="s">
        <v>2079</v>
      </c>
      <c r="C1941" t="s">
        <v>2740</v>
      </c>
      <c r="D1941" t="s">
        <v>2742</v>
      </c>
      <c r="E1941" t="s">
        <v>107</v>
      </c>
      <c r="F1941" t="s">
        <v>112</v>
      </c>
      <c r="G1941" t="s">
        <v>138</v>
      </c>
      <c r="I1941">
        <v>0</v>
      </c>
      <c r="J1941">
        <v>0</v>
      </c>
      <c r="K1941">
        <v>0</v>
      </c>
      <c r="M1941">
        <v>0</v>
      </c>
      <c r="N1941">
        <v>0</v>
      </c>
      <c r="O1941">
        <v>0</v>
      </c>
      <c r="P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X1941">
        <v>0</v>
      </c>
      <c r="Y1941">
        <v>0</v>
      </c>
      <c r="Z1941">
        <v>0</v>
      </c>
      <c r="AB1941">
        <v>7.0690000000000003E-2</v>
      </c>
      <c r="AC1941">
        <v>7.2620000000000002E-3</v>
      </c>
      <c r="AD1941">
        <v>0</v>
      </c>
      <c r="AE1941">
        <v>0</v>
      </c>
      <c r="AF1941">
        <v>0</v>
      </c>
    </row>
    <row r="1942" spans="1:32">
      <c r="A1942" t="s">
        <v>17</v>
      </c>
      <c r="B1942" t="s">
        <v>2081</v>
      </c>
      <c r="C1942" t="s">
        <v>2740</v>
      </c>
      <c r="D1942" t="s">
        <v>2743</v>
      </c>
      <c r="E1942" t="s">
        <v>107</v>
      </c>
      <c r="F1942" t="s">
        <v>112</v>
      </c>
      <c r="G1942" t="s">
        <v>138</v>
      </c>
      <c r="I1942">
        <v>0</v>
      </c>
      <c r="J1942">
        <v>0</v>
      </c>
      <c r="K1942">
        <v>0</v>
      </c>
      <c r="M1942">
        <v>0</v>
      </c>
      <c r="N1942">
        <v>0</v>
      </c>
      <c r="O1942">
        <v>0</v>
      </c>
      <c r="P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X1942">
        <v>0</v>
      </c>
      <c r="Y1942">
        <v>0</v>
      </c>
      <c r="Z1942">
        <v>0</v>
      </c>
      <c r="AB1942">
        <v>7.0690000000000003E-2</v>
      </c>
      <c r="AC1942">
        <v>7.2620000000000002E-3</v>
      </c>
      <c r="AD1942">
        <v>0</v>
      </c>
      <c r="AE1942">
        <v>0</v>
      </c>
      <c r="AF1942">
        <v>0</v>
      </c>
    </row>
    <row r="1943" spans="1:32">
      <c r="A1943" t="s">
        <v>17</v>
      </c>
      <c r="B1943" t="s">
        <v>2083</v>
      </c>
      <c r="C1943" t="s">
        <v>2740</v>
      </c>
      <c r="D1943" t="s">
        <v>2744</v>
      </c>
      <c r="E1943" t="s">
        <v>107</v>
      </c>
      <c r="F1943" t="s">
        <v>112</v>
      </c>
      <c r="G1943" t="s">
        <v>138</v>
      </c>
      <c r="I1943">
        <v>0</v>
      </c>
      <c r="J1943">
        <v>0</v>
      </c>
      <c r="K1943">
        <v>0</v>
      </c>
      <c r="M1943">
        <v>0</v>
      </c>
      <c r="N1943">
        <v>0</v>
      </c>
      <c r="O1943">
        <v>0</v>
      </c>
      <c r="P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X1943">
        <v>0</v>
      </c>
      <c r="Y1943">
        <v>0</v>
      </c>
      <c r="Z1943">
        <v>0</v>
      </c>
      <c r="AB1943">
        <v>7.0690000000000003E-2</v>
      </c>
      <c r="AC1943">
        <v>7.2620000000000002E-3</v>
      </c>
      <c r="AD1943">
        <v>0</v>
      </c>
      <c r="AE1943">
        <v>0</v>
      </c>
      <c r="AF1943">
        <v>0</v>
      </c>
    </row>
    <row r="1944" spans="1:32">
      <c r="A1944" t="s">
        <v>17</v>
      </c>
      <c r="B1944" t="s">
        <v>2076</v>
      </c>
      <c r="C1944" t="s">
        <v>2745</v>
      </c>
      <c r="D1944" t="s">
        <v>2746</v>
      </c>
      <c r="E1944" t="s">
        <v>107</v>
      </c>
      <c r="F1944" t="s">
        <v>112</v>
      </c>
      <c r="G1944" t="s">
        <v>143</v>
      </c>
      <c r="I1944">
        <v>1</v>
      </c>
      <c r="J1944">
        <v>1.6092664002917001</v>
      </c>
      <c r="K1944">
        <v>0.05</v>
      </c>
      <c r="M1944">
        <v>2.6592664002916999</v>
      </c>
      <c r="N1944">
        <v>72.240766066108506</v>
      </c>
      <c r="O1944">
        <v>189.54618615422899</v>
      </c>
      <c r="P1944">
        <v>1128.6882715013901</v>
      </c>
      <c r="R1944">
        <v>1390.4752237217299</v>
      </c>
      <c r="S1944">
        <v>7807807.7966986001</v>
      </c>
      <c r="T1944">
        <v>23639724.346732799</v>
      </c>
      <c r="U1944">
        <v>15119664.901611101</v>
      </c>
      <c r="V1944">
        <v>46567197.045042597</v>
      </c>
      <c r="X1944">
        <v>0.32736877325601399</v>
      </c>
      <c r="Y1944">
        <v>0.79014214758122203</v>
      </c>
      <c r="Z1944">
        <v>0.52704552907751701</v>
      </c>
      <c r="AB1944">
        <v>7.4528999999999998E-2</v>
      </c>
      <c r="AC1944">
        <v>7.2620000000000002E-3</v>
      </c>
      <c r="AD1944">
        <v>0.83537164407068998</v>
      </c>
      <c r="AE1944">
        <v>0.42149372444623401</v>
      </c>
      <c r="AF1944">
        <v>3.9979227688086199</v>
      </c>
    </row>
    <row r="1945" spans="1:32">
      <c r="A1945" t="s">
        <v>17</v>
      </c>
      <c r="B1945" t="s">
        <v>2079</v>
      </c>
      <c r="C1945" t="s">
        <v>2745</v>
      </c>
      <c r="D1945" t="s">
        <v>2747</v>
      </c>
      <c r="E1945" t="s">
        <v>107</v>
      </c>
      <c r="F1945" t="s">
        <v>112</v>
      </c>
      <c r="G1945" t="s">
        <v>143</v>
      </c>
      <c r="I1945">
        <v>1</v>
      </c>
      <c r="J1945">
        <v>1.5899191388773499</v>
      </c>
      <c r="K1945">
        <v>0.05</v>
      </c>
      <c r="M1945">
        <v>2.63991913887735</v>
      </c>
      <c r="N1945">
        <v>72.240766066108506</v>
      </c>
      <c r="O1945">
        <v>187.26738407835501</v>
      </c>
      <c r="P1945">
        <v>1128.6882715013901</v>
      </c>
      <c r="R1945">
        <v>1388.19642164585</v>
      </c>
      <c r="S1945">
        <v>7807807.7966986001</v>
      </c>
      <c r="T1945">
        <v>23355517.874382202</v>
      </c>
      <c r="U1945">
        <v>15119664.901611101</v>
      </c>
      <c r="V1945">
        <v>46282990.572691903</v>
      </c>
      <c r="X1945">
        <v>0.32736877325601399</v>
      </c>
      <c r="Y1945">
        <v>0.78064273425787301</v>
      </c>
      <c r="Z1945">
        <v>0.52704552907751701</v>
      </c>
      <c r="AB1945">
        <v>7.4528999999999998E-2</v>
      </c>
      <c r="AC1945">
        <v>7.2620000000000002E-3</v>
      </c>
      <c r="AD1945">
        <v>0.82929397032796304</v>
      </c>
      <c r="AE1945">
        <v>0.41842718351205999</v>
      </c>
      <c r="AF1945">
        <v>3.9694312927173701</v>
      </c>
    </row>
    <row r="1946" spans="1:32">
      <c r="A1946" t="s">
        <v>17</v>
      </c>
      <c r="B1946" t="s">
        <v>2081</v>
      </c>
      <c r="C1946" t="s">
        <v>2745</v>
      </c>
      <c r="D1946" t="s">
        <v>2748</v>
      </c>
      <c r="E1946" t="s">
        <v>107</v>
      </c>
      <c r="F1946" t="s">
        <v>112</v>
      </c>
      <c r="G1946" t="s">
        <v>143</v>
      </c>
      <c r="I1946">
        <v>1</v>
      </c>
      <c r="J1946">
        <v>1.59297172913281</v>
      </c>
      <c r="K1946">
        <v>0.05</v>
      </c>
      <c r="M1946">
        <v>2.6429717291328099</v>
      </c>
      <c r="N1946">
        <v>72.240766066108506</v>
      </c>
      <c r="O1946">
        <v>187.626931037584</v>
      </c>
      <c r="P1946">
        <v>1128.6882715013901</v>
      </c>
      <c r="R1946">
        <v>1388.5559686050799</v>
      </c>
      <c r="S1946">
        <v>7807807.7966986001</v>
      </c>
      <c r="T1946">
        <v>23400359.668239001</v>
      </c>
      <c r="U1946">
        <v>15119664.901611101</v>
      </c>
      <c r="V1946">
        <v>46327832.366548702</v>
      </c>
      <c r="X1946">
        <v>0.32736877325601399</v>
      </c>
      <c r="Y1946">
        <v>0.78214154155273596</v>
      </c>
      <c r="Z1946">
        <v>0.52704552907751601</v>
      </c>
      <c r="AB1946">
        <v>7.4528999999999998E-2</v>
      </c>
      <c r="AC1946">
        <v>7.2620000000000002E-3</v>
      </c>
      <c r="AD1946">
        <v>0.83025289920402301</v>
      </c>
      <c r="AE1946">
        <v>0.41891101906755002</v>
      </c>
      <c r="AF1946">
        <v>3.97392664740438</v>
      </c>
    </row>
    <row r="1947" spans="1:32">
      <c r="A1947" t="s">
        <v>17</v>
      </c>
      <c r="B1947" t="s">
        <v>2083</v>
      </c>
      <c r="C1947" t="s">
        <v>2745</v>
      </c>
      <c r="D1947" t="s">
        <v>2749</v>
      </c>
      <c r="E1947" t="s">
        <v>107</v>
      </c>
      <c r="F1947" t="s">
        <v>112</v>
      </c>
      <c r="G1947" t="s">
        <v>143</v>
      </c>
      <c r="I1947">
        <v>1</v>
      </c>
      <c r="J1947">
        <v>1.6157315372471801</v>
      </c>
      <c r="K1947">
        <v>0.05</v>
      </c>
      <c r="M1947">
        <v>2.6657315372471801</v>
      </c>
      <c r="N1947">
        <v>72.240766066108506</v>
      </c>
      <c r="O1947">
        <v>190.30767726139101</v>
      </c>
      <c r="P1947">
        <v>1128.6882715013901</v>
      </c>
      <c r="R1947">
        <v>1391.2367148288899</v>
      </c>
      <c r="S1947">
        <v>7807807.7966986001</v>
      </c>
      <c r="T1947">
        <v>23734695.6053534</v>
      </c>
      <c r="U1947">
        <v>15119664.901611101</v>
      </c>
      <c r="V1947">
        <v>46662168.303663097</v>
      </c>
      <c r="X1947">
        <v>0.32736877325601399</v>
      </c>
      <c r="Y1947">
        <v>0.79331649907298696</v>
      </c>
      <c r="Z1947">
        <v>0.52704552907751701</v>
      </c>
      <c r="AB1947">
        <v>7.4528999999999998E-2</v>
      </c>
      <c r="AC1947">
        <v>7.2620000000000002E-3</v>
      </c>
      <c r="AD1947">
        <v>0.83740257714571098</v>
      </c>
      <c r="AE1947">
        <v>0.42251844865367799</v>
      </c>
      <c r="AF1947">
        <v>4.0074435630465697</v>
      </c>
    </row>
    <row r="1948" spans="1:32">
      <c r="A1948" t="s">
        <v>17</v>
      </c>
      <c r="B1948" t="s">
        <v>2076</v>
      </c>
      <c r="C1948" t="s">
        <v>2750</v>
      </c>
      <c r="D1948" t="s">
        <v>2751</v>
      </c>
      <c r="E1948" t="s">
        <v>107</v>
      </c>
      <c r="F1948" t="s">
        <v>112</v>
      </c>
      <c r="G1948" t="s">
        <v>148</v>
      </c>
      <c r="I1948">
        <v>1</v>
      </c>
      <c r="J1948">
        <v>2.0869122209542401</v>
      </c>
      <c r="K1948">
        <v>1.3869813006154001E-2</v>
      </c>
      <c r="M1948">
        <v>3.1007820339603902</v>
      </c>
      <c r="N1948">
        <v>72.240766066108506</v>
      </c>
      <c r="O1948">
        <v>245.80532610935501</v>
      </c>
      <c r="P1948">
        <v>543.08646033190496</v>
      </c>
      <c r="R1948">
        <v>861.13255250736802</v>
      </c>
      <c r="S1948">
        <v>7807807.7966986001</v>
      </c>
      <c r="T1948">
        <v>30656223.003378399</v>
      </c>
      <c r="U1948">
        <v>11535969.199907299</v>
      </c>
      <c r="V1948">
        <v>49999999.999984302</v>
      </c>
      <c r="X1948">
        <v>0.32736877325601399</v>
      </c>
      <c r="Y1948">
        <v>1.02466397345983</v>
      </c>
      <c r="Z1948">
        <v>0.24384269950247101</v>
      </c>
      <c r="AB1948">
        <v>7.4528999999999998E-2</v>
      </c>
      <c r="AC1948">
        <v>7.2620000000000002E-3</v>
      </c>
      <c r="AD1948">
        <v>0.97406765464724399</v>
      </c>
      <c r="AE1948">
        <v>0.49147395238272201</v>
      </c>
      <c r="AF1948">
        <v>4.64811464099036</v>
      </c>
    </row>
    <row r="1949" spans="1:32">
      <c r="A1949" t="s">
        <v>17</v>
      </c>
      <c r="B1949" t="s">
        <v>2079</v>
      </c>
      <c r="C1949" t="s">
        <v>2750</v>
      </c>
      <c r="D1949" t="s">
        <v>2752</v>
      </c>
      <c r="E1949" t="s">
        <v>107</v>
      </c>
      <c r="F1949" t="s">
        <v>112</v>
      </c>
      <c r="G1949" t="s">
        <v>148</v>
      </c>
      <c r="I1949">
        <v>1</v>
      </c>
      <c r="J1949">
        <v>2.0191824582376898</v>
      </c>
      <c r="K1949">
        <v>1.50660315662982E-2</v>
      </c>
      <c r="M1949">
        <v>3.0342484898039901</v>
      </c>
      <c r="N1949">
        <v>72.240766066108506</v>
      </c>
      <c r="O1949">
        <v>237.82782890334499</v>
      </c>
      <c r="P1949">
        <v>589.92559964285397</v>
      </c>
      <c r="R1949">
        <v>899.99419461230798</v>
      </c>
      <c r="S1949">
        <v>7807807.7966986001</v>
      </c>
      <c r="T1949">
        <v>29661289.5850216</v>
      </c>
      <c r="U1949">
        <v>12530902.618264001</v>
      </c>
      <c r="V1949">
        <v>49999999.999984302</v>
      </c>
      <c r="X1949">
        <v>0.32736877325601399</v>
      </c>
      <c r="Y1949">
        <v>0.99140898214308604</v>
      </c>
      <c r="Z1949">
        <v>0.26487320386263202</v>
      </c>
      <c r="AB1949">
        <v>7.4528999999999998E-2</v>
      </c>
      <c r="AC1949">
        <v>7.2620000000000002E-3</v>
      </c>
      <c r="AD1949">
        <v>0.953167064859891</v>
      </c>
      <c r="AE1949">
        <v>0.48092838563393198</v>
      </c>
      <c r="AF1949">
        <v>4.5501349402978102</v>
      </c>
    </row>
    <row r="1950" spans="1:32">
      <c r="A1950" t="s">
        <v>17</v>
      </c>
      <c r="B1950" t="s">
        <v>2081</v>
      </c>
      <c r="C1950" t="s">
        <v>2750</v>
      </c>
      <c r="D1950" t="s">
        <v>2753</v>
      </c>
      <c r="E1950" t="s">
        <v>107</v>
      </c>
      <c r="F1950" t="s">
        <v>112</v>
      </c>
      <c r="G1950" t="s">
        <v>148</v>
      </c>
      <c r="I1950">
        <v>1</v>
      </c>
      <c r="J1950">
        <v>2.0300624273154502</v>
      </c>
      <c r="K1950">
        <v>1.4873873489514701E-2</v>
      </c>
      <c r="M1950">
        <v>3.0449363008049701</v>
      </c>
      <c r="N1950">
        <v>72.240766066108506</v>
      </c>
      <c r="O1950">
        <v>239.10931756413601</v>
      </c>
      <c r="P1950">
        <v>582.401457125702</v>
      </c>
      <c r="R1950">
        <v>893.75154075594696</v>
      </c>
      <c r="S1950">
        <v>7807807.7966986001</v>
      </c>
      <c r="T1950">
        <v>29821113.632707398</v>
      </c>
      <c r="U1950">
        <v>12371078.570578299</v>
      </c>
      <c r="V1950">
        <v>49999999.999984302</v>
      </c>
      <c r="X1950">
        <v>0.32736877325601399</v>
      </c>
      <c r="Y1950">
        <v>0.99675099520640698</v>
      </c>
      <c r="Z1950">
        <v>0.26149490711462903</v>
      </c>
      <c r="AB1950">
        <v>7.4528999999999998E-2</v>
      </c>
      <c r="AC1950">
        <v>7.2620000000000002E-3</v>
      </c>
      <c r="AD1950">
        <v>0.95652449239946602</v>
      </c>
      <c r="AE1950">
        <v>0.48262240367758702</v>
      </c>
      <c r="AF1950">
        <v>4.56587419688202</v>
      </c>
    </row>
    <row r="1951" spans="1:32">
      <c r="A1951" t="s">
        <v>17</v>
      </c>
      <c r="B1951" t="s">
        <v>2083</v>
      </c>
      <c r="C1951" t="s">
        <v>2750</v>
      </c>
      <c r="D1951" t="s">
        <v>2754</v>
      </c>
      <c r="E1951" t="s">
        <v>107</v>
      </c>
      <c r="F1951" t="s">
        <v>112</v>
      </c>
      <c r="G1951" t="s">
        <v>148</v>
      </c>
      <c r="I1951">
        <v>1</v>
      </c>
      <c r="J1951">
        <v>2.1099185966190102</v>
      </c>
      <c r="K1951">
        <v>1.34634827243394E-2</v>
      </c>
      <c r="M1951">
        <v>3.12338207934335</v>
      </c>
      <c r="N1951">
        <v>72.240766066108506</v>
      </c>
      <c r="O1951">
        <v>248.51511409952101</v>
      </c>
      <c r="P1951">
        <v>527.17618999311696</v>
      </c>
      <c r="R1951">
        <v>847.93207015874702</v>
      </c>
      <c r="S1951">
        <v>7807807.7966986001</v>
      </c>
      <c r="T1951">
        <v>30994180.956663098</v>
      </c>
      <c r="U1951">
        <v>11198011.246622499</v>
      </c>
      <c r="V1951">
        <v>49999999.999984197</v>
      </c>
      <c r="X1951">
        <v>0.32736877325601399</v>
      </c>
      <c r="Y1951">
        <v>1.03595999447445</v>
      </c>
      <c r="Z1951">
        <v>0.23669907955869099</v>
      </c>
      <c r="AB1951">
        <v>7.4528999999999998E-2</v>
      </c>
      <c r="AC1951">
        <v>7.2620000000000002E-3</v>
      </c>
      <c r="AD1951">
        <v>0.98116714534345995</v>
      </c>
      <c r="AE1951">
        <v>0.49505605957592103</v>
      </c>
      <c r="AF1951">
        <v>4.6813962842627301</v>
      </c>
    </row>
    <row r="1952" spans="1:32">
      <c r="A1952" t="s">
        <v>17</v>
      </c>
      <c r="B1952" t="s">
        <v>2076</v>
      </c>
      <c r="C1952" t="s">
        <v>2755</v>
      </c>
      <c r="D1952" t="s">
        <v>2756</v>
      </c>
      <c r="E1952" t="s">
        <v>107</v>
      </c>
      <c r="F1952" t="s">
        <v>112</v>
      </c>
      <c r="G1952" t="s">
        <v>153</v>
      </c>
      <c r="I1952">
        <v>1</v>
      </c>
      <c r="J1952">
        <v>1</v>
      </c>
      <c r="K1952">
        <v>1.6396737712398302E-2</v>
      </c>
      <c r="M1952">
        <v>2.0163967377123999</v>
      </c>
      <c r="N1952">
        <v>72.240766066108506</v>
      </c>
      <c r="O1952">
        <v>117.784219020463</v>
      </c>
      <c r="P1952">
        <v>247.612019211264</v>
      </c>
      <c r="R1952">
        <v>437.63700429783597</v>
      </c>
      <c r="S1952">
        <v>7807807.7966986001</v>
      </c>
      <c r="T1952">
        <v>14689752.015233699</v>
      </c>
      <c r="U1952">
        <v>11545491.2554611</v>
      </c>
      <c r="V1952">
        <v>34043051.0673934</v>
      </c>
      <c r="X1952">
        <v>0.32736877325601399</v>
      </c>
      <c r="Y1952">
        <v>0.49099524319776999</v>
      </c>
      <c r="Z1952">
        <v>0.889410988679739</v>
      </c>
      <c r="AB1952">
        <v>7.4709999999999999E-2</v>
      </c>
      <c r="AC1952">
        <v>7.2620000000000002E-3</v>
      </c>
      <c r="AD1952">
        <v>0.63342305896724505</v>
      </c>
      <c r="AE1952">
        <v>0.31959888292741501</v>
      </c>
      <c r="AF1952">
        <v>3.05139067960706</v>
      </c>
    </row>
    <row r="1953" spans="1:32">
      <c r="A1953" t="s">
        <v>17</v>
      </c>
      <c r="B1953" t="s">
        <v>2079</v>
      </c>
      <c r="C1953" t="s">
        <v>2755</v>
      </c>
      <c r="D1953" t="s">
        <v>2757</v>
      </c>
      <c r="E1953" t="s">
        <v>107</v>
      </c>
      <c r="F1953" t="s">
        <v>112</v>
      </c>
      <c r="G1953" t="s">
        <v>153</v>
      </c>
      <c r="I1953">
        <v>1</v>
      </c>
      <c r="J1953">
        <v>1</v>
      </c>
      <c r="K1953">
        <v>1.6207777190201399E-2</v>
      </c>
      <c r="M1953">
        <v>2.0162077771901998</v>
      </c>
      <c r="N1953">
        <v>72.240766066108506</v>
      </c>
      <c r="O1953">
        <v>117.784219020463</v>
      </c>
      <c r="P1953">
        <v>244.758470092344</v>
      </c>
      <c r="R1953">
        <v>434.78345517891501</v>
      </c>
      <c r="S1953">
        <v>7807807.7966986001</v>
      </c>
      <c r="T1953">
        <v>14689752.015233699</v>
      </c>
      <c r="U1953">
        <v>11412437.833803801</v>
      </c>
      <c r="V1953">
        <v>33909997.645736098</v>
      </c>
      <c r="X1953">
        <v>0.32736877325601399</v>
      </c>
      <c r="Y1953">
        <v>0.49099524319776999</v>
      </c>
      <c r="Z1953">
        <v>0.87916117144069705</v>
      </c>
      <c r="AB1953">
        <v>7.4709999999999999E-2</v>
      </c>
      <c r="AC1953">
        <v>7.2620000000000002E-3</v>
      </c>
      <c r="AD1953">
        <v>0.633363699640901</v>
      </c>
      <c r="AE1953">
        <v>0.31956893268464698</v>
      </c>
      <c r="AF1953">
        <v>3.05111240951575</v>
      </c>
    </row>
    <row r="1954" spans="1:32">
      <c r="A1954" t="s">
        <v>17</v>
      </c>
      <c r="B1954" t="s">
        <v>2081</v>
      </c>
      <c r="C1954" t="s">
        <v>2755</v>
      </c>
      <c r="D1954" t="s">
        <v>2758</v>
      </c>
      <c r="E1954" t="s">
        <v>107</v>
      </c>
      <c r="F1954" t="s">
        <v>112</v>
      </c>
      <c r="G1954" t="s">
        <v>153</v>
      </c>
      <c r="I1954">
        <v>1</v>
      </c>
      <c r="J1954">
        <v>1</v>
      </c>
      <c r="K1954">
        <v>1.6263473804395901E-2</v>
      </c>
      <c r="M1954">
        <v>2.0162634738044001</v>
      </c>
      <c r="N1954">
        <v>72.240766066108506</v>
      </c>
      <c r="O1954">
        <v>117.784219020463</v>
      </c>
      <c r="P1954">
        <v>245.59956124997601</v>
      </c>
      <c r="R1954">
        <v>435.62454633654801</v>
      </c>
      <c r="S1954">
        <v>7807807.7966986001</v>
      </c>
      <c r="T1954">
        <v>14689752.015233699</v>
      </c>
      <c r="U1954">
        <v>11451655.682099</v>
      </c>
      <c r="V1954">
        <v>33949215.494031303</v>
      </c>
      <c r="X1954">
        <v>0.32736877325601399</v>
      </c>
      <c r="Y1954">
        <v>0.49099524319776999</v>
      </c>
      <c r="Z1954">
        <v>0.88218233220850995</v>
      </c>
      <c r="AB1954">
        <v>7.4709999999999999E-2</v>
      </c>
      <c r="AC1954">
        <v>7.2620000000000002E-3</v>
      </c>
      <c r="AD1954">
        <v>0.63338119595949605</v>
      </c>
      <c r="AE1954">
        <v>0.31957776059799697</v>
      </c>
      <c r="AF1954">
        <v>3.0511944303618899</v>
      </c>
    </row>
    <row r="1955" spans="1:32">
      <c r="A1955" t="s">
        <v>17</v>
      </c>
      <c r="B1955" t="s">
        <v>2083</v>
      </c>
      <c r="C1955" t="s">
        <v>2755</v>
      </c>
      <c r="D1955" t="s">
        <v>2759</v>
      </c>
      <c r="E1955" t="s">
        <v>107</v>
      </c>
      <c r="F1955" t="s">
        <v>112</v>
      </c>
      <c r="G1955" t="s">
        <v>153</v>
      </c>
      <c r="I1955">
        <v>1</v>
      </c>
      <c r="J1955">
        <v>1</v>
      </c>
      <c r="K1955">
        <v>1.6443913300539299E-2</v>
      </c>
      <c r="M1955">
        <v>2.0164439133005398</v>
      </c>
      <c r="N1955">
        <v>72.240766066108506</v>
      </c>
      <c r="O1955">
        <v>117.784219020463</v>
      </c>
      <c r="P1955">
        <v>248.32443181686699</v>
      </c>
      <c r="R1955">
        <v>438.349416903438</v>
      </c>
      <c r="S1955">
        <v>7807807.7966986001</v>
      </c>
      <c r="T1955">
        <v>14689752.015233699</v>
      </c>
      <c r="U1955">
        <v>11578709.164407801</v>
      </c>
      <c r="V1955">
        <v>34076268.9763401</v>
      </c>
      <c r="X1955">
        <v>0.32736877325601399</v>
      </c>
      <c r="Y1955">
        <v>0.49099524319776999</v>
      </c>
      <c r="Z1955">
        <v>0.89196994200484503</v>
      </c>
      <c r="AB1955">
        <v>7.4709999999999999E-2</v>
      </c>
      <c r="AC1955">
        <v>7.2620000000000002E-3</v>
      </c>
      <c r="AD1955">
        <v>0.63343787852373001</v>
      </c>
      <c r="AE1955">
        <v>0.31960636025813499</v>
      </c>
      <c r="AF1955">
        <v>3.0514601520824001</v>
      </c>
    </row>
    <row r="1956" spans="1:32">
      <c r="A1956" t="s">
        <v>17</v>
      </c>
      <c r="B1956" t="s">
        <v>2076</v>
      </c>
      <c r="C1956" t="s">
        <v>2760</v>
      </c>
      <c r="D1956" t="s">
        <v>2761</v>
      </c>
      <c r="E1956" t="s">
        <v>107</v>
      </c>
      <c r="F1956" t="s">
        <v>138</v>
      </c>
      <c r="G1956" t="s">
        <v>153</v>
      </c>
      <c r="I1956">
        <v>0</v>
      </c>
      <c r="J1956">
        <v>0</v>
      </c>
      <c r="K1956">
        <v>0</v>
      </c>
      <c r="M1956">
        <v>0</v>
      </c>
      <c r="N1956">
        <v>0</v>
      </c>
      <c r="O1956">
        <v>0</v>
      </c>
      <c r="P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X1956">
        <v>0</v>
      </c>
      <c r="Y1956">
        <v>0</v>
      </c>
      <c r="Z1956">
        <v>0</v>
      </c>
      <c r="AB1956">
        <v>6.8498000000000003E-2</v>
      </c>
      <c r="AC1956">
        <v>7.2620000000000002E-3</v>
      </c>
      <c r="AD1956">
        <v>0</v>
      </c>
      <c r="AE1956">
        <v>0</v>
      </c>
      <c r="AF1956">
        <v>0</v>
      </c>
    </row>
    <row r="1957" spans="1:32">
      <c r="A1957" t="s">
        <v>17</v>
      </c>
      <c r="B1957" t="s">
        <v>2079</v>
      </c>
      <c r="C1957" t="s">
        <v>2760</v>
      </c>
      <c r="D1957" t="s">
        <v>2762</v>
      </c>
      <c r="E1957" t="s">
        <v>107</v>
      </c>
      <c r="F1957" t="s">
        <v>138</v>
      </c>
      <c r="G1957" t="s">
        <v>153</v>
      </c>
      <c r="I1957">
        <v>0</v>
      </c>
      <c r="J1957">
        <v>0</v>
      </c>
      <c r="K1957">
        <v>0</v>
      </c>
      <c r="M1957">
        <v>0</v>
      </c>
      <c r="N1957">
        <v>0</v>
      </c>
      <c r="O1957">
        <v>0</v>
      </c>
      <c r="P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X1957">
        <v>0</v>
      </c>
      <c r="Y1957">
        <v>0</v>
      </c>
      <c r="Z1957">
        <v>0</v>
      </c>
      <c r="AB1957">
        <v>6.8498000000000003E-2</v>
      </c>
      <c r="AC1957">
        <v>7.2620000000000002E-3</v>
      </c>
      <c r="AD1957">
        <v>0</v>
      </c>
      <c r="AE1957">
        <v>0</v>
      </c>
      <c r="AF1957">
        <v>0</v>
      </c>
    </row>
    <row r="1958" spans="1:32">
      <c r="A1958" t="s">
        <v>17</v>
      </c>
      <c r="B1958" t="s">
        <v>2081</v>
      </c>
      <c r="C1958" t="s">
        <v>2760</v>
      </c>
      <c r="D1958" t="s">
        <v>2763</v>
      </c>
      <c r="E1958" t="s">
        <v>107</v>
      </c>
      <c r="F1958" t="s">
        <v>138</v>
      </c>
      <c r="G1958" t="s">
        <v>153</v>
      </c>
      <c r="I1958">
        <v>0</v>
      </c>
      <c r="J1958">
        <v>0</v>
      </c>
      <c r="K1958">
        <v>0</v>
      </c>
      <c r="M1958">
        <v>0</v>
      </c>
      <c r="N1958">
        <v>0</v>
      </c>
      <c r="O1958">
        <v>0</v>
      </c>
      <c r="P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X1958">
        <v>0</v>
      </c>
      <c r="Y1958">
        <v>0</v>
      </c>
      <c r="Z1958">
        <v>0</v>
      </c>
      <c r="AB1958">
        <v>6.8498000000000003E-2</v>
      </c>
      <c r="AC1958">
        <v>7.2620000000000002E-3</v>
      </c>
      <c r="AD1958">
        <v>0</v>
      </c>
      <c r="AE1958">
        <v>0</v>
      </c>
      <c r="AF1958">
        <v>0</v>
      </c>
    </row>
    <row r="1959" spans="1:32">
      <c r="A1959" t="s">
        <v>17</v>
      </c>
      <c r="B1959" t="s">
        <v>2083</v>
      </c>
      <c r="C1959" t="s">
        <v>2760</v>
      </c>
      <c r="D1959" t="s">
        <v>2764</v>
      </c>
      <c r="E1959" t="s">
        <v>107</v>
      </c>
      <c r="F1959" t="s">
        <v>138</v>
      </c>
      <c r="G1959" t="s">
        <v>153</v>
      </c>
      <c r="I1959">
        <v>0</v>
      </c>
      <c r="J1959">
        <v>0</v>
      </c>
      <c r="K1959">
        <v>0</v>
      </c>
      <c r="M1959">
        <v>0</v>
      </c>
      <c r="N1959">
        <v>0</v>
      </c>
      <c r="O1959">
        <v>0</v>
      </c>
      <c r="P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X1959">
        <v>0</v>
      </c>
      <c r="Y1959">
        <v>0</v>
      </c>
      <c r="Z1959">
        <v>0</v>
      </c>
      <c r="AB1959">
        <v>6.8498000000000003E-2</v>
      </c>
      <c r="AC1959">
        <v>7.2620000000000002E-3</v>
      </c>
      <c r="AD1959">
        <v>0</v>
      </c>
      <c r="AE1959">
        <v>0</v>
      </c>
      <c r="AF1959">
        <v>0</v>
      </c>
    </row>
    <row r="1960" spans="1:32">
      <c r="A1960" t="s">
        <v>17</v>
      </c>
      <c r="B1960" t="s">
        <v>2076</v>
      </c>
      <c r="C1960" t="s">
        <v>2765</v>
      </c>
      <c r="D1960" t="s">
        <v>2766</v>
      </c>
      <c r="E1960" t="s">
        <v>107</v>
      </c>
      <c r="F1960" t="s">
        <v>143</v>
      </c>
      <c r="G1960" t="s">
        <v>153</v>
      </c>
      <c r="I1960">
        <v>0</v>
      </c>
      <c r="J1960">
        <v>0</v>
      </c>
      <c r="K1960">
        <v>0</v>
      </c>
      <c r="M1960">
        <v>0</v>
      </c>
      <c r="N1960">
        <v>0</v>
      </c>
      <c r="O1960">
        <v>0</v>
      </c>
      <c r="P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X1960">
        <v>0</v>
      </c>
      <c r="Y1960">
        <v>0</v>
      </c>
      <c r="Z1960">
        <v>0</v>
      </c>
      <c r="AB1960">
        <v>7.2336999999999999E-2</v>
      </c>
      <c r="AC1960">
        <v>7.2620000000000002E-3</v>
      </c>
      <c r="AD1960">
        <v>0</v>
      </c>
      <c r="AE1960">
        <v>0</v>
      </c>
      <c r="AF1960">
        <v>0</v>
      </c>
    </row>
    <row r="1961" spans="1:32">
      <c r="A1961" t="s">
        <v>17</v>
      </c>
      <c r="B1961" t="s">
        <v>2079</v>
      </c>
      <c r="C1961" t="s">
        <v>2765</v>
      </c>
      <c r="D1961" t="s">
        <v>2767</v>
      </c>
      <c r="E1961" t="s">
        <v>107</v>
      </c>
      <c r="F1961" t="s">
        <v>143</v>
      </c>
      <c r="G1961" t="s">
        <v>153</v>
      </c>
      <c r="I1961">
        <v>0</v>
      </c>
      <c r="J1961">
        <v>0</v>
      </c>
      <c r="K1961">
        <v>0</v>
      </c>
      <c r="M1961">
        <v>0</v>
      </c>
      <c r="N1961">
        <v>0</v>
      </c>
      <c r="O1961">
        <v>0</v>
      </c>
      <c r="P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X1961">
        <v>0</v>
      </c>
      <c r="Y1961">
        <v>0</v>
      </c>
      <c r="Z1961">
        <v>0</v>
      </c>
      <c r="AB1961">
        <v>7.2336999999999999E-2</v>
      </c>
      <c r="AC1961">
        <v>7.2620000000000002E-3</v>
      </c>
      <c r="AD1961">
        <v>0</v>
      </c>
      <c r="AE1961">
        <v>0</v>
      </c>
      <c r="AF1961">
        <v>0</v>
      </c>
    </row>
    <row r="1962" spans="1:32">
      <c r="A1962" t="s">
        <v>17</v>
      </c>
      <c r="B1962" t="s">
        <v>2081</v>
      </c>
      <c r="C1962" t="s">
        <v>2765</v>
      </c>
      <c r="D1962" t="s">
        <v>2768</v>
      </c>
      <c r="E1962" t="s">
        <v>107</v>
      </c>
      <c r="F1962" t="s">
        <v>143</v>
      </c>
      <c r="G1962" t="s">
        <v>153</v>
      </c>
      <c r="I1962">
        <v>0</v>
      </c>
      <c r="J1962">
        <v>0</v>
      </c>
      <c r="K1962">
        <v>0</v>
      </c>
      <c r="M1962">
        <v>0</v>
      </c>
      <c r="N1962">
        <v>0</v>
      </c>
      <c r="O1962">
        <v>0</v>
      </c>
      <c r="P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X1962">
        <v>0</v>
      </c>
      <c r="Y1962">
        <v>0</v>
      </c>
      <c r="Z1962">
        <v>0</v>
      </c>
      <c r="AB1962">
        <v>7.2336999999999999E-2</v>
      </c>
      <c r="AC1962">
        <v>7.2620000000000002E-3</v>
      </c>
      <c r="AD1962">
        <v>0</v>
      </c>
      <c r="AE1962">
        <v>0</v>
      </c>
      <c r="AF1962">
        <v>0</v>
      </c>
    </row>
    <row r="1963" spans="1:32">
      <c r="A1963" t="s">
        <v>17</v>
      </c>
      <c r="B1963" t="s">
        <v>2083</v>
      </c>
      <c r="C1963" t="s">
        <v>2765</v>
      </c>
      <c r="D1963" t="s">
        <v>2769</v>
      </c>
      <c r="E1963" t="s">
        <v>107</v>
      </c>
      <c r="F1963" t="s">
        <v>143</v>
      </c>
      <c r="G1963" t="s">
        <v>153</v>
      </c>
      <c r="I1963">
        <v>0</v>
      </c>
      <c r="J1963">
        <v>0</v>
      </c>
      <c r="K1963">
        <v>0</v>
      </c>
      <c r="M1963">
        <v>0</v>
      </c>
      <c r="N1963">
        <v>0</v>
      </c>
      <c r="O1963">
        <v>0</v>
      </c>
      <c r="P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X1963">
        <v>0</v>
      </c>
      <c r="Y1963">
        <v>0</v>
      </c>
      <c r="Z1963">
        <v>0</v>
      </c>
      <c r="AB1963">
        <v>7.2336999999999999E-2</v>
      </c>
      <c r="AC1963">
        <v>7.2620000000000002E-3</v>
      </c>
      <c r="AD1963">
        <v>0</v>
      </c>
      <c r="AE1963">
        <v>0</v>
      </c>
      <c r="AF1963">
        <v>0</v>
      </c>
    </row>
    <row r="1964" spans="1:32">
      <c r="A1964" t="s">
        <v>17</v>
      </c>
      <c r="B1964" t="s">
        <v>2076</v>
      </c>
      <c r="C1964" t="s">
        <v>2770</v>
      </c>
      <c r="D1964" t="s">
        <v>2771</v>
      </c>
      <c r="E1964" t="s">
        <v>107</v>
      </c>
      <c r="F1964" t="s">
        <v>148</v>
      </c>
      <c r="G1964" t="s">
        <v>153</v>
      </c>
      <c r="I1964">
        <v>0</v>
      </c>
      <c r="J1964">
        <v>0</v>
      </c>
      <c r="K1964">
        <v>0</v>
      </c>
      <c r="M1964">
        <v>0</v>
      </c>
      <c r="N1964">
        <v>0</v>
      </c>
      <c r="O1964">
        <v>0</v>
      </c>
      <c r="P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X1964">
        <v>0</v>
      </c>
      <c r="Y1964">
        <v>0</v>
      </c>
      <c r="Z1964">
        <v>0</v>
      </c>
      <c r="AB1964">
        <v>7.2336999999999999E-2</v>
      </c>
      <c r="AC1964">
        <v>7.2620000000000002E-3</v>
      </c>
      <c r="AD1964">
        <v>0</v>
      </c>
      <c r="AE1964">
        <v>0</v>
      </c>
      <c r="AF1964">
        <v>0</v>
      </c>
    </row>
    <row r="1965" spans="1:32">
      <c r="A1965" t="s">
        <v>17</v>
      </c>
      <c r="B1965" t="s">
        <v>2079</v>
      </c>
      <c r="C1965" t="s">
        <v>2770</v>
      </c>
      <c r="D1965" t="s">
        <v>2772</v>
      </c>
      <c r="E1965" t="s">
        <v>107</v>
      </c>
      <c r="F1965" t="s">
        <v>148</v>
      </c>
      <c r="G1965" t="s">
        <v>153</v>
      </c>
      <c r="I1965">
        <v>0</v>
      </c>
      <c r="J1965">
        <v>0</v>
      </c>
      <c r="K1965">
        <v>0</v>
      </c>
      <c r="M1965">
        <v>0</v>
      </c>
      <c r="N1965">
        <v>0</v>
      </c>
      <c r="O1965">
        <v>0</v>
      </c>
      <c r="P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X1965">
        <v>0</v>
      </c>
      <c r="Y1965">
        <v>0</v>
      </c>
      <c r="Z1965">
        <v>0</v>
      </c>
      <c r="AB1965">
        <v>7.2336999999999999E-2</v>
      </c>
      <c r="AC1965">
        <v>7.2620000000000002E-3</v>
      </c>
      <c r="AD1965">
        <v>0</v>
      </c>
      <c r="AE1965">
        <v>0</v>
      </c>
      <c r="AF1965">
        <v>0</v>
      </c>
    </row>
    <row r="1966" spans="1:32">
      <c r="A1966" t="s">
        <v>17</v>
      </c>
      <c r="B1966" t="s">
        <v>2081</v>
      </c>
      <c r="C1966" t="s">
        <v>2770</v>
      </c>
      <c r="D1966" t="s">
        <v>2773</v>
      </c>
      <c r="E1966" t="s">
        <v>107</v>
      </c>
      <c r="F1966" t="s">
        <v>148</v>
      </c>
      <c r="G1966" t="s">
        <v>153</v>
      </c>
      <c r="I1966">
        <v>0</v>
      </c>
      <c r="J1966">
        <v>0</v>
      </c>
      <c r="K1966">
        <v>0</v>
      </c>
      <c r="M1966">
        <v>0</v>
      </c>
      <c r="N1966">
        <v>0</v>
      </c>
      <c r="O1966">
        <v>0</v>
      </c>
      <c r="P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X1966">
        <v>0</v>
      </c>
      <c r="Y1966">
        <v>0</v>
      </c>
      <c r="Z1966">
        <v>0</v>
      </c>
      <c r="AB1966">
        <v>7.2336999999999999E-2</v>
      </c>
      <c r="AC1966">
        <v>7.2620000000000002E-3</v>
      </c>
      <c r="AD1966">
        <v>0</v>
      </c>
      <c r="AE1966">
        <v>0</v>
      </c>
      <c r="AF1966">
        <v>0</v>
      </c>
    </row>
    <row r="1967" spans="1:32">
      <c r="A1967" t="s">
        <v>17</v>
      </c>
      <c r="B1967" t="s">
        <v>2083</v>
      </c>
      <c r="C1967" t="s">
        <v>2770</v>
      </c>
      <c r="D1967" t="s">
        <v>2774</v>
      </c>
      <c r="E1967" t="s">
        <v>107</v>
      </c>
      <c r="F1967" t="s">
        <v>148</v>
      </c>
      <c r="G1967" t="s">
        <v>153</v>
      </c>
      <c r="I1967">
        <v>0</v>
      </c>
      <c r="J1967">
        <v>0</v>
      </c>
      <c r="K1967">
        <v>0</v>
      </c>
      <c r="M1967">
        <v>0</v>
      </c>
      <c r="N1967">
        <v>0</v>
      </c>
      <c r="O1967">
        <v>0</v>
      </c>
      <c r="P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X1967">
        <v>0</v>
      </c>
      <c r="Y1967">
        <v>0</v>
      </c>
      <c r="Z1967">
        <v>0</v>
      </c>
      <c r="AB1967">
        <v>7.2336999999999999E-2</v>
      </c>
      <c r="AC1967">
        <v>7.2620000000000002E-3</v>
      </c>
      <c r="AD1967">
        <v>0</v>
      </c>
      <c r="AE1967">
        <v>0</v>
      </c>
      <c r="AF1967">
        <v>0</v>
      </c>
    </row>
    <row r="1968" spans="1:32">
      <c r="A1968" t="s">
        <v>17</v>
      </c>
      <c r="B1968" t="s">
        <v>2076</v>
      </c>
      <c r="C1968" t="s">
        <v>2775</v>
      </c>
      <c r="D1968" t="s">
        <v>2776</v>
      </c>
      <c r="E1968" t="s">
        <v>112</v>
      </c>
      <c r="F1968" t="s">
        <v>138</v>
      </c>
      <c r="G1968" t="s">
        <v>153</v>
      </c>
      <c r="I1968">
        <v>0</v>
      </c>
      <c r="J1968">
        <v>0</v>
      </c>
      <c r="K1968">
        <v>0</v>
      </c>
      <c r="M1968">
        <v>0</v>
      </c>
      <c r="N1968">
        <v>0</v>
      </c>
      <c r="O1968">
        <v>0</v>
      </c>
      <c r="P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X1968">
        <v>0</v>
      </c>
      <c r="Y1968">
        <v>0</v>
      </c>
      <c r="Z1968">
        <v>0</v>
      </c>
      <c r="AB1968">
        <v>6.8498000000000003E-2</v>
      </c>
      <c r="AC1968">
        <v>7.2620000000000002E-3</v>
      </c>
      <c r="AD1968">
        <v>0</v>
      </c>
      <c r="AE1968">
        <v>0</v>
      </c>
      <c r="AF1968">
        <v>0</v>
      </c>
    </row>
    <row r="1969" spans="1:32">
      <c r="A1969" t="s">
        <v>17</v>
      </c>
      <c r="B1969" t="s">
        <v>2079</v>
      </c>
      <c r="C1969" t="s">
        <v>2775</v>
      </c>
      <c r="D1969" t="s">
        <v>2777</v>
      </c>
      <c r="E1969" t="s">
        <v>112</v>
      </c>
      <c r="F1969" t="s">
        <v>138</v>
      </c>
      <c r="G1969" t="s">
        <v>153</v>
      </c>
      <c r="I1969">
        <v>0</v>
      </c>
      <c r="J1969">
        <v>0</v>
      </c>
      <c r="K1969">
        <v>0</v>
      </c>
      <c r="M1969">
        <v>0</v>
      </c>
      <c r="N1969">
        <v>0</v>
      </c>
      <c r="O1969">
        <v>0</v>
      </c>
      <c r="P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X1969">
        <v>0</v>
      </c>
      <c r="Y1969">
        <v>0</v>
      </c>
      <c r="Z1969">
        <v>0</v>
      </c>
      <c r="AB1969">
        <v>6.8498000000000003E-2</v>
      </c>
      <c r="AC1969">
        <v>7.2620000000000002E-3</v>
      </c>
      <c r="AD1969">
        <v>0</v>
      </c>
      <c r="AE1969">
        <v>0</v>
      </c>
      <c r="AF1969">
        <v>0</v>
      </c>
    </row>
    <row r="1970" spans="1:32">
      <c r="A1970" t="s">
        <v>17</v>
      </c>
      <c r="B1970" t="s">
        <v>2081</v>
      </c>
      <c r="C1970" t="s">
        <v>2775</v>
      </c>
      <c r="D1970" t="s">
        <v>2778</v>
      </c>
      <c r="E1970" t="s">
        <v>112</v>
      </c>
      <c r="F1970" t="s">
        <v>138</v>
      </c>
      <c r="G1970" t="s">
        <v>153</v>
      </c>
      <c r="I1970">
        <v>0</v>
      </c>
      <c r="J1970">
        <v>0</v>
      </c>
      <c r="K1970">
        <v>0</v>
      </c>
      <c r="M1970">
        <v>0</v>
      </c>
      <c r="N1970">
        <v>0</v>
      </c>
      <c r="O1970">
        <v>0</v>
      </c>
      <c r="P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X1970">
        <v>0</v>
      </c>
      <c r="Y1970">
        <v>0</v>
      </c>
      <c r="Z1970">
        <v>0</v>
      </c>
      <c r="AB1970">
        <v>6.8498000000000003E-2</v>
      </c>
      <c r="AC1970">
        <v>7.2620000000000002E-3</v>
      </c>
      <c r="AD1970">
        <v>0</v>
      </c>
      <c r="AE1970">
        <v>0</v>
      </c>
      <c r="AF1970">
        <v>0</v>
      </c>
    </row>
    <row r="1971" spans="1:32">
      <c r="A1971" t="s">
        <v>17</v>
      </c>
      <c r="B1971" t="s">
        <v>2083</v>
      </c>
      <c r="C1971" t="s">
        <v>2775</v>
      </c>
      <c r="D1971" t="s">
        <v>2779</v>
      </c>
      <c r="E1971" t="s">
        <v>112</v>
      </c>
      <c r="F1971" t="s">
        <v>138</v>
      </c>
      <c r="G1971" t="s">
        <v>153</v>
      </c>
      <c r="I1971">
        <v>0</v>
      </c>
      <c r="J1971">
        <v>0</v>
      </c>
      <c r="K1971">
        <v>0</v>
      </c>
      <c r="M1971">
        <v>0</v>
      </c>
      <c r="N1971">
        <v>0</v>
      </c>
      <c r="O1971">
        <v>0</v>
      </c>
      <c r="P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X1971">
        <v>0</v>
      </c>
      <c r="Y1971">
        <v>0</v>
      </c>
      <c r="Z1971">
        <v>0</v>
      </c>
      <c r="AB1971">
        <v>6.8498000000000003E-2</v>
      </c>
      <c r="AC1971">
        <v>7.2620000000000002E-3</v>
      </c>
      <c r="AD1971">
        <v>0</v>
      </c>
      <c r="AE1971">
        <v>0</v>
      </c>
      <c r="AF1971">
        <v>0</v>
      </c>
    </row>
    <row r="1972" spans="1:32">
      <c r="A1972" t="s">
        <v>17</v>
      </c>
      <c r="B1972" t="s">
        <v>2076</v>
      </c>
      <c r="C1972" t="s">
        <v>2780</v>
      </c>
      <c r="D1972" t="s">
        <v>2781</v>
      </c>
      <c r="E1972" t="s">
        <v>112</v>
      </c>
      <c r="F1972" t="s">
        <v>143</v>
      </c>
      <c r="G1972" t="s">
        <v>153</v>
      </c>
      <c r="I1972">
        <v>0</v>
      </c>
      <c r="J1972">
        <v>0</v>
      </c>
      <c r="K1972">
        <v>0</v>
      </c>
      <c r="M1972">
        <v>0</v>
      </c>
      <c r="N1972">
        <v>0</v>
      </c>
      <c r="O1972">
        <v>0</v>
      </c>
      <c r="P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X1972">
        <v>0</v>
      </c>
      <c r="Y1972">
        <v>0</v>
      </c>
      <c r="Z1972">
        <v>0</v>
      </c>
      <c r="AB1972">
        <v>7.2336999999999999E-2</v>
      </c>
      <c r="AC1972">
        <v>7.2620000000000002E-3</v>
      </c>
      <c r="AD1972">
        <v>0</v>
      </c>
      <c r="AE1972">
        <v>0</v>
      </c>
      <c r="AF1972">
        <v>0</v>
      </c>
    </row>
    <row r="1973" spans="1:32">
      <c r="A1973" t="s">
        <v>17</v>
      </c>
      <c r="B1973" t="s">
        <v>2079</v>
      </c>
      <c r="C1973" t="s">
        <v>2780</v>
      </c>
      <c r="D1973" t="s">
        <v>2782</v>
      </c>
      <c r="E1973" t="s">
        <v>112</v>
      </c>
      <c r="F1973" t="s">
        <v>143</v>
      </c>
      <c r="G1973" t="s">
        <v>153</v>
      </c>
      <c r="I1973">
        <v>0</v>
      </c>
      <c r="J1973">
        <v>0</v>
      </c>
      <c r="K1973">
        <v>0</v>
      </c>
      <c r="M1973">
        <v>0</v>
      </c>
      <c r="N1973">
        <v>0</v>
      </c>
      <c r="O1973">
        <v>0</v>
      </c>
      <c r="P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X1973">
        <v>0</v>
      </c>
      <c r="Y1973">
        <v>0</v>
      </c>
      <c r="Z1973">
        <v>0</v>
      </c>
      <c r="AB1973">
        <v>7.2336999999999999E-2</v>
      </c>
      <c r="AC1973">
        <v>7.2620000000000002E-3</v>
      </c>
      <c r="AD1973">
        <v>0</v>
      </c>
      <c r="AE1973">
        <v>0</v>
      </c>
      <c r="AF1973">
        <v>0</v>
      </c>
    </row>
    <row r="1974" spans="1:32">
      <c r="A1974" t="s">
        <v>17</v>
      </c>
      <c r="B1974" t="s">
        <v>2081</v>
      </c>
      <c r="C1974" t="s">
        <v>2780</v>
      </c>
      <c r="D1974" t="s">
        <v>2783</v>
      </c>
      <c r="E1974" t="s">
        <v>112</v>
      </c>
      <c r="F1974" t="s">
        <v>143</v>
      </c>
      <c r="G1974" t="s">
        <v>153</v>
      </c>
      <c r="I1974">
        <v>0</v>
      </c>
      <c r="J1974">
        <v>0</v>
      </c>
      <c r="K1974">
        <v>0</v>
      </c>
      <c r="M1974">
        <v>0</v>
      </c>
      <c r="N1974">
        <v>0</v>
      </c>
      <c r="O1974">
        <v>0</v>
      </c>
      <c r="P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X1974">
        <v>0</v>
      </c>
      <c r="Y1974">
        <v>0</v>
      </c>
      <c r="Z1974">
        <v>0</v>
      </c>
      <c r="AB1974">
        <v>7.2336999999999999E-2</v>
      </c>
      <c r="AC1974">
        <v>7.2620000000000002E-3</v>
      </c>
      <c r="AD1974">
        <v>0</v>
      </c>
      <c r="AE1974">
        <v>0</v>
      </c>
      <c r="AF1974">
        <v>0</v>
      </c>
    </row>
    <row r="1975" spans="1:32">
      <c r="A1975" t="s">
        <v>17</v>
      </c>
      <c r="B1975" t="s">
        <v>2083</v>
      </c>
      <c r="C1975" t="s">
        <v>2780</v>
      </c>
      <c r="D1975" t="s">
        <v>2784</v>
      </c>
      <c r="E1975" t="s">
        <v>112</v>
      </c>
      <c r="F1975" t="s">
        <v>143</v>
      </c>
      <c r="G1975" t="s">
        <v>153</v>
      </c>
      <c r="I1975">
        <v>0</v>
      </c>
      <c r="J1975">
        <v>0</v>
      </c>
      <c r="K1975">
        <v>0</v>
      </c>
      <c r="M1975">
        <v>0</v>
      </c>
      <c r="N1975">
        <v>0</v>
      </c>
      <c r="O1975">
        <v>0</v>
      </c>
      <c r="P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X1975">
        <v>0</v>
      </c>
      <c r="Y1975">
        <v>0</v>
      </c>
      <c r="Z1975">
        <v>0</v>
      </c>
      <c r="AB1975">
        <v>7.2336999999999999E-2</v>
      </c>
      <c r="AC1975">
        <v>7.2620000000000002E-3</v>
      </c>
      <c r="AD1975">
        <v>0</v>
      </c>
      <c r="AE1975">
        <v>0</v>
      </c>
      <c r="AF1975">
        <v>0</v>
      </c>
    </row>
    <row r="1976" spans="1:32">
      <c r="A1976" t="s">
        <v>17</v>
      </c>
      <c r="B1976" t="s">
        <v>2076</v>
      </c>
      <c r="C1976" t="s">
        <v>2785</v>
      </c>
      <c r="D1976" t="s">
        <v>2786</v>
      </c>
      <c r="E1976" t="s">
        <v>112</v>
      </c>
      <c r="F1976" t="s">
        <v>148</v>
      </c>
      <c r="G1976" t="s">
        <v>153</v>
      </c>
      <c r="I1976">
        <v>0</v>
      </c>
      <c r="J1976">
        <v>0</v>
      </c>
      <c r="K1976">
        <v>0</v>
      </c>
      <c r="M1976">
        <v>0</v>
      </c>
      <c r="N1976">
        <v>0</v>
      </c>
      <c r="O1976">
        <v>0</v>
      </c>
      <c r="P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X1976">
        <v>0</v>
      </c>
      <c r="Y1976">
        <v>0</v>
      </c>
      <c r="Z1976">
        <v>0</v>
      </c>
      <c r="AB1976">
        <v>7.2336999999999999E-2</v>
      </c>
      <c r="AC1976">
        <v>7.2620000000000002E-3</v>
      </c>
      <c r="AD1976">
        <v>0</v>
      </c>
      <c r="AE1976">
        <v>0</v>
      </c>
      <c r="AF1976">
        <v>0</v>
      </c>
    </row>
    <row r="1977" spans="1:32">
      <c r="A1977" t="s">
        <v>17</v>
      </c>
      <c r="B1977" t="s">
        <v>2079</v>
      </c>
      <c r="C1977" t="s">
        <v>2785</v>
      </c>
      <c r="D1977" t="s">
        <v>2787</v>
      </c>
      <c r="E1977" t="s">
        <v>112</v>
      </c>
      <c r="F1977" t="s">
        <v>148</v>
      </c>
      <c r="G1977" t="s">
        <v>153</v>
      </c>
      <c r="I1977">
        <v>0</v>
      </c>
      <c r="J1977">
        <v>0</v>
      </c>
      <c r="K1977">
        <v>0</v>
      </c>
      <c r="M1977">
        <v>0</v>
      </c>
      <c r="N1977">
        <v>0</v>
      </c>
      <c r="O1977">
        <v>0</v>
      </c>
      <c r="P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X1977">
        <v>0</v>
      </c>
      <c r="Y1977">
        <v>0</v>
      </c>
      <c r="Z1977">
        <v>0</v>
      </c>
      <c r="AB1977">
        <v>7.2336999999999999E-2</v>
      </c>
      <c r="AC1977">
        <v>7.2620000000000002E-3</v>
      </c>
      <c r="AD1977">
        <v>0</v>
      </c>
      <c r="AE1977">
        <v>0</v>
      </c>
      <c r="AF1977">
        <v>0</v>
      </c>
    </row>
    <row r="1978" spans="1:32">
      <c r="A1978" t="s">
        <v>17</v>
      </c>
      <c r="B1978" t="s">
        <v>2081</v>
      </c>
      <c r="C1978" t="s">
        <v>2785</v>
      </c>
      <c r="D1978" t="s">
        <v>2788</v>
      </c>
      <c r="E1978" t="s">
        <v>112</v>
      </c>
      <c r="F1978" t="s">
        <v>148</v>
      </c>
      <c r="G1978" t="s">
        <v>153</v>
      </c>
      <c r="I1978">
        <v>0</v>
      </c>
      <c r="J1978">
        <v>0</v>
      </c>
      <c r="K1978">
        <v>0</v>
      </c>
      <c r="M1978">
        <v>0</v>
      </c>
      <c r="N1978">
        <v>0</v>
      </c>
      <c r="O1978">
        <v>0</v>
      </c>
      <c r="P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X1978">
        <v>0</v>
      </c>
      <c r="Y1978">
        <v>0</v>
      </c>
      <c r="Z1978">
        <v>0</v>
      </c>
      <c r="AB1978">
        <v>7.2336999999999999E-2</v>
      </c>
      <c r="AC1978">
        <v>7.2620000000000002E-3</v>
      </c>
      <c r="AD1978">
        <v>0</v>
      </c>
      <c r="AE1978">
        <v>0</v>
      </c>
      <c r="AF1978">
        <v>0</v>
      </c>
    </row>
    <row r="1979" spans="1:32">
      <c r="A1979" t="s">
        <v>17</v>
      </c>
      <c r="B1979" t="s">
        <v>2083</v>
      </c>
      <c r="C1979" t="s">
        <v>2785</v>
      </c>
      <c r="D1979" t="s">
        <v>2789</v>
      </c>
      <c r="E1979" t="s">
        <v>112</v>
      </c>
      <c r="F1979" t="s">
        <v>148</v>
      </c>
      <c r="G1979" t="s">
        <v>153</v>
      </c>
      <c r="I1979">
        <v>0</v>
      </c>
      <c r="J1979">
        <v>0</v>
      </c>
      <c r="K1979">
        <v>0</v>
      </c>
      <c r="M1979">
        <v>0</v>
      </c>
      <c r="N1979">
        <v>0</v>
      </c>
      <c r="O1979">
        <v>0</v>
      </c>
      <c r="P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X1979">
        <v>0</v>
      </c>
      <c r="Y1979">
        <v>0</v>
      </c>
      <c r="Z1979">
        <v>0</v>
      </c>
      <c r="AB1979">
        <v>7.2336999999999999E-2</v>
      </c>
      <c r="AC1979">
        <v>7.2620000000000002E-3</v>
      </c>
      <c r="AD1979">
        <v>0</v>
      </c>
      <c r="AE1979">
        <v>0</v>
      </c>
      <c r="AF1979">
        <v>0</v>
      </c>
    </row>
    <row r="1980" spans="1:32">
      <c r="A1980" t="s">
        <v>17</v>
      </c>
      <c r="B1980" t="s">
        <v>2076</v>
      </c>
      <c r="C1980" t="s">
        <v>2790</v>
      </c>
      <c r="D1980" t="s">
        <v>2791</v>
      </c>
      <c r="E1980" t="s">
        <v>90</v>
      </c>
      <c r="F1980" t="s">
        <v>97</v>
      </c>
      <c r="G1980" t="s">
        <v>121</v>
      </c>
      <c r="H1980" t="s">
        <v>102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0.10502</v>
      </c>
      <c r="AC1980">
        <v>7.2620000000000002E-3</v>
      </c>
      <c r="AD1980">
        <v>0</v>
      </c>
      <c r="AE1980">
        <v>0</v>
      </c>
      <c r="AF1980">
        <v>0</v>
      </c>
    </row>
    <row r="1981" spans="1:32">
      <c r="A1981" t="s">
        <v>17</v>
      </c>
      <c r="B1981" t="s">
        <v>2079</v>
      </c>
      <c r="C1981" t="s">
        <v>2790</v>
      </c>
      <c r="D1981" t="s">
        <v>2792</v>
      </c>
      <c r="E1981" t="s">
        <v>90</v>
      </c>
      <c r="F1981" t="s">
        <v>97</v>
      </c>
      <c r="G1981" t="s">
        <v>121</v>
      </c>
      <c r="H1981" t="s">
        <v>102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0.10502</v>
      </c>
      <c r="AC1981">
        <v>7.2620000000000002E-3</v>
      </c>
      <c r="AD1981">
        <v>0</v>
      </c>
      <c r="AE1981">
        <v>0</v>
      </c>
      <c r="AF1981">
        <v>0</v>
      </c>
    </row>
    <row r="1982" spans="1:32">
      <c r="A1982" t="s">
        <v>17</v>
      </c>
      <c r="B1982" t="s">
        <v>2081</v>
      </c>
      <c r="C1982" t="s">
        <v>2790</v>
      </c>
      <c r="D1982" t="s">
        <v>2793</v>
      </c>
      <c r="E1982" t="s">
        <v>90</v>
      </c>
      <c r="F1982" t="s">
        <v>97</v>
      </c>
      <c r="G1982" t="s">
        <v>121</v>
      </c>
      <c r="H1982" t="s">
        <v>102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0.10502</v>
      </c>
      <c r="AC1982">
        <v>7.2620000000000002E-3</v>
      </c>
      <c r="AD1982">
        <v>0</v>
      </c>
      <c r="AE1982">
        <v>0</v>
      </c>
      <c r="AF1982">
        <v>0</v>
      </c>
    </row>
    <row r="1983" spans="1:32">
      <c r="A1983" t="s">
        <v>17</v>
      </c>
      <c r="B1983" t="s">
        <v>2083</v>
      </c>
      <c r="C1983" t="s">
        <v>2790</v>
      </c>
      <c r="D1983" t="s">
        <v>2794</v>
      </c>
      <c r="E1983" t="s">
        <v>90</v>
      </c>
      <c r="F1983" t="s">
        <v>97</v>
      </c>
      <c r="G1983" t="s">
        <v>121</v>
      </c>
      <c r="H1983" t="s">
        <v>102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0.10502</v>
      </c>
      <c r="AC1983">
        <v>7.2620000000000002E-3</v>
      </c>
      <c r="AD1983">
        <v>0</v>
      </c>
      <c r="AE1983">
        <v>0</v>
      </c>
      <c r="AF1983">
        <v>0</v>
      </c>
    </row>
    <row r="1984" spans="1:32">
      <c r="A1984" t="s">
        <v>17</v>
      </c>
      <c r="B1984" t="s">
        <v>2076</v>
      </c>
      <c r="C1984" t="s">
        <v>2795</v>
      </c>
      <c r="D1984" t="s">
        <v>2796</v>
      </c>
      <c r="E1984" t="s">
        <v>90</v>
      </c>
      <c r="F1984" t="s">
        <v>97</v>
      </c>
      <c r="G1984" t="s">
        <v>121</v>
      </c>
      <c r="H1984" t="s">
        <v>107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0.10882</v>
      </c>
      <c r="AC1984">
        <v>7.2620000000000002E-3</v>
      </c>
      <c r="AD1984">
        <v>0</v>
      </c>
      <c r="AE1984">
        <v>0</v>
      </c>
      <c r="AF1984">
        <v>0</v>
      </c>
    </row>
    <row r="1985" spans="1:32">
      <c r="A1985" t="s">
        <v>17</v>
      </c>
      <c r="B1985" t="s">
        <v>2079</v>
      </c>
      <c r="C1985" t="s">
        <v>2795</v>
      </c>
      <c r="D1985" t="s">
        <v>2797</v>
      </c>
      <c r="E1985" t="s">
        <v>90</v>
      </c>
      <c r="F1985" t="s">
        <v>97</v>
      </c>
      <c r="G1985" t="s">
        <v>121</v>
      </c>
      <c r="H1985" t="s">
        <v>107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0.10882</v>
      </c>
      <c r="AC1985">
        <v>7.2620000000000002E-3</v>
      </c>
      <c r="AD1985">
        <v>0</v>
      </c>
      <c r="AE1985">
        <v>0</v>
      </c>
      <c r="AF1985">
        <v>0</v>
      </c>
    </row>
    <row r="1986" spans="1:32">
      <c r="A1986" t="s">
        <v>17</v>
      </c>
      <c r="B1986" t="s">
        <v>2081</v>
      </c>
      <c r="C1986" t="s">
        <v>2795</v>
      </c>
      <c r="D1986" t="s">
        <v>2798</v>
      </c>
      <c r="E1986" t="s">
        <v>90</v>
      </c>
      <c r="F1986" t="s">
        <v>97</v>
      </c>
      <c r="G1986" t="s">
        <v>121</v>
      </c>
      <c r="H1986" t="s">
        <v>107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0.10882</v>
      </c>
      <c r="AC1986">
        <v>7.2620000000000002E-3</v>
      </c>
      <c r="AD1986">
        <v>0</v>
      </c>
      <c r="AE1986">
        <v>0</v>
      </c>
      <c r="AF1986">
        <v>0</v>
      </c>
    </row>
    <row r="1987" spans="1:32">
      <c r="A1987" t="s">
        <v>17</v>
      </c>
      <c r="B1987" t="s">
        <v>2083</v>
      </c>
      <c r="C1987" t="s">
        <v>2795</v>
      </c>
      <c r="D1987" t="s">
        <v>2799</v>
      </c>
      <c r="E1987" t="s">
        <v>90</v>
      </c>
      <c r="F1987" t="s">
        <v>97</v>
      </c>
      <c r="G1987" t="s">
        <v>121</v>
      </c>
      <c r="H1987" t="s">
        <v>107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0.10882</v>
      </c>
      <c r="AC1987">
        <v>7.2620000000000002E-3</v>
      </c>
      <c r="AD1987">
        <v>0</v>
      </c>
      <c r="AE1987">
        <v>0</v>
      </c>
      <c r="AF1987">
        <v>0</v>
      </c>
    </row>
    <row r="1988" spans="1:32">
      <c r="A1988" t="s">
        <v>17</v>
      </c>
      <c r="B1988" t="s">
        <v>2076</v>
      </c>
      <c r="C1988" t="s">
        <v>2800</v>
      </c>
      <c r="D1988" t="s">
        <v>2801</v>
      </c>
      <c r="E1988" t="s">
        <v>90</v>
      </c>
      <c r="F1988" t="s">
        <v>97</v>
      </c>
      <c r="G1988" t="s">
        <v>121</v>
      </c>
      <c r="H1988" t="s">
        <v>112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0.10882</v>
      </c>
      <c r="AC1988">
        <v>7.2620000000000002E-3</v>
      </c>
      <c r="AD1988">
        <v>0</v>
      </c>
      <c r="AE1988">
        <v>0</v>
      </c>
      <c r="AF1988">
        <v>0</v>
      </c>
    </row>
    <row r="1989" spans="1:32">
      <c r="A1989" t="s">
        <v>17</v>
      </c>
      <c r="B1989" t="s">
        <v>2079</v>
      </c>
      <c r="C1989" t="s">
        <v>2800</v>
      </c>
      <c r="D1989" t="s">
        <v>2802</v>
      </c>
      <c r="E1989" t="s">
        <v>90</v>
      </c>
      <c r="F1989" t="s">
        <v>97</v>
      </c>
      <c r="G1989" t="s">
        <v>121</v>
      </c>
      <c r="H1989" t="s">
        <v>112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0.10882</v>
      </c>
      <c r="AC1989">
        <v>7.2620000000000002E-3</v>
      </c>
      <c r="AD1989">
        <v>0</v>
      </c>
      <c r="AE1989">
        <v>0</v>
      </c>
      <c r="AF1989">
        <v>0</v>
      </c>
    </row>
    <row r="1990" spans="1:32">
      <c r="A1990" t="s">
        <v>17</v>
      </c>
      <c r="B1990" t="s">
        <v>2081</v>
      </c>
      <c r="C1990" t="s">
        <v>2800</v>
      </c>
      <c r="D1990" t="s">
        <v>2803</v>
      </c>
      <c r="E1990" t="s">
        <v>90</v>
      </c>
      <c r="F1990" t="s">
        <v>97</v>
      </c>
      <c r="G1990" t="s">
        <v>121</v>
      </c>
      <c r="H1990" t="s">
        <v>112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0.10882</v>
      </c>
      <c r="AC1990">
        <v>7.2620000000000002E-3</v>
      </c>
      <c r="AD1990">
        <v>0</v>
      </c>
      <c r="AE1990">
        <v>0</v>
      </c>
      <c r="AF1990">
        <v>0</v>
      </c>
    </row>
    <row r="1991" spans="1:32">
      <c r="A1991" t="s">
        <v>17</v>
      </c>
      <c r="B1991" t="s">
        <v>2083</v>
      </c>
      <c r="C1991" t="s">
        <v>2800</v>
      </c>
      <c r="D1991" t="s">
        <v>2804</v>
      </c>
      <c r="E1991" t="s">
        <v>90</v>
      </c>
      <c r="F1991" t="s">
        <v>97</v>
      </c>
      <c r="G1991" t="s">
        <v>121</v>
      </c>
      <c r="H1991" t="s">
        <v>112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0.10882</v>
      </c>
      <c r="AC1991">
        <v>7.2620000000000002E-3</v>
      </c>
      <c r="AD1991">
        <v>0</v>
      </c>
      <c r="AE1991">
        <v>0</v>
      </c>
      <c r="AF1991">
        <v>0</v>
      </c>
    </row>
    <row r="1992" spans="1:32">
      <c r="A1992" t="s">
        <v>17</v>
      </c>
      <c r="B1992" t="s">
        <v>2076</v>
      </c>
      <c r="C1992" t="s">
        <v>2805</v>
      </c>
      <c r="D1992" t="s">
        <v>2806</v>
      </c>
      <c r="E1992" t="s">
        <v>90</v>
      </c>
      <c r="F1992" t="s">
        <v>97</v>
      </c>
      <c r="G1992" t="s">
        <v>121</v>
      </c>
      <c r="H1992" t="s">
        <v>138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0.102608</v>
      </c>
      <c r="AC1992">
        <v>7.2620000000000002E-3</v>
      </c>
      <c r="AD1992">
        <v>0</v>
      </c>
      <c r="AE1992">
        <v>0</v>
      </c>
      <c r="AF1992">
        <v>0</v>
      </c>
    </row>
    <row r="1993" spans="1:32">
      <c r="A1993" t="s">
        <v>17</v>
      </c>
      <c r="B1993" t="s">
        <v>2079</v>
      </c>
      <c r="C1993" t="s">
        <v>2805</v>
      </c>
      <c r="D1993" t="s">
        <v>2807</v>
      </c>
      <c r="E1993" t="s">
        <v>90</v>
      </c>
      <c r="F1993" t="s">
        <v>97</v>
      </c>
      <c r="G1993" t="s">
        <v>121</v>
      </c>
      <c r="H1993" t="s">
        <v>138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0.102608</v>
      </c>
      <c r="AC1993">
        <v>7.2620000000000002E-3</v>
      </c>
      <c r="AD1993">
        <v>0</v>
      </c>
      <c r="AE1993">
        <v>0</v>
      </c>
      <c r="AF1993">
        <v>0</v>
      </c>
    </row>
    <row r="1994" spans="1:32">
      <c r="A1994" t="s">
        <v>17</v>
      </c>
      <c r="B1994" t="s">
        <v>2081</v>
      </c>
      <c r="C1994" t="s">
        <v>2805</v>
      </c>
      <c r="D1994" t="s">
        <v>2808</v>
      </c>
      <c r="E1994" t="s">
        <v>90</v>
      </c>
      <c r="F1994" t="s">
        <v>97</v>
      </c>
      <c r="G1994" t="s">
        <v>121</v>
      </c>
      <c r="H1994" t="s">
        <v>138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0.102608</v>
      </c>
      <c r="AC1994">
        <v>7.2620000000000002E-3</v>
      </c>
      <c r="AD1994">
        <v>0</v>
      </c>
      <c r="AE1994">
        <v>0</v>
      </c>
      <c r="AF1994">
        <v>0</v>
      </c>
    </row>
    <row r="1995" spans="1:32">
      <c r="A1995" t="s">
        <v>17</v>
      </c>
      <c r="B1995" t="s">
        <v>2083</v>
      </c>
      <c r="C1995" t="s">
        <v>2805</v>
      </c>
      <c r="D1995" t="s">
        <v>2809</v>
      </c>
      <c r="E1995" t="s">
        <v>90</v>
      </c>
      <c r="F1995" t="s">
        <v>97</v>
      </c>
      <c r="G1995" t="s">
        <v>121</v>
      </c>
      <c r="H1995" t="s">
        <v>138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0.102608</v>
      </c>
      <c r="AC1995">
        <v>7.2620000000000002E-3</v>
      </c>
      <c r="AD1995">
        <v>0</v>
      </c>
      <c r="AE1995">
        <v>0</v>
      </c>
      <c r="AF1995">
        <v>0</v>
      </c>
    </row>
    <row r="1996" spans="1:32">
      <c r="A1996" t="s">
        <v>17</v>
      </c>
      <c r="B1996" t="s">
        <v>2076</v>
      </c>
      <c r="C1996" t="s">
        <v>2810</v>
      </c>
      <c r="D1996" t="s">
        <v>2811</v>
      </c>
      <c r="E1996" t="s">
        <v>90</v>
      </c>
      <c r="F1996" t="s">
        <v>97</v>
      </c>
      <c r="G1996" t="s">
        <v>121</v>
      </c>
      <c r="H1996" t="s">
        <v>143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0.106447</v>
      </c>
      <c r="AC1996">
        <v>7.2620000000000002E-3</v>
      </c>
      <c r="AD1996">
        <v>0</v>
      </c>
      <c r="AE1996">
        <v>0</v>
      </c>
      <c r="AF1996">
        <v>0</v>
      </c>
    </row>
    <row r="1997" spans="1:32">
      <c r="A1997" t="s">
        <v>17</v>
      </c>
      <c r="B1997" t="s">
        <v>2079</v>
      </c>
      <c r="C1997" t="s">
        <v>2810</v>
      </c>
      <c r="D1997" t="s">
        <v>2812</v>
      </c>
      <c r="E1997" t="s">
        <v>90</v>
      </c>
      <c r="F1997" t="s">
        <v>97</v>
      </c>
      <c r="G1997" t="s">
        <v>121</v>
      </c>
      <c r="H1997" t="s">
        <v>143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0.106447</v>
      </c>
      <c r="AC1997">
        <v>7.2620000000000002E-3</v>
      </c>
      <c r="AD1997">
        <v>0</v>
      </c>
      <c r="AE1997">
        <v>0</v>
      </c>
      <c r="AF1997">
        <v>0</v>
      </c>
    </row>
    <row r="1998" spans="1:32">
      <c r="A1998" t="s">
        <v>17</v>
      </c>
      <c r="B1998" t="s">
        <v>2081</v>
      </c>
      <c r="C1998" t="s">
        <v>2810</v>
      </c>
      <c r="D1998" t="s">
        <v>2813</v>
      </c>
      <c r="E1998" t="s">
        <v>90</v>
      </c>
      <c r="F1998" t="s">
        <v>97</v>
      </c>
      <c r="G1998" t="s">
        <v>121</v>
      </c>
      <c r="H1998" t="s">
        <v>143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0.106447</v>
      </c>
      <c r="AC1998">
        <v>7.2620000000000002E-3</v>
      </c>
      <c r="AD1998">
        <v>0</v>
      </c>
      <c r="AE1998">
        <v>0</v>
      </c>
      <c r="AF1998">
        <v>0</v>
      </c>
    </row>
    <row r="1999" spans="1:32">
      <c r="A1999" t="s">
        <v>17</v>
      </c>
      <c r="B1999" t="s">
        <v>2083</v>
      </c>
      <c r="C1999" t="s">
        <v>2810</v>
      </c>
      <c r="D1999" t="s">
        <v>2814</v>
      </c>
      <c r="E1999" t="s">
        <v>90</v>
      </c>
      <c r="F1999" t="s">
        <v>97</v>
      </c>
      <c r="G1999" t="s">
        <v>121</v>
      </c>
      <c r="H1999" t="s">
        <v>143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0.106447</v>
      </c>
      <c r="AC1999">
        <v>7.2620000000000002E-3</v>
      </c>
      <c r="AD1999">
        <v>0</v>
      </c>
      <c r="AE1999">
        <v>0</v>
      </c>
      <c r="AF1999">
        <v>0</v>
      </c>
    </row>
    <row r="2000" spans="1:32">
      <c r="A2000" t="s">
        <v>17</v>
      </c>
      <c r="B2000" t="s">
        <v>2076</v>
      </c>
      <c r="C2000" t="s">
        <v>2815</v>
      </c>
      <c r="D2000" t="s">
        <v>2816</v>
      </c>
      <c r="E2000" t="s">
        <v>90</v>
      </c>
      <c r="F2000" t="s">
        <v>97</v>
      </c>
      <c r="G2000" t="s">
        <v>121</v>
      </c>
      <c r="H2000" t="s">
        <v>148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0.106447</v>
      </c>
      <c r="AC2000">
        <v>7.2620000000000002E-3</v>
      </c>
      <c r="AD2000">
        <v>0</v>
      </c>
      <c r="AE2000">
        <v>0</v>
      </c>
      <c r="AF2000">
        <v>0</v>
      </c>
    </row>
    <row r="2001" spans="1:32">
      <c r="A2001" t="s">
        <v>17</v>
      </c>
      <c r="B2001" t="s">
        <v>2079</v>
      </c>
      <c r="C2001" t="s">
        <v>2815</v>
      </c>
      <c r="D2001" t="s">
        <v>2817</v>
      </c>
      <c r="E2001" t="s">
        <v>90</v>
      </c>
      <c r="F2001" t="s">
        <v>97</v>
      </c>
      <c r="G2001" t="s">
        <v>121</v>
      </c>
      <c r="H2001" t="s">
        <v>148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0.106447</v>
      </c>
      <c r="AC2001">
        <v>7.2620000000000002E-3</v>
      </c>
      <c r="AD2001">
        <v>0</v>
      </c>
      <c r="AE2001">
        <v>0</v>
      </c>
      <c r="AF2001">
        <v>0</v>
      </c>
    </row>
    <row r="2002" spans="1:32">
      <c r="A2002" t="s">
        <v>17</v>
      </c>
      <c r="B2002" t="s">
        <v>2081</v>
      </c>
      <c r="C2002" t="s">
        <v>2815</v>
      </c>
      <c r="D2002" t="s">
        <v>2818</v>
      </c>
      <c r="E2002" t="s">
        <v>90</v>
      </c>
      <c r="F2002" t="s">
        <v>97</v>
      </c>
      <c r="G2002" t="s">
        <v>121</v>
      </c>
      <c r="H2002" t="s">
        <v>148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0.106447</v>
      </c>
      <c r="AC2002">
        <v>7.2620000000000002E-3</v>
      </c>
      <c r="AD2002">
        <v>0</v>
      </c>
      <c r="AE2002">
        <v>0</v>
      </c>
      <c r="AF2002">
        <v>0</v>
      </c>
    </row>
    <row r="2003" spans="1:32">
      <c r="A2003" t="s">
        <v>17</v>
      </c>
      <c r="B2003" t="s">
        <v>2083</v>
      </c>
      <c r="C2003" t="s">
        <v>2815</v>
      </c>
      <c r="D2003" t="s">
        <v>2819</v>
      </c>
      <c r="E2003" t="s">
        <v>90</v>
      </c>
      <c r="F2003" t="s">
        <v>97</v>
      </c>
      <c r="G2003" t="s">
        <v>121</v>
      </c>
      <c r="H2003" t="s">
        <v>148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0.106447</v>
      </c>
      <c r="AC2003">
        <v>7.2620000000000002E-3</v>
      </c>
      <c r="AD2003">
        <v>0</v>
      </c>
      <c r="AE2003">
        <v>0</v>
      </c>
      <c r="AF2003">
        <v>0</v>
      </c>
    </row>
    <row r="2004" spans="1:32">
      <c r="A2004" t="s">
        <v>17</v>
      </c>
      <c r="B2004" t="s">
        <v>2076</v>
      </c>
      <c r="C2004" t="s">
        <v>2820</v>
      </c>
      <c r="D2004" t="s">
        <v>2821</v>
      </c>
      <c r="E2004" t="s">
        <v>90</v>
      </c>
      <c r="F2004" t="s">
        <v>97</v>
      </c>
      <c r="G2004" t="s">
        <v>121</v>
      </c>
      <c r="H2004" t="s">
        <v>153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0.106628</v>
      </c>
      <c r="AC2004">
        <v>7.2620000000000002E-3</v>
      </c>
      <c r="AD2004">
        <v>0</v>
      </c>
      <c r="AE2004">
        <v>0</v>
      </c>
      <c r="AF2004">
        <v>0</v>
      </c>
    </row>
    <row r="2005" spans="1:32">
      <c r="A2005" t="s">
        <v>17</v>
      </c>
      <c r="B2005" t="s">
        <v>2079</v>
      </c>
      <c r="C2005" t="s">
        <v>2820</v>
      </c>
      <c r="D2005" t="s">
        <v>2822</v>
      </c>
      <c r="E2005" t="s">
        <v>90</v>
      </c>
      <c r="F2005" t="s">
        <v>97</v>
      </c>
      <c r="G2005" t="s">
        <v>121</v>
      </c>
      <c r="H2005" t="s">
        <v>153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0.106628</v>
      </c>
      <c r="AC2005">
        <v>7.2620000000000002E-3</v>
      </c>
      <c r="AD2005">
        <v>0</v>
      </c>
      <c r="AE2005">
        <v>0</v>
      </c>
      <c r="AF2005">
        <v>0</v>
      </c>
    </row>
    <row r="2006" spans="1:32">
      <c r="A2006" t="s">
        <v>17</v>
      </c>
      <c r="B2006" t="s">
        <v>2081</v>
      </c>
      <c r="C2006" t="s">
        <v>2820</v>
      </c>
      <c r="D2006" t="s">
        <v>2823</v>
      </c>
      <c r="E2006" t="s">
        <v>90</v>
      </c>
      <c r="F2006" t="s">
        <v>97</v>
      </c>
      <c r="G2006" t="s">
        <v>121</v>
      </c>
      <c r="H2006" t="s">
        <v>153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0.106628</v>
      </c>
      <c r="AC2006">
        <v>7.2620000000000002E-3</v>
      </c>
      <c r="AD2006">
        <v>0</v>
      </c>
      <c r="AE2006">
        <v>0</v>
      </c>
      <c r="AF2006">
        <v>0</v>
      </c>
    </row>
    <row r="2007" spans="1:32">
      <c r="A2007" t="s">
        <v>17</v>
      </c>
      <c r="B2007" t="s">
        <v>2083</v>
      </c>
      <c r="C2007" t="s">
        <v>2820</v>
      </c>
      <c r="D2007" t="s">
        <v>2824</v>
      </c>
      <c r="E2007" t="s">
        <v>90</v>
      </c>
      <c r="F2007" t="s">
        <v>97</v>
      </c>
      <c r="G2007" t="s">
        <v>121</v>
      </c>
      <c r="H2007" t="s">
        <v>153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0.106628</v>
      </c>
      <c r="AC2007">
        <v>7.2620000000000002E-3</v>
      </c>
      <c r="AD2007">
        <v>0</v>
      </c>
      <c r="AE2007">
        <v>0</v>
      </c>
      <c r="AF2007">
        <v>0</v>
      </c>
    </row>
    <row r="2008" spans="1:32">
      <c r="A2008" t="s">
        <v>17</v>
      </c>
      <c r="B2008" t="s">
        <v>2076</v>
      </c>
      <c r="C2008" t="s">
        <v>2825</v>
      </c>
      <c r="D2008" t="s">
        <v>2826</v>
      </c>
      <c r="E2008" t="s">
        <v>90</v>
      </c>
      <c r="F2008" t="s">
        <v>97</v>
      </c>
      <c r="G2008" t="s">
        <v>102</v>
      </c>
      <c r="H2008" t="s">
        <v>107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0.10502</v>
      </c>
      <c r="AC2008">
        <v>7.2620000000000002E-3</v>
      </c>
      <c r="AD2008">
        <v>0</v>
      </c>
      <c r="AE2008">
        <v>0</v>
      </c>
      <c r="AF2008">
        <v>0</v>
      </c>
    </row>
    <row r="2009" spans="1:32">
      <c r="A2009" t="s">
        <v>17</v>
      </c>
      <c r="B2009" t="s">
        <v>2079</v>
      </c>
      <c r="C2009" t="s">
        <v>2825</v>
      </c>
      <c r="D2009" t="s">
        <v>2827</v>
      </c>
      <c r="E2009" t="s">
        <v>90</v>
      </c>
      <c r="F2009" t="s">
        <v>97</v>
      </c>
      <c r="G2009" t="s">
        <v>102</v>
      </c>
      <c r="H2009" t="s">
        <v>107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0.10502</v>
      </c>
      <c r="AC2009">
        <v>7.2620000000000002E-3</v>
      </c>
      <c r="AD2009">
        <v>0</v>
      </c>
      <c r="AE2009">
        <v>0</v>
      </c>
      <c r="AF2009">
        <v>0</v>
      </c>
    </row>
    <row r="2010" spans="1:32">
      <c r="A2010" t="s">
        <v>17</v>
      </c>
      <c r="B2010" t="s">
        <v>2081</v>
      </c>
      <c r="C2010" t="s">
        <v>2825</v>
      </c>
      <c r="D2010" t="s">
        <v>2828</v>
      </c>
      <c r="E2010" t="s">
        <v>90</v>
      </c>
      <c r="F2010" t="s">
        <v>97</v>
      </c>
      <c r="G2010" t="s">
        <v>102</v>
      </c>
      <c r="H2010" t="s">
        <v>107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0.10502</v>
      </c>
      <c r="AC2010">
        <v>7.2620000000000002E-3</v>
      </c>
      <c r="AD2010">
        <v>0</v>
      </c>
      <c r="AE2010">
        <v>0</v>
      </c>
      <c r="AF2010">
        <v>0</v>
      </c>
    </row>
    <row r="2011" spans="1:32">
      <c r="A2011" t="s">
        <v>17</v>
      </c>
      <c r="B2011" t="s">
        <v>2083</v>
      </c>
      <c r="C2011" t="s">
        <v>2825</v>
      </c>
      <c r="D2011" t="s">
        <v>2829</v>
      </c>
      <c r="E2011" t="s">
        <v>90</v>
      </c>
      <c r="F2011" t="s">
        <v>97</v>
      </c>
      <c r="G2011" t="s">
        <v>102</v>
      </c>
      <c r="H2011" t="s">
        <v>107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0.10502</v>
      </c>
      <c r="AC2011">
        <v>7.2620000000000002E-3</v>
      </c>
      <c r="AD2011">
        <v>0</v>
      </c>
      <c r="AE2011">
        <v>0</v>
      </c>
      <c r="AF2011">
        <v>0</v>
      </c>
    </row>
    <row r="2012" spans="1:32">
      <c r="A2012" t="s">
        <v>17</v>
      </c>
      <c r="B2012" t="s">
        <v>2076</v>
      </c>
      <c r="C2012" t="s">
        <v>2830</v>
      </c>
      <c r="D2012" t="s">
        <v>2831</v>
      </c>
      <c r="E2012" t="s">
        <v>90</v>
      </c>
      <c r="F2012" t="s">
        <v>97</v>
      </c>
      <c r="G2012" t="s">
        <v>102</v>
      </c>
      <c r="H2012" t="s">
        <v>112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0.10502</v>
      </c>
      <c r="AC2012">
        <v>7.2620000000000002E-3</v>
      </c>
      <c r="AD2012">
        <v>0</v>
      </c>
      <c r="AE2012">
        <v>0</v>
      </c>
      <c r="AF2012">
        <v>0</v>
      </c>
    </row>
    <row r="2013" spans="1:32">
      <c r="A2013" t="s">
        <v>17</v>
      </c>
      <c r="B2013" t="s">
        <v>2079</v>
      </c>
      <c r="C2013" t="s">
        <v>2830</v>
      </c>
      <c r="D2013" t="s">
        <v>2832</v>
      </c>
      <c r="E2013" t="s">
        <v>90</v>
      </c>
      <c r="F2013" t="s">
        <v>97</v>
      </c>
      <c r="G2013" t="s">
        <v>102</v>
      </c>
      <c r="H2013" t="s">
        <v>112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0.10502</v>
      </c>
      <c r="AC2013">
        <v>7.2620000000000002E-3</v>
      </c>
      <c r="AD2013">
        <v>0</v>
      </c>
      <c r="AE2013">
        <v>0</v>
      </c>
      <c r="AF2013">
        <v>0</v>
      </c>
    </row>
    <row r="2014" spans="1:32">
      <c r="A2014" t="s">
        <v>17</v>
      </c>
      <c r="B2014" t="s">
        <v>2081</v>
      </c>
      <c r="C2014" t="s">
        <v>2830</v>
      </c>
      <c r="D2014" t="s">
        <v>2833</v>
      </c>
      <c r="E2014" t="s">
        <v>90</v>
      </c>
      <c r="F2014" t="s">
        <v>97</v>
      </c>
      <c r="G2014" t="s">
        <v>102</v>
      </c>
      <c r="H2014" t="s">
        <v>112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0.10502</v>
      </c>
      <c r="AC2014">
        <v>7.2620000000000002E-3</v>
      </c>
      <c r="AD2014">
        <v>0</v>
      </c>
      <c r="AE2014">
        <v>0</v>
      </c>
      <c r="AF2014">
        <v>0</v>
      </c>
    </row>
    <row r="2015" spans="1:32">
      <c r="A2015" t="s">
        <v>17</v>
      </c>
      <c r="B2015" t="s">
        <v>2083</v>
      </c>
      <c r="C2015" t="s">
        <v>2830</v>
      </c>
      <c r="D2015" t="s">
        <v>2834</v>
      </c>
      <c r="E2015" t="s">
        <v>90</v>
      </c>
      <c r="F2015" t="s">
        <v>97</v>
      </c>
      <c r="G2015" t="s">
        <v>102</v>
      </c>
      <c r="H2015" t="s">
        <v>112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0.10502</v>
      </c>
      <c r="AC2015">
        <v>7.2620000000000002E-3</v>
      </c>
      <c r="AD2015">
        <v>0</v>
      </c>
      <c r="AE2015">
        <v>0</v>
      </c>
      <c r="AF2015">
        <v>0</v>
      </c>
    </row>
    <row r="2016" spans="1:32">
      <c r="A2016" t="s">
        <v>17</v>
      </c>
      <c r="B2016" t="s">
        <v>2076</v>
      </c>
      <c r="C2016" t="s">
        <v>2835</v>
      </c>
      <c r="D2016" t="s">
        <v>2836</v>
      </c>
      <c r="E2016" t="s">
        <v>90</v>
      </c>
      <c r="F2016" t="s">
        <v>97</v>
      </c>
      <c r="G2016" t="s">
        <v>102</v>
      </c>
      <c r="H2016" t="s">
        <v>138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9.8808000000000007E-2</v>
      </c>
      <c r="AC2016">
        <v>7.2620000000000002E-3</v>
      </c>
      <c r="AD2016">
        <v>0</v>
      </c>
      <c r="AE2016">
        <v>0</v>
      </c>
      <c r="AF2016">
        <v>0</v>
      </c>
    </row>
    <row r="2017" spans="1:32">
      <c r="A2017" t="s">
        <v>17</v>
      </c>
      <c r="B2017" t="s">
        <v>2079</v>
      </c>
      <c r="C2017" t="s">
        <v>2835</v>
      </c>
      <c r="D2017" t="s">
        <v>2837</v>
      </c>
      <c r="E2017" t="s">
        <v>90</v>
      </c>
      <c r="F2017" t="s">
        <v>97</v>
      </c>
      <c r="G2017" t="s">
        <v>102</v>
      </c>
      <c r="H2017" t="s">
        <v>138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9.8808000000000007E-2</v>
      </c>
      <c r="AC2017">
        <v>7.2620000000000002E-3</v>
      </c>
      <c r="AD2017">
        <v>0</v>
      </c>
      <c r="AE2017">
        <v>0</v>
      </c>
      <c r="AF2017">
        <v>0</v>
      </c>
    </row>
    <row r="2018" spans="1:32">
      <c r="A2018" t="s">
        <v>17</v>
      </c>
      <c r="B2018" t="s">
        <v>2081</v>
      </c>
      <c r="C2018" t="s">
        <v>2835</v>
      </c>
      <c r="D2018" t="s">
        <v>2838</v>
      </c>
      <c r="E2018" t="s">
        <v>90</v>
      </c>
      <c r="F2018" t="s">
        <v>97</v>
      </c>
      <c r="G2018" t="s">
        <v>102</v>
      </c>
      <c r="H2018" t="s">
        <v>138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9.8808000000000007E-2</v>
      </c>
      <c r="AC2018">
        <v>7.2620000000000002E-3</v>
      </c>
      <c r="AD2018">
        <v>0</v>
      </c>
      <c r="AE2018">
        <v>0</v>
      </c>
      <c r="AF2018">
        <v>0</v>
      </c>
    </row>
    <row r="2019" spans="1:32">
      <c r="A2019" t="s">
        <v>17</v>
      </c>
      <c r="B2019" t="s">
        <v>2083</v>
      </c>
      <c r="C2019" t="s">
        <v>2835</v>
      </c>
      <c r="D2019" t="s">
        <v>2839</v>
      </c>
      <c r="E2019" t="s">
        <v>90</v>
      </c>
      <c r="F2019" t="s">
        <v>97</v>
      </c>
      <c r="G2019" t="s">
        <v>102</v>
      </c>
      <c r="H2019" t="s">
        <v>138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9.8808000000000007E-2</v>
      </c>
      <c r="AC2019">
        <v>7.2620000000000002E-3</v>
      </c>
      <c r="AD2019">
        <v>0</v>
      </c>
      <c r="AE2019">
        <v>0</v>
      </c>
      <c r="AF2019">
        <v>0</v>
      </c>
    </row>
    <row r="2020" spans="1:32">
      <c r="A2020" t="s">
        <v>17</v>
      </c>
      <c r="B2020" t="s">
        <v>2076</v>
      </c>
      <c r="C2020" t="s">
        <v>2840</v>
      </c>
      <c r="D2020" t="s">
        <v>2841</v>
      </c>
      <c r="E2020" t="s">
        <v>90</v>
      </c>
      <c r="F2020" t="s">
        <v>97</v>
      </c>
      <c r="G2020" t="s">
        <v>102</v>
      </c>
      <c r="H2020" t="s">
        <v>143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0.102647</v>
      </c>
      <c r="AC2020">
        <v>7.2620000000000002E-3</v>
      </c>
      <c r="AD2020">
        <v>0</v>
      </c>
      <c r="AE2020">
        <v>0</v>
      </c>
      <c r="AF2020">
        <v>0</v>
      </c>
    </row>
    <row r="2021" spans="1:32">
      <c r="A2021" t="s">
        <v>17</v>
      </c>
      <c r="B2021" t="s">
        <v>2079</v>
      </c>
      <c r="C2021" t="s">
        <v>2840</v>
      </c>
      <c r="D2021" t="s">
        <v>2842</v>
      </c>
      <c r="E2021" t="s">
        <v>90</v>
      </c>
      <c r="F2021" t="s">
        <v>97</v>
      </c>
      <c r="G2021" t="s">
        <v>102</v>
      </c>
      <c r="H2021" t="s">
        <v>143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0.102647</v>
      </c>
      <c r="AC2021">
        <v>7.2620000000000002E-3</v>
      </c>
      <c r="AD2021">
        <v>0</v>
      </c>
      <c r="AE2021">
        <v>0</v>
      </c>
      <c r="AF2021">
        <v>0</v>
      </c>
    </row>
    <row r="2022" spans="1:32">
      <c r="A2022" t="s">
        <v>17</v>
      </c>
      <c r="B2022" t="s">
        <v>2081</v>
      </c>
      <c r="C2022" t="s">
        <v>2840</v>
      </c>
      <c r="D2022" t="s">
        <v>2843</v>
      </c>
      <c r="E2022" t="s">
        <v>90</v>
      </c>
      <c r="F2022" t="s">
        <v>97</v>
      </c>
      <c r="G2022" t="s">
        <v>102</v>
      </c>
      <c r="H2022" t="s">
        <v>143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0.102647</v>
      </c>
      <c r="AC2022">
        <v>7.2620000000000002E-3</v>
      </c>
      <c r="AD2022">
        <v>0</v>
      </c>
      <c r="AE2022">
        <v>0</v>
      </c>
      <c r="AF2022">
        <v>0</v>
      </c>
    </row>
    <row r="2023" spans="1:32">
      <c r="A2023" t="s">
        <v>17</v>
      </c>
      <c r="B2023" t="s">
        <v>2083</v>
      </c>
      <c r="C2023" t="s">
        <v>2840</v>
      </c>
      <c r="D2023" t="s">
        <v>2844</v>
      </c>
      <c r="E2023" t="s">
        <v>90</v>
      </c>
      <c r="F2023" t="s">
        <v>97</v>
      </c>
      <c r="G2023" t="s">
        <v>102</v>
      </c>
      <c r="H2023" t="s">
        <v>143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0.102647</v>
      </c>
      <c r="AC2023">
        <v>7.2620000000000002E-3</v>
      </c>
      <c r="AD2023">
        <v>0</v>
      </c>
      <c r="AE2023">
        <v>0</v>
      </c>
      <c r="AF2023">
        <v>0</v>
      </c>
    </row>
    <row r="2024" spans="1:32">
      <c r="A2024" t="s">
        <v>17</v>
      </c>
      <c r="B2024" t="s">
        <v>2076</v>
      </c>
      <c r="C2024" t="s">
        <v>2845</v>
      </c>
      <c r="D2024" t="s">
        <v>2846</v>
      </c>
      <c r="E2024" t="s">
        <v>90</v>
      </c>
      <c r="F2024" t="s">
        <v>97</v>
      </c>
      <c r="G2024" t="s">
        <v>102</v>
      </c>
      <c r="H2024" t="s">
        <v>148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0.102647</v>
      </c>
      <c r="AC2024">
        <v>7.2620000000000002E-3</v>
      </c>
      <c r="AD2024">
        <v>0</v>
      </c>
      <c r="AE2024">
        <v>0</v>
      </c>
      <c r="AF2024">
        <v>0</v>
      </c>
    </row>
    <row r="2025" spans="1:32">
      <c r="A2025" t="s">
        <v>17</v>
      </c>
      <c r="B2025" t="s">
        <v>2079</v>
      </c>
      <c r="C2025" t="s">
        <v>2845</v>
      </c>
      <c r="D2025" t="s">
        <v>2847</v>
      </c>
      <c r="E2025" t="s">
        <v>90</v>
      </c>
      <c r="F2025" t="s">
        <v>97</v>
      </c>
      <c r="G2025" t="s">
        <v>102</v>
      </c>
      <c r="H2025" t="s">
        <v>148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0.102647</v>
      </c>
      <c r="AC2025">
        <v>7.2620000000000002E-3</v>
      </c>
      <c r="AD2025">
        <v>0</v>
      </c>
      <c r="AE2025">
        <v>0</v>
      </c>
      <c r="AF2025">
        <v>0</v>
      </c>
    </row>
    <row r="2026" spans="1:32">
      <c r="A2026" t="s">
        <v>17</v>
      </c>
      <c r="B2026" t="s">
        <v>2081</v>
      </c>
      <c r="C2026" t="s">
        <v>2845</v>
      </c>
      <c r="D2026" t="s">
        <v>2848</v>
      </c>
      <c r="E2026" t="s">
        <v>90</v>
      </c>
      <c r="F2026" t="s">
        <v>97</v>
      </c>
      <c r="G2026" t="s">
        <v>102</v>
      </c>
      <c r="H2026" t="s">
        <v>148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0.102647</v>
      </c>
      <c r="AC2026">
        <v>7.2620000000000002E-3</v>
      </c>
      <c r="AD2026">
        <v>0</v>
      </c>
      <c r="AE2026">
        <v>0</v>
      </c>
      <c r="AF2026">
        <v>0</v>
      </c>
    </row>
    <row r="2027" spans="1:32">
      <c r="A2027" t="s">
        <v>17</v>
      </c>
      <c r="B2027" t="s">
        <v>2083</v>
      </c>
      <c r="C2027" t="s">
        <v>2845</v>
      </c>
      <c r="D2027" t="s">
        <v>2849</v>
      </c>
      <c r="E2027" t="s">
        <v>90</v>
      </c>
      <c r="F2027" t="s">
        <v>97</v>
      </c>
      <c r="G2027" t="s">
        <v>102</v>
      </c>
      <c r="H2027" t="s">
        <v>148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0.102647</v>
      </c>
      <c r="AC2027">
        <v>7.2620000000000002E-3</v>
      </c>
      <c r="AD2027">
        <v>0</v>
      </c>
      <c r="AE2027">
        <v>0</v>
      </c>
      <c r="AF2027">
        <v>0</v>
      </c>
    </row>
    <row r="2028" spans="1:32">
      <c r="A2028" t="s">
        <v>17</v>
      </c>
      <c r="B2028" t="s">
        <v>2076</v>
      </c>
      <c r="C2028" t="s">
        <v>2850</v>
      </c>
      <c r="D2028" t="s">
        <v>2851</v>
      </c>
      <c r="E2028" t="s">
        <v>90</v>
      </c>
      <c r="F2028" t="s">
        <v>97</v>
      </c>
      <c r="G2028" t="s">
        <v>102</v>
      </c>
      <c r="H2028" t="s">
        <v>153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0.102828</v>
      </c>
      <c r="AC2028">
        <v>7.2620000000000002E-3</v>
      </c>
      <c r="AD2028">
        <v>0</v>
      </c>
      <c r="AE2028">
        <v>0</v>
      </c>
      <c r="AF2028">
        <v>0</v>
      </c>
    </row>
    <row r="2029" spans="1:32">
      <c r="A2029" t="s">
        <v>17</v>
      </c>
      <c r="B2029" t="s">
        <v>2079</v>
      </c>
      <c r="C2029" t="s">
        <v>2850</v>
      </c>
      <c r="D2029" t="s">
        <v>2852</v>
      </c>
      <c r="E2029" t="s">
        <v>90</v>
      </c>
      <c r="F2029" t="s">
        <v>97</v>
      </c>
      <c r="G2029" t="s">
        <v>102</v>
      </c>
      <c r="H2029" t="s">
        <v>153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0.102828</v>
      </c>
      <c r="AC2029">
        <v>7.2620000000000002E-3</v>
      </c>
      <c r="AD2029">
        <v>0</v>
      </c>
      <c r="AE2029">
        <v>0</v>
      </c>
      <c r="AF2029">
        <v>0</v>
      </c>
    </row>
    <row r="2030" spans="1:32">
      <c r="A2030" t="s">
        <v>17</v>
      </c>
      <c r="B2030" t="s">
        <v>2081</v>
      </c>
      <c r="C2030" t="s">
        <v>2850</v>
      </c>
      <c r="D2030" t="s">
        <v>2853</v>
      </c>
      <c r="E2030" t="s">
        <v>90</v>
      </c>
      <c r="F2030" t="s">
        <v>97</v>
      </c>
      <c r="G2030" t="s">
        <v>102</v>
      </c>
      <c r="H2030" t="s">
        <v>153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0.102828</v>
      </c>
      <c r="AC2030">
        <v>7.2620000000000002E-3</v>
      </c>
      <c r="AD2030">
        <v>0</v>
      </c>
      <c r="AE2030">
        <v>0</v>
      </c>
      <c r="AF2030">
        <v>0</v>
      </c>
    </row>
    <row r="2031" spans="1:32">
      <c r="A2031" t="s">
        <v>17</v>
      </c>
      <c r="B2031" t="s">
        <v>2083</v>
      </c>
      <c r="C2031" t="s">
        <v>2850</v>
      </c>
      <c r="D2031" t="s">
        <v>2854</v>
      </c>
      <c r="E2031" t="s">
        <v>90</v>
      </c>
      <c r="F2031" t="s">
        <v>97</v>
      </c>
      <c r="G2031" t="s">
        <v>102</v>
      </c>
      <c r="H2031" t="s">
        <v>153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0.102828</v>
      </c>
      <c r="AC2031">
        <v>7.2620000000000002E-3</v>
      </c>
      <c r="AD2031">
        <v>0</v>
      </c>
      <c r="AE2031">
        <v>0</v>
      </c>
      <c r="AF2031">
        <v>0</v>
      </c>
    </row>
    <row r="2032" spans="1:32">
      <c r="A2032" t="s">
        <v>17</v>
      </c>
      <c r="B2032" t="s">
        <v>2076</v>
      </c>
      <c r="C2032" t="s">
        <v>2855</v>
      </c>
      <c r="D2032" t="s">
        <v>2856</v>
      </c>
      <c r="E2032" t="s">
        <v>90</v>
      </c>
      <c r="F2032" t="s">
        <v>97</v>
      </c>
      <c r="G2032" t="s">
        <v>107</v>
      </c>
      <c r="H2032" t="s">
        <v>112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0.10882</v>
      </c>
      <c r="AC2032">
        <v>7.2620000000000002E-3</v>
      </c>
      <c r="AD2032">
        <v>0</v>
      </c>
      <c r="AE2032">
        <v>0</v>
      </c>
      <c r="AF2032">
        <v>0</v>
      </c>
    </row>
    <row r="2033" spans="1:32">
      <c r="A2033" t="s">
        <v>17</v>
      </c>
      <c r="B2033" t="s">
        <v>2079</v>
      </c>
      <c r="C2033" t="s">
        <v>2855</v>
      </c>
      <c r="D2033" t="s">
        <v>2857</v>
      </c>
      <c r="E2033" t="s">
        <v>90</v>
      </c>
      <c r="F2033" t="s">
        <v>97</v>
      </c>
      <c r="G2033" t="s">
        <v>107</v>
      </c>
      <c r="H2033" t="s">
        <v>112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0.10882</v>
      </c>
      <c r="AC2033">
        <v>7.2620000000000002E-3</v>
      </c>
      <c r="AD2033">
        <v>0</v>
      </c>
      <c r="AE2033">
        <v>0</v>
      </c>
      <c r="AF2033">
        <v>0</v>
      </c>
    </row>
    <row r="2034" spans="1:32">
      <c r="A2034" t="s">
        <v>17</v>
      </c>
      <c r="B2034" t="s">
        <v>2081</v>
      </c>
      <c r="C2034" t="s">
        <v>2855</v>
      </c>
      <c r="D2034" t="s">
        <v>2858</v>
      </c>
      <c r="E2034" t="s">
        <v>90</v>
      </c>
      <c r="F2034" t="s">
        <v>97</v>
      </c>
      <c r="G2034" t="s">
        <v>107</v>
      </c>
      <c r="H2034" t="s">
        <v>112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0.10882</v>
      </c>
      <c r="AC2034">
        <v>7.2620000000000002E-3</v>
      </c>
      <c r="AD2034">
        <v>0</v>
      </c>
      <c r="AE2034">
        <v>0</v>
      </c>
      <c r="AF2034">
        <v>0</v>
      </c>
    </row>
    <row r="2035" spans="1:32">
      <c r="A2035" t="s">
        <v>17</v>
      </c>
      <c r="B2035" t="s">
        <v>2083</v>
      </c>
      <c r="C2035" t="s">
        <v>2855</v>
      </c>
      <c r="D2035" t="s">
        <v>2859</v>
      </c>
      <c r="E2035" t="s">
        <v>90</v>
      </c>
      <c r="F2035" t="s">
        <v>97</v>
      </c>
      <c r="G2035" t="s">
        <v>107</v>
      </c>
      <c r="H2035" t="s">
        <v>112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0.10882</v>
      </c>
      <c r="AC2035">
        <v>7.2620000000000002E-3</v>
      </c>
      <c r="AD2035">
        <v>0</v>
      </c>
      <c r="AE2035">
        <v>0</v>
      </c>
      <c r="AF2035">
        <v>0</v>
      </c>
    </row>
    <row r="2036" spans="1:32">
      <c r="A2036" t="s">
        <v>17</v>
      </c>
      <c r="B2036" t="s">
        <v>2076</v>
      </c>
      <c r="C2036" t="s">
        <v>2860</v>
      </c>
      <c r="D2036" t="s">
        <v>2861</v>
      </c>
      <c r="E2036" t="s">
        <v>90</v>
      </c>
      <c r="F2036" t="s">
        <v>97</v>
      </c>
      <c r="G2036" t="s">
        <v>107</v>
      </c>
      <c r="H2036" t="s">
        <v>138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0.102608</v>
      </c>
      <c r="AC2036">
        <v>7.2620000000000002E-3</v>
      </c>
      <c r="AD2036">
        <v>0</v>
      </c>
      <c r="AE2036">
        <v>0</v>
      </c>
      <c r="AF2036">
        <v>0</v>
      </c>
    </row>
    <row r="2037" spans="1:32">
      <c r="A2037" t="s">
        <v>17</v>
      </c>
      <c r="B2037" t="s">
        <v>2079</v>
      </c>
      <c r="C2037" t="s">
        <v>2860</v>
      </c>
      <c r="D2037" t="s">
        <v>2862</v>
      </c>
      <c r="E2037" t="s">
        <v>90</v>
      </c>
      <c r="F2037" t="s">
        <v>97</v>
      </c>
      <c r="G2037" t="s">
        <v>107</v>
      </c>
      <c r="H2037" t="s">
        <v>138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0.102608</v>
      </c>
      <c r="AC2037">
        <v>7.2620000000000002E-3</v>
      </c>
      <c r="AD2037">
        <v>0</v>
      </c>
      <c r="AE2037">
        <v>0</v>
      </c>
      <c r="AF2037">
        <v>0</v>
      </c>
    </row>
    <row r="2038" spans="1:32">
      <c r="A2038" t="s">
        <v>17</v>
      </c>
      <c r="B2038" t="s">
        <v>2081</v>
      </c>
      <c r="C2038" t="s">
        <v>2860</v>
      </c>
      <c r="D2038" t="s">
        <v>2863</v>
      </c>
      <c r="E2038" t="s">
        <v>90</v>
      </c>
      <c r="F2038" t="s">
        <v>97</v>
      </c>
      <c r="G2038" t="s">
        <v>107</v>
      </c>
      <c r="H2038" t="s">
        <v>138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0.102608</v>
      </c>
      <c r="AC2038">
        <v>7.2620000000000002E-3</v>
      </c>
      <c r="AD2038">
        <v>0</v>
      </c>
      <c r="AE2038">
        <v>0</v>
      </c>
      <c r="AF2038">
        <v>0</v>
      </c>
    </row>
    <row r="2039" spans="1:32">
      <c r="A2039" t="s">
        <v>17</v>
      </c>
      <c r="B2039" t="s">
        <v>2083</v>
      </c>
      <c r="C2039" t="s">
        <v>2860</v>
      </c>
      <c r="D2039" t="s">
        <v>2864</v>
      </c>
      <c r="E2039" t="s">
        <v>90</v>
      </c>
      <c r="F2039" t="s">
        <v>97</v>
      </c>
      <c r="G2039" t="s">
        <v>107</v>
      </c>
      <c r="H2039" t="s">
        <v>138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0.102608</v>
      </c>
      <c r="AC2039">
        <v>7.2620000000000002E-3</v>
      </c>
      <c r="AD2039">
        <v>0</v>
      </c>
      <c r="AE2039">
        <v>0</v>
      </c>
      <c r="AF2039">
        <v>0</v>
      </c>
    </row>
    <row r="2040" spans="1:32">
      <c r="A2040" t="s">
        <v>17</v>
      </c>
      <c r="B2040" t="s">
        <v>2076</v>
      </c>
      <c r="C2040" t="s">
        <v>2865</v>
      </c>
      <c r="D2040" t="s">
        <v>2866</v>
      </c>
      <c r="E2040" t="s">
        <v>90</v>
      </c>
      <c r="F2040" t="s">
        <v>97</v>
      </c>
      <c r="G2040" t="s">
        <v>107</v>
      </c>
      <c r="H2040" t="s">
        <v>143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0.106447</v>
      </c>
      <c r="AC2040">
        <v>7.2620000000000002E-3</v>
      </c>
      <c r="AD2040">
        <v>0</v>
      </c>
      <c r="AE2040">
        <v>0</v>
      </c>
      <c r="AF2040">
        <v>0</v>
      </c>
    </row>
    <row r="2041" spans="1:32">
      <c r="A2041" t="s">
        <v>17</v>
      </c>
      <c r="B2041" t="s">
        <v>2079</v>
      </c>
      <c r="C2041" t="s">
        <v>2865</v>
      </c>
      <c r="D2041" t="s">
        <v>2867</v>
      </c>
      <c r="E2041" t="s">
        <v>90</v>
      </c>
      <c r="F2041" t="s">
        <v>97</v>
      </c>
      <c r="G2041" t="s">
        <v>107</v>
      </c>
      <c r="H2041" t="s">
        <v>143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0.106447</v>
      </c>
      <c r="AC2041">
        <v>7.2620000000000002E-3</v>
      </c>
      <c r="AD2041">
        <v>0</v>
      </c>
      <c r="AE2041">
        <v>0</v>
      </c>
      <c r="AF2041">
        <v>0</v>
      </c>
    </row>
    <row r="2042" spans="1:32">
      <c r="A2042" t="s">
        <v>17</v>
      </c>
      <c r="B2042" t="s">
        <v>2081</v>
      </c>
      <c r="C2042" t="s">
        <v>2865</v>
      </c>
      <c r="D2042" t="s">
        <v>2868</v>
      </c>
      <c r="E2042" t="s">
        <v>90</v>
      </c>
      <c r="F2042" t="s">
        <v>97</v>
      </c>
      <c r="G2042" t="s">
        <v>107</v>
      </c>
      <c r="H2042" t="s">
        <v>143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0.106447</v>
      </c>
      <c r="AC2042">
        <v>7.2620000000000002E-3</v>
      </c>
      <c r="AD2042">
        <v>0</v>
      </c>
      <c r="AE2042">
        <v>0</v>
      </c>
      <c r="AF2042">
        <v>0</v>
      </c>
    </row>
    <row r="2043" spans="1:32">
      <c r="A2043" t="s">
        <v>17</v>
      </c>
      <c r="B2043" t="s">
        <v>2083</v>
      </c>
      <c r="C2043" t="s">
        <v>2865</v>
      </c>
      <c r="D2043" t="s">
        <v>2869</v>
      </c>
      <c r="E2043" t="s">
        <v>90</v>
      </c>
      <c r="F2043" t="s">
        <v>97</v>
      </c>
      <c r="G2043" t="s">
        <v>107</v>
      </c>
      <c r="H2043" t="s">
        <v>143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0.106447</v>
      </c>
      <c r="AC2043">
        <v>7.2620000000000002E-3</v>
      </c>
      <c r="AD2043">
        <v>0</v>
      </c>
      <c r="AE2043">
        <v>0</v>
      </c>
      <c r="AF2043">
        <v>0</v>
      </c>
    </row>
    <row r="2044" spans="1:32">
      <c r="A2044" t="s">
        <v>17</v>
      </c>
      <c r="B2044" t="s">
        <v>2076</v>
      </c>
      <c r="C2044" t="s">
        <v>2870</v>
      </c>
      <c r="D2044" t="s">
        <v>2871</v>
      </c>
      <c r="E2044" t="s">
        <v>90</v>
      </c>
      <c r="F2044" t="s">
        <v>97</v>
      </c>
      <c r="G2044" t="s">
        <v>107</v>
      </c>
      <c r="H2044" t="s">
        <v>148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0.106447</v>
      </c>
      <c r="AC2044">
        <v>7.2620000000000002E-3</v>
      </c>
      <c r="AD2044">
        <v>0</v>
      </c>
      <c r="AE2044">
        <v>0</v>
      </c>
      <c r="AF2044">
        <v>0</v>
      </c>
    </row>
    <row r="2045" spans="1:32">
      <c r="A2045" t="s">
        <v>17</v>
      </c>
      <c r="B2045" t="s">
        <v>2079</v>
      </c>
      <c r="C2045" t="s">
        <v>2870</v>
      </c>
      <c r="D2045" t="s">
        <v>2872</v>
      </c>
      <c r="E2045" t="s">
        <v>90</v>
      </c>
      <c r="F2045" t="s">
        <v>97</v>
      </c>
      <c r="G2045" t="s">
        <v>107</v>
      </c>
      <c r="H2045" t="s">
        <v>148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0.106447</v>
      </c>
      <c r="AC2045">
        <v>7.2620000000000002E-3</v>
      </c>
      <c r="AD2045">
        <v>0</v>
      </c>
      <c r="AE2045">
        <v>0</v>
      </c>
      <c r="AF2045">
        <v>0</v>
      </c>
    </row>
    <row r="2046" spans="1:32">
      <c r="A2046" t="s">
        <v>17</v>
      </c>
      <c r="B2046" t="s">
        <v>2081</v>
      </c>
      <c r="C2046" t="s">
        <v>2870</v>
      </c>
      <c r="D2046" t="s">
        <v>2873</v>
      </c>
      <c r="E2046" t="s">
        <v>90</v>
      </c>
      <c r="F2046" t="s">
        <v>97</v>
      </c>
      <c r="G2046" t="s">
        <v>107</v>
      </c>
      <c r="H2046" t="s">
        <v>148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0.106447</v>
      </c>
      <c r="AC2046">
        <v>7.2620000000000002E-3</v>
      </c>
      <c r="AD2046">
        <v>0</v>
      </c>
      <c r="AE2046">
        <v>0</v>
      </c>
      <c r="AF2046">
        <v>0</v>
      </c>
    </row>
    <row r="2047" spans="1:32">
      <c r="A2047" t="s">
        <v>17</v>
      </c>
      <c r="B2047" t="s">
        <v>2083</v>
      </c>
      <c r="C2047" t="s">
        <v>2870</v>
      </c>
      <c r="D2047" t="s">
        <v>2874</v>
      </c>
      <c r="E2047" t="s">
        <v>90</v>
      </c>
      <c r="F2047" t="s">
        <v>97</v>
      </c>
      <c r="G2047" t="s">
        <v>107</v>
      </c>
      <c r="H2047" t="s">
        <v>148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0.106447</v>
      </c>
      <c r="AC2047">
        <v>7.2620000000000002E-3</v>
      </c>
      <c r="AD2047">
        <v>0</v>
      </c>
      <c r="AE2047">
        <v>0</v>
      </c>
      <c r="AF2047">
        <v>0</v>
      </c>
    </row>
    <row r="2048" spans="1:32">
      <c r="A2048" t="s">
        <v>17</v>
      </c>
      <c r="B2048" t="s">
        <v>2076</v>
      </c>
      <c r="C2048" t="s">
        <v>2875</v>
      </c>
      <c r="D2048" t="s">
        <v>2876</v>
      </c>
      <c r="E2048" t="s">
        <v>90</v>
      </c>
      <c r="F2048" t="s">
        <v>97</v>
      </c>
      <c r="G2048" t="s">
        <v>107</v>
      </c>
      <c r="H2048" t="s">
        <v>153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0.106628</v>
      </c>
      <c r="AC2048">
        <v>7.2620000000000002E-3</v>
      </c>
      <c r="AD2048">
        <v>0</v>
      </c>
      <c r="AE2048">
        <v>0</v>
      </c>
      <c r="AF2048">
        <v>0</v>
      </c>
    </row>
    <row r="2049" spans="1:32">
      <c r="A2049" t="s">
        <v>17</v>
      </c>
      <c r="B2049" t="s">
        <v>2079</v>
      </c>
      <c r="C2049" t="s">
        <v>2875</v>
      </c>
      <c r="D2049" t="s">
        <v>2877</v>
      </c>
      <c r="E2049" t="s">
        <v>90</v>
      </c>
      <c r="F2049" t="s">
        <v>97</v>
      </c>
      <c r="G2049" t="s">
        <v>107</v>
      </c>
      <c r="H2049" t="s">
        <v>153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0.106628</v>
      </c>
      <c r="AC2049">
        <v>7.2620000000000002E-3</v>
      </c>
      <c r="AD2049">
        <v>0</v>
      </c>
      <c r="AE2049">
        <v>0</v>
      </c>
      <c r="AF2049">
        <v>0</v>
      </c>
    </row>
    <row r="2050" spans="1:32">
      <c r="A2050" t="s">
        <v>17</v>
      </c>
      <c r="B2050" t="s">
        <v>2081</v>
      </c>
      <c r="C2050" t="s">
        <v>2875</v>
      </c>
      <c r="D2050" t="s">
        <v>2878</v>
      </c>
      <c r="E2050" t="s">
        <v>90</v>
      </c>
      <c r="F2050" t="s">
        <v>97</v>
      </c>
      <c r="G2050" t="s">
        <v>107</v>
      </c>
      <c r="H2050" t="s">
        <v>153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0.106628</v>
      </c>
      <c r="AC2050">
        <v>7.2620000000000002E-3</v>
      </c>
      <c r="AD2050">
        <v>0</v>
      </c>
      <c r="AE2050">
        <v>0</v>
      </c>
      <c r="AF2050">
        <v>0</v>
      </c>
    </row>
    <row r="2051" spans="1:32">
      <c r="A2051" t="s">
        <v>17</v>
      </c>
      <c r="B2051" t="s">
        <v>2083</v>
      </c>
      <c r="C2051" t="s">
        <v>2875</v>
      </c>
      <c r="D2051" t="s">
        <v>2879</v>
      </c>
      <c r="E2051" t="s">
        <v>90</v>
      </c>
      <c r="F2051" t="s">
        <v>97</v>
      </c>
      <c r="G2051" t="s">
        <v>107</v>
      </c>
      <c r="H2051" t="s">
        <v>153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0.106628</v>
      </c>
      <c r="AC2051">
        <v>7.2620000000000002E-3</v>
      </c>
      <c r="AD2051">
        <v>0</v>
      </c>
      <c r="AE2051">
        <v>0</v>
      </c>
      <c r="AF2051">
        <v>0</v>
      </c>
    </row>
    <row r="2052" spans="1:32">
      <c r="A2052" t="s">
        <v>17</v>
      </c>
      <c r="B2052" t="s">
        <v>2076</v>
      </c>
      <c r="C2052" t="s">
        <v>2880</v>
      </c>
      <c r="D2052" t="s">
        <v>2881</v>
      </c>
      <c r="E2052" t="s">
        <v>90</v>
      </c>
      <c r="F2052" t="s">
        <v>97</v>
      </c>
      <c r="G2052" t="s">
        <v>112</v>
      </c>
      <c r="H2052" t="s">
        <v>138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0.102608</v>
      </c>
      <c r="AC2052">
        <v>7.2620000000000002E-3</v>
      </c>
      <c r="AD2052">
        <v>0</v>
      </c>
      <c r="AE2052">
        <v>0</v>
      </c>
      <c r="AF2052">
        <v>0</v>
      </c>
    </row>
    <row r="2053" spans="1:32">
      <c r="A2053" t="s">
        <v>17</v>
      </c>
      <c r="B2053" t="s">
        <v>2079</v>
      </c>
      <c r="C2053" t="s">
        <v>2880</v>
      </c>
      <c r="D2053" t="s">
        <v>2882</v>
      </c>
      <c r="E2053" t="s">
        <v>90</v>
      </c>
      <c r="F2053" t="s">
        <v>97</v>
      </c>
      <c r="G2053" t="s">
        <v>112</v>
      </c>
      <c r="H2053" t="s">
        <v>138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0.102608</v>
      </c>
      <c r="AC2053">
        <v>7.2620000000000002E-3</v>
      </c>
      <c r="AD2053">
        <v>0</v>
      </c>
      <c r="AE2053">
        <v>0</v>
      </c>
      <c r="AF2053">
        <v>0</v>
      </c>
    </row>
    <row r="2054" spans="1:32">
      <c r="A2054" t="s">
        <v>17</v>
      </c>
      <c r="B2054" t="s">
        <v>2081</v>
      </c>
      <c r="C2054" t="s">
        <v>2880</v>
      </c>
      <c r="D2054" t="s">
        <v>2883</v>
      </c>
      <c r="E2054" t="s">
        <v>90</v>
      </c>
      <c r="F2054" t="s">
        <v>97</v>
      </c>
      <c r="G2054" t="s">
        <v>112</v>
      </c>
      <c r="H2054" t="s">
        <v>138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0.102608</v>
      </c>
      <c r="AC2054">
        <v>7.2620000000000002E-3</v>
      </c>
      <c r="AD2054">
        <v>0</v>
      </c>
      <c r="AE2054">
        <v>0</v>
      </c>
      <c r="AF2054">
        <v>0</v>
      </c>
    </row>
    <row r="2055" spans="1:32">
      <c r="A2055" t="s">
        <v>17</v>
      </c>
      <c r="B2055" t="s">
        <v>2083</v>
      </c>
      <c r="C2055" t="s">
        <v>2880</v>
      </c>
      <c r="D2055" t="s">
        <v>2884</v>
      </c>
      <c r="E2055" t="s">
        <v>90</v>
      </c>
      <c r="F2055" t="s">
        <v>97</v>
      </c>
      <c r="G2055" t="s">
        <v>112</v>
      </c>
      <c r="H2055" t="s">
        <v>138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0.102608</v>
      </c>
      <c r="AC2055">
        <v>7.2620000000000002E-3</v>
      </c>
      <c r="AD2055">
        <v>0</v>
      </c>
      <c r="AE2055">
        <v>0</v>
      </c>
      <c r="AF2055">
        <v>0</v>
      </c>
    </row>
    <row r="2056" spans="1:32">
      <c r="A2056" t="s">
        <v>17</v>
      </c>
      <c r="B2056" t="s">
        <v>2076</v>
      </c>
      <c r="C2056" t="s">
        <v>2885</v>
      </c>
      <c r="D2056" t="s">
        <v>2886</v>
      </c>
      <c r="E2056" t="s">
        <v>90</v>
      </c>
      <c r="F2056" t="s">
        <v>97</v>
      </c>
      <c r="G2056" t="s">
        <v>112</v>
      </c>
      <c r="H2056" t="s">
        <v>143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0.106447</v>
      </c>
      <c r="AC2056">
        <v>7.2620000000000002E-3</v>
      </c>
      <c r="AD2056">
        <v>0</v>
      </c>
      <c r="AE2056">
        <v>0</v>
      </c>
      <c r="AF2056">
        <v>0</v>
      </c>
    </row>
    <row r="2057" spans="1:32">
      <c r="A2057" t="s">
        <v>17</v>
      </c>
      <c r="B2057" t="s">
        <v>2079</v>
      </c>
      <c r="C2057" t="s">
        <v>2885</v>
      </c>
      <c r="D2057" t="s">
        <v>2887</v>
      </c>
      <c r="E2057" t="s">
        <v>90</v>
      </c>
      <c r="F2057" t="s">
        <v>97</v>
      </c>
      <c r="G2057" t="s">
        <v>112</v>
      </c>
      <c r="H2057" t="s">
        <v>143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0.106447</v>
      </c>
      <c r="AC2057">
        <v>7.2620000000000002E-3</v>
      </c>
      <c r="AD2057">
        <v>0</v>
      </c>
      <c r="AE2057">
        <v>0</v>
      </c>
      <c r="AF2057">
        <v>0</v>
      </c>
    </row>
    <row r="2058" spans="1:32">
      <c r="A2058" t="s">
        <v>17</v>
      </c>
      <c r="B2058" t="s">
        <v>2081</v>
      </c>
      <c r="C2058" t="s">
        <v>2885</v>
      </c>
      <c r="D2058" t="s">
        <v>2888</v>
      </c>
      <c r="E2058" t="s">
        <v>90</v>
      </c>
      <c r="F2058" t="s">
        <v>97</v>
      </c>
      <c r="G2058" t="s">
        <v>112</v>
      </c>
      <c r="H2058" t="s">
        <v>143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0.106447</v>
      </c>
      <c r="AC2058">
        <v>7.2620000000000002E-3</v>
      </c>
      <c r="AD2058">
        <v>0</v>
      </c>
      <c r="AE2058">
        <v>0</v>
      </c>
      <c r="AF2058">
        <v>0</v>
      </c>
    </row>
    <row r="2059" spans="1:32">
      <c r="A2059" t="s">
        <v>17</v>
      </c>
      <c r="B2059" t="s">
        <v>2083</v>
      </c>
      <c r="C2059" t="s">
        <v>2885</v>
      </c>
      <c r="D2059" t="s">
        <v>2889</v>
      </c>
      <c r="E2059" t="s">
        <v>90</v>
      </c>
      <c r="F2059" t="s">
        <v>97</v>
      </c>
      <c r="G2059" t="s">
        <v>112</v>
      </c>
      <c r="H2059" t="s">
        <v>143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0.106447</v>
      </c>
      <c r="AC2059">
        <v>7.2620000000000002E-3</v>
      </c>
      <c r="AD2059">
        <v>0</v>
      </c>
      <c r="AE2059">
        <v>0</v>
      </c>
      <c r="AF2059">
        <v>0</v>
      </c>
    </row>
    <row r="2060" spans="1:32">
      <c r="A2060" t="s">
        <v>17</v>
      </c>
      <c r="B2060" t="s">
        <v>2076</v>
      </c>
      <c r="C2060" t="s">
        <v>2890</v>
      </c>
      <c r="D2060" t="s">
        <v>2891</v>
      </c>
      <c r="E2060" t="s">
        <v>90</v>
      </c>
      <c r="F2060" t="s">
        <v>97</v>
      </c>
      <c r="G2060" t="s">
        <v>112</v>
      </c>
      <c r="H2060" t="s">
        <v>148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0.106447</v>
      </c>
      <c r="AC2060">
        <v>7.2620000000000002E-3</v>
      </c>
      <c r="AD2060">
        <v>0</v>
      </c>
      <c r="AE2060">
        <v>0</v>
      </c>
      <c r="AF2060">
        <v>0</v>
      </c>
    </row>
    <row r="2061" spans="1:32">
      <c r="A2061" t="s">
        <v>17</v>
      </c>
      <c r="B2061" t="s">
        <v>2079</v>
      </c>
      <c r="C2061" t="s">
        <v>2890</v>
      </c>
      <c r="D2061" t="s">
        <v>2892</v>
      </c>
      <c r="E2061" t="s">
        <v>90</v>
      </c>
      <c r="F2061" t="s">
        <v>97</v>
      </c>
      <c r="G2061" t="s">
        <v>112</v>
      </c>
      <c r="H2061" t="s">
        <v>148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0.106447</v>
      </c>
      <c r="AC2061">
        <v>7.2620000000000002E-3</v>
      </c>
      <c r="AD2061">
        <v>0</v>
      </c>
      <c r="AE2061">
        <v>0</v>
      </c>
      <c r="AF2061">
        <v>0</v>
      </c>
    </row>
    <row r="2062" spans="1:32">
      <c r="A2062" t="s">
        <v>17</v>
      </c>
      <c r="B2062" t="s">
        <v>2081</v>
      </c>
      <c r="C2062" t="s">
        <v>2890</v>
      </c>
      <c r="D2062" t="s">
        <v>2893</v>
      </c>
      <c r="E2062" t="s">
        <v>90</v>
      </c>
      <c r="F2062" t="s">
        <v>97</v>
      </c>
      <c r="G2062" t="s">
        <v>112</v>
      </c>
      <c r="H2062" t="s">
        <v>148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0.106447</v>
      </c>
      <c r="AC2062">
        <v>7.2620000000000002E-3</v>
      </c>
      <c r="AD2062">
        <v>0</v>
      </c>
      <c r="AE2062">
        <v>0</v>
      </c>
      <c r="AF2062">
        <v>0</v>
      </c>
    </row>
    <row r="2063" spans="1:32">
      <c r="A2063" t="s">
        <v>17</v>
      </c>
      <c r="B2063" t="s">
        <v>2083</v>
      </c>
      <c r="C2063" t="s">
        <v>2890</v>
      </c>
      <c r="D2063" t="s">
        <v>2894</v>
      </c>
      <c r="E2063" t="s">
        <v>90</v>
      </c>
      <c r="F2063" t="s">
        <v>97</v>
      </c>
      <c r="G2063" t="s">
        <v>112</v>
      </c>
      <c r="H2063" t="s">
        <v>148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0.106447</v>
      </c>
      <c r="AC2063">
        <v>7.2620000000000002E-3</v>
      </c>
      <c r="AD2063">
        <v>0</v>
      </c>
      <c r="AE2063">
        <v>0</v>
      </c>
      <c r="AF2063">
        <v>0</v>
      </c>
    </row>
    <row r="2064" spans="1:32">
      <c r="A2064" t="s">
        <v>17</v>
      </c>
      <c r="B2064" t="s">
        <v>2076</v>
      </c>
      <c r="C2064" t="s">
        <v>2895</v>
      </c>
      <c r="D2064" t="s">
        <v>2896</v>
      </c>
      <c r="E2064" t="s">
        <v>90</v>
      </c>
      <c r="F2064" t="s">
        <v>97</v>
      </c>
      <c r="G2064" t="s">
        <v>112</v>
      </c>
      <c r="H2064" t="s">
        <v>153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0.106628</v>
      </c>
      <c r="AC2064">
        <v>7.2620000000000002E-3</v>
      </c>
      <c r="AD2064">
        <v>0</v>
      </c>
      <c r="AE2064">
        <v>0</v>
      </c>
      <c r="AF2064">
        <v>0</v>
      </c>
    </row>
    <row r="2065" spans="1:32">
      <c r="A2065" t="s">
        <v>17</v>
      </c>
      <c r="B2065" t="s">
        <v>2079</v>
      </c>
      <c r="C2065" t="s">
        <v>2895</v>
      </c>
      <c r="D2065" t="s">
        <v>2897</v>
      </c>
      <c r="E2065" t="s">
        <v>90</v>
      </c>
      <c r="F2065" t="s">
        <v>97</v>
      </c>
      <c r="G2065" t="s">
        <v>112</v>
      </c>
      <c r="H2065" t="s">
        <v>153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0.106628</v>
      </c>
      <c r="AC2065">
        <v>7.2620000000000002E-3</v>
      </c>
      <c r="AD2065">
        <v>0</v>
      </c>
      <c r="AE2065">
        <v>0</v>
      </c>
      <c r="AF2065">
        <v>0</v>
      </c>
    </row>
    <row r="2066" spans="1:32">
      <c r="A2066" t="s">
        <v>17</v>
      </c>
      <c r="B2066" t="s">
        <v>2081</v>
      </c>
      <c r="C2066" t="s">
        <v>2895</v>
      </c>
      <c r="D2066" t="s">
        <v>2898</v>
      </c>
      <c r="E2066" t="s">
        <v>90</v>
      </c>
      <c r="F2066" t="s">
        <v>97</v>
      </c>
      <c r="G2066" t="s">
        <v>112</v>
      </c>
      <c r="H2066" t="s">
        <v>153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0.106628</v>
      </c>
      <c r="AC2066">
        <v>7.2620000000000002E-3</v>
      </c>
      <c r="AD2066">
        <v>0</v>
      </c>
      <c r="AE2066">
        <v>0</v>
      </c>
      <c r="AF2066">
        <v>0</v>
      </c>
    </row>
    <row r="2067" spans="1:32">
      <c r="A2067" t="s">
        <v>17</v>
      </c>
      <c r="B2067" t="s">
        <v>2083</v>
      </c>
      <c r="C2067" t="s">
        <v>2895</v>
      </c>
      <c r="D2067" t="s">
        <v>2899</v>
      </c>
      <c r="E2067" t="s">
        <v>90</v>
      </c>
      <c r="F2067" t="s">
        <v>97</v>
      </c>
      <c r="G2067" t="s">
        <v>112</v>
      </c>
      <c r="H2067" t="s">
        <v>153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0.106628</v>
      </c>
      <c r="AC2067">
        <v>7.2620000000000002E-3</v>
      </c>
      <c r="AD2067">
        <v>0</v>
      </c>
      <c r="AE2067">
        <v>0</v>
      </c>
      <c r="AF2067">
        <v>0</v>
      </c>
    </row>
    <row r="2068" spans="1:32">
      <c r="A2068" t="s">
        <v>17</v>
      </c>
      <c r="B2068" t="s">
        <v>2076</v>
      </c>
      <c r="C2068" t="s">
        <v>2900</v>
      </c>
      <c r="D2068" t="s">
        <v>2901</v>
      </c>
      <c r="E2068" t="s">
        <v>90</v>
      </c>
      <c r="F2068" t="s">
        <v>97</v>
      </c>
      <c r="G2068" t="s">
        <v>138</v>
      </c>
      <c r="H2068" t="s">
        <v>153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0.10041600000000001</v>
      </c>
      <c r="AC2068">
        <v>7.2620000000000002E-3</v>
      </c>
      <c r="AD2068">
        <v>0</v>
      </c>
      <c r="AE2068">
        <v>0</v>
      </c>
      <c r="AF2068">
        <v>0</v>
      </c>
    </row>
    <row r="2069" spans="1:32">
      <c r="A2069" t="s">
        <v>17</v>
      </c>
      <c r="B2069" t="s">
        <v>2079</v>
      </c>
      <c r="C2069" t="s">
        <v>2900</v>
      </c>
      <c r="D2069" t="s">
        <v>2902</v>
      </c>
      <c r="E2069" t="s">
        <v>90</v>
      </c>
      <c r="F2069" t="s">
        <v>97</v>
      </c>
      <c r="G2069" t="s">
        <v>138</v>
      </c>
      <c r="H2069" t="s">
        <v>153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0.10041600000000001</v>
      </c>
      <c r="AC2069">
        <v>7.2620000000000002E-3</v>
      </c>
      <c r="AD2069">
        <v>0</v>
      </c>
      <c r="AE2069">
        <v>0</v>
      </c>
      <c r="AF2069">
        <v>0</v>
      </c>
    </row>
    <row r="2070" spans="1:32">
      <c r="A2070" t="s">
        <v>17</v>
      </c>
      <c r="B2070" t="s">
        <v>2081</v>
      </c>
      <c r="C2070" t="s">
        <v>2900</v>
      </c>
      <c r="D2070" t="s">
        <v>2903</v>
      </c>
      <c r="E2070" t="s">
        <v>90</v>
      </c>
      <c r="F2070" t="s">
        <v>97</v>
      </c>
      <c r="G2070" t="s">
        <v>138</v>
      </c>
      <c r="H2070" t="s">
        <v>153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0.10041600000000001</v>
      </c>
      <c r="AC2070">
        <v>7.2620000000000002E-3</v>
      </c>
      <c r="AD2070">
        <v>0</v>
      </c>
      <c r="AE2070">
        <v>0</v>
      </c>
      <c r="AF2070">
        <v>0</v>
      </c>
    </row>
    <row r="2071" spans="1:32">
      <c r="A2071" t="s">
        <v>17</v>
      </c>
      <c r="B2071" t="s">
        <v>2083</v>
      </c>
      <c r="C2071" t="s">
        <v>2900</v>
      </c>
      <c r="D2071" t="s">
        <v>2904</v>
      </c>
      <c r="E2071" t="s">
        <v>90</v>
      </c>
      <c r="F2071" t="s">
        <v>97</v>
      </c>
      <c r="G2071" t="s">
        <v>138</v>
      </c>
      <c r="H2071" t="s">
        <v>153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0.10041600000000001</v>
      </c>
      <c r="AC2071">
        <v>7.2620000000000002E-3</v>
      </c>
      <c r="AD2071">
        <v>0</v>
      </c>
      <c r="AE2071">
        <v>0</v>
      </c>
      <c r="AF2071">
        <v>0</v>
      </c>
    </row>
    <row r="2072" spans="1:32">
      <c r="A2072" t="s">
        <v>17</v>
      </c>
      <c r="B2072" t="s">
        <v>2076</v>
      </c>
      <c r="C2072" t="s">
        <v>2905</v>
      </c>
      <c r="D2072" t="s">
        <v>2906</v>
      </c>
      <c r="E2072" t="s">
        <v>90</v>
      </c>
      <c r="F2072" t="s">
        <v>97</v>
      </c>
      <c r="G2072" t="s">
        <v>143</v>
      </c>
      <c r="H2072" t="s">
        <v>153</v>
      </c>
      <c r="I2072">
        <v>1</v>
      </c>
      <c r="J2072">
        <v>1</v>
      </c>
      <c r="K2072">
        <v>1E-3</v>
      </c>
      <c r="L2072">
        <v>3.0000000000000001E-3</v>
      </c>
      <c r="M2072">
        <v>2.004</v>
      </c>
      <c r="N2072">
        <v>130.120370398657</v>
      </c>
      <c r="O2072">
        <v>162.97164351851899</v>
      </c>
      <c r="P2072">
        <v>22.573765430027802</v>
      </c>
      <c r="Q2072">
        <v>45.303893412413501</v>
      </c>
      <c r="R2072">
        <v>360.96967275961703</v>
      </c>
      <c r="S2072">
        <v>19107888.893042799</v>
      </c>
      <c r="T2072">
        <v>27529187.5</v>
      </c>
      <c r="U2072">
        <v>302393.29803222202</v>
      </c>
      <c r="V2072">
        <v>49051869.997398898</v>
      </c>
      <c r="W2072">
        <v>2112400.3063239302</v>
      </c>
      <c r="X2072">
        <v>0.46249068762714901</v>
      </c>
      <c r="Y2072">
        <v>0.767688294886122</v>
      </c>
      <c r="Z2072">
        <v>1.05409105815503E-2</v>
      </c>
      <c r="AA2072">
        <v>0.162729502224192</v>
      </c>
      <c r="AB2072">
        <v>0.104255</v>
      </c>
      <c r="AC2072">
        <v>7.2620000000000002E-3</v>
      </c>
      <c r="AD2072">
        <v>0.62952879581151799</v>
      </c>
      <c r="AE2072">
        <v>0.31763400000000003</v>
      </c>
      <c r="AF2072">
        <v>3.0626797958115199</v>
      </c>
    </row>
    <row r="2073" spans="1:32">
      <c r="A2073" t="s">
        <v>17</v>
      </c>
      <c r="B2073" t="s">
        <v>2079</v>
      </c>
      <c r="C2073" t="s">
        <v>2905</v>
      </c>
      <c r="D2073" t="s">
        <v>2907</v>
      </c>
      <c r="E2073" t="s">
        <v>90</v>
      </c>
      <c r="F2073" t="s">
        <v>97</v>
      </c>
      <c r="G2073" t="s">
        <v>143</v>
      </c>
      <c r="H2073" t="s">
        <v>153</v>
      </c>
      <c r="I2073">
        <v>1</v>
      </c>
      <c r="J2073">
        <v>1</v>
      </c>
      <c r="K2073">
        <v>1E-3</v>
      </c>
      <c r="L2073">
        <v>3.0000000000000001E-3</v>
      </c>
      <c r="M2073">
        <v>2.004</v>
      </c>
      <c r="N2073">
        <v>130.120370398657</v>
      </c>
      <c r="O2073">
        <v>162.97164351851899</v>
      </c>
      <c r="P2073">
        <v>22.573765430027802</v>
      </c>
      <c r="Q2073">
        <v>45.303893412413501</v>
      </c>
      <c r="R2073">
        <v>360.96967275961703</v>
      </c>
      <c r="S2073">
        <v>19107888.893042799</v>
      </c>
      <c r="T2073">
        <v>27529187.5</v>
      </c>
      <c r="U2073">
        <v>302393.29803222202</v>
      </c>
      <c r="V2073">
        <v>49051869.997398898</v>
      </c>
      <c r="W2073">
        <v>2112400.3063239302</v>
      </c>
      <c r="X2073">
        <v>0.46249068762714901</v>
      </c>
      <c r="Y2073">
        <v>0.767688294886122</v>
      </c>
      <c r="Z2073">
        <v>1.05409105815503E-2</v>
      </c>
      <c r="AA2073">
        <v>0.162729502224192</v>
      </c>
      <c r="AB2073">
        <v>0.104255</v>
      </c>
      <c r="AC2073">
        <v>7.2620000000000002E-3</v>
      </c>
      <c r="AD2073">
        <v>0.62952879581151799</v>
      </c>
      <c r="AE2073">
        <v>0.31763400000000003</v>
      </c>
      <c r="AF2073">
        <v>3.0626797958115199</v>
      </c>
    </row>
    <row r="2074" spans="1:32">
      <c r="A2074" t="s">
        <v>17</v>
      </c>
      <c r="B2074" t="s">
        <v>2081</v>
      </c>
      <c r="C2074" t="s">
        <v>2905</v>
      </c>
      <c r="D2074" t="s">
        <v>2908</v>
      </c>
      <c r="E2074" t="s">
        <v>90</v>
      </c>
      <c r="F2074" t="s">
        <v>97</v>
      </c>
      <c r="G2074" t="s">
        <v>143</v>
      </c>
      <c r="H2074" t="s">
        <v>153</v>
      </c>
      <c r="I2074">
        <v>1</v>
      </c>
      <c r="J2074">
        <v>1</v>
      </c>
      <c r="K2074">
        <v>1E-3</v>
      </c>
      <c r="L2074">
        <v>3.0000000000000001E-3</v>
      </c>
      <c r="M2074">
        <v>2.004</v>
      </c>
      <c r="N2074">
        <v>130.120370398657</v>
      </c>
      <c r="O2074">
        <v>162.97164351851899</v>
      </c>
      <c r="P2074">
        <v>22.573765430027802</v>
      </c>
      <c r="Q2074">
        <v>45.303893412413501</v>
      </c>
      <c r="R2074">
        <v>360.96967275961703</v>
      </c>
      <c r="S2074">
        <v>19107888.893042799</v>
      </c>
      <c r="T2074">
        <v>27529187.5</v>
      </c>
      <c r="U2074">
        <v>302393.29803222202</v>
      </c>
      <c r="V2074">
        <v>49051869.997398898</v>
      </c>
      <c r="W2074">
        <v>2112400.3063239302</v>
      </c>
      <c r="X2074">
        <v>0.46249068762714901</v>
      </c>
      <c r="Y2074">
        <v>0.767688294886122</v>
      </c>
      <c r="Z2074">
        <v>1.05409105815503E-2</v>
      </c>
      <c r="AA2074">
        <v>0.162729502224192</v>
      </c>
      <c r="AB2074">
        <v>0.104255</v>
      </c>
      <c r="AC2074">
        <v>7.2620000000000002E-3</v>
      </c>
      <c r="AD2074">
        <v>0.62952879581151799</v>
      </c>
      <c r="AE2074">
        <v>0.31763400000000003</v>
      </c>
      <c r="AF2074">
        <v>3.0626797958115199</v>
      </c>
    </row>
    <row r="2075" spans="1:32">
      <c r="A2075" t="s">
        <v>17</v>
      </c>
      <c r="B2075" t="s">
        <v>2083</v>
      </c>
      <c r="C2075" t="s">
        <v>2905</v>
      </c>
      <c r="D2075" t="s">
        <v>2909</v>
      </c>
      <c r="E2075" t="s">
        <v>90</v>
      </c>
      <c r="F2075" t="s">
        <v>97</v>
      </c>
      <c r="G2075" t="s">
        <v>143</v>
      </c>
      <c r="H2075" t="s">
        <v>153</v>
      </c>
      <c r="I2075">
        <v>1</v>
      </c>
      <c r="J2075">
        <v>1</v>
      </c>
      <c r="K2075">
        <v>1E-3</v>
      </c>
      <c r="L2075">
        <v>3.0000000000000001E-3</v>
      </c>
      <c r="M2075">
        <v>2.004</v>
      </c>
      <c r="N2075">
        <v>130.120370398657</v>
      </c>
      <c r="O2075">
        <v>162.97164351851899</v>
      </c>
      <c r="P2075">
        <v>22.573765430027802</v>
      </c>
      <c r="Q2075">
        <v>45.303893412413501</v>
      </c>
      <c r="R2075">
        <v>360.96967275961703</v>
      </c>
      <c r="S2075">
        <v>19107888.893042799</v>
      </c>
      <c r="T2075">
        <v>27529187.5</v>
      </c>
      <c r="U2075">
        <v>302393.29803222202</v>
      </c>
      <c r="V2075">
        <v>49051869.997398898</v>
      </c>
      <c r="W2075">
        <v>2112400.3063239302</v>
      </c>
      <c r="X2075">
        <v>0.46249068762714901</v>
      </c>
      <c r="Y2075">
        <v>0.767688294886122</v>
      </c>
      <c r="Z2075">
        <v>1.05409105815503E-2</v>
      </c>
      <c r="AA2075">
        <v>0.162729502224192</v>
      </c>
      <c r="AB2075">
        <v>0.104255</v>
      </c>
      <c r="AC2075">
        <v>7.2620000000000002E-3</v>
      </c>
      <c r="AD2075">
        <v>0.62952879581151799</v>
      </c>
      <c r="AE2075">
        <v>0.31763400000000003</v>
      </c>
      <c r="AF2075">
        <v>3.0626797958115199</v>
      </c>
    </row>
    <row r="2076" spans="1:32">
      <c r="A2076" t="s">
        <v>17</v>
      </c>
      <c r="B2076" t="s">
        <v>2076</v>
      </c>
      <c r="C2076" t="s">
        <v>2910</v>
      </c>
      <c r="D2076" t="s">
        <v>2911</v>
      </c>
      <c r="E2076" t="s">
        <v>90</v>
      </c>
      <c r="F2076" t="s">
        <v>97</v>
      </c>
      <c r="G2076" t="s">
        <v>148</v>
      </c>
      <c r="H2076" t="s">
        <v>153</v>
      </c>
      <c r="I2076">
        <v>1</v>
      </c>
      <c r="J2076">
        <v>1</v>
      </c>
      <c r="K2076">
        <v>1E-3</v>
      </c>
      <c r="L2076">
        <v>3.0000000000000001E-3</v>
      </c>
      <c r="M2076">
        <v>2.004</v>
      </c>
      <c r="N2076">
        <v>130.120370398657</v>
      </c>
      <c r="O2076">
        <v>162.97164351851899</v>
      </c>
      <c r="P2076">
        <v>39.156004489097199</v>
      </c>
      <c r="Q2076">
        <v>45.303893412413501</v>
      </c>
      <c r="R2076">
        <v>377.55191181868702</v>
      </c>
      <c r="S2076">
        <v>19107888.893042799</v>
      </c>
      <c r="T2076">
        <v>27529187.5</v>
      </c>
      <c r="U2076">
        <v>831732.13617147005</v>
      </c>
      <c r="V2076">
        <v>49581208.835538201</v>
      </c>
      <c r="W2076">
        <v>2112400.3063239302</v>
      </c>
      <c r="X2076">
        <v>0.46249068762714901</v>
      </c>
      <c r="Y2076">
        <v>0.767688294886122</v>
      </c>
      <c r="Z2076">
        <v>1.7580820981096101E-2</v>
      </c>
      <c r="AA2076">
        <v>0.162729502224192</v>
      </c>
      <c r="AB2076">
        <v>0.104255</v>
      </c>
      <c r="AC2076">
        <v>7.2620000000000002E-3</v>
      </c>
      <c r="AD2076">
        <v>0.62952879581151799</v>
      </c>
      <c r="AE2076">
        <v>0.31763400000000003</v>
      </c>
      <c r="AF2076">
        <v>3.0626797958115199</v>
      </c>
    </row>
    <row r="2077" spans="1:32">
      <c r="A2077" t="s">
        <v>17</v>
      </c>
      <c r="B2077" t="s">
        <v>2079</v>
      </c>
      <c r="C2077" t="s">
        <v>2910</v>
      </c>
      <c r="D2077" t="s">
        <v>2912</v>
      </c>
      <c r="E2077" t="s">
        <v>90</v>
      </c>
      <c r="F2077" t="s">
        <v>97</v>
      </c>
      <c r="G2077" t="s">
        <v>148</v>
      </c>
      <c r="H2077" t="s">
        <v>153</v>
      </c>
      <c r="I2077">
        <v>1</v>
      </c>
      <c r="J2077">
        <v>1</v>
      </c>
      <c r="K2077">
        <v>1E-3</v>
      </c>
      <c r="L2077">
        <v>3.0000000000000001E-3</v>
      </c>
      <c r="M2077">
        <v>2.004</v>
      </c>
      <c r="N2077">
        <v>130.120370398657</v>
      </c>
      <c r="O2077">
        <v>162.97164351851899</v>
      </c>
      <c r="P2077">
        <v>39.156004489097199</v>
      </c>
      <c r="Q2077">
        <v>45.303893412413501</v>
      </c>
      <c r="R2077">
        <v>377.55191181868702</v>
      </c>
      <c r="S2077">
        <v>19107888.893042799</v>
      </c>
      <c r="T2077">
        <v>27529187.5</v>
      </c>
      <c r="U2077">
        <v>831732.13617147005</v>
      </c>
      <c r="V2077">
        <v>49581208.835538201</v>
      </c>
      <c r="W2077">
        <v>2112400.3063239302</v>
      </c>
      <c r="X2077">
        <v>0.46249068762714901</v>
      </c>
      <c r="Y2077">
        <v>0.767688294886122</v>
      </c>
      <c r="Z2077">
        <v>1.7580820981096101E-2</v>
      </c>
      <c r="AA2077">
        <v>0.162729502224192</v>
      </c>
      <c r="AB2077">
        <v>0.104255</v>
      </c>
      <c r="AC2077">
        <v>7.2620000000000002E-3</v>
      </c>
      <c r="AD2077">
        <v>0.62952879581151799</v>
      </c>
      <c r="AE2077">
        <v>0.31763400000000003</v>
      </c>
      <c r="AF2077">
        <v>3.0626797958115199</v>
      </c>
    </row>
    <row r="2078" spans="1:32">
      <c r="A2078" t="s">
        <v>17</v>
      </c>
      <c r="B2078" t="s">
        <v>2081</v>
      </c>
      <c r="C2078" t="s">
        <v>2910</v>
      </c>
      <c r="D2078" t="s">
        <v>2913</v>
      </c>
      <c r="E2078" t="s">
        <v>90</v>
      </c>
      <c r="F2078" t="s">
        <v>97</v>
      </c>
      <c r="G2078" t="s">
        <v>148</v>
      </c>
      <c r="H2078" t="s">
        <v>153</v>
      </c>
      <c r="I2078">
        <v>1</v>
      </c>
      <c r="J2078">
        <v>1</v>
      </c>
      <c r="K2078">
        <v>1E-3</v>
      </c>
      <c r="L2078">
        <v>3.0000000000000001E-3</v>
      </c>
      <c r="M2078">
        <v>2.004</v>
      </c>
      <c r="N2078">
        <v>130.120370398657</v>
      </c>
      <c r="O2078">
        <v>162.97164351851899</v>
      </c>
      <c r="P2078">
        <v>39.156004489097199</v>
      </c>
      <c r="Q2078">
        <v>45.303893412413501</v>
      </c>
      <c r="R2078">
        <v>377.55191181868702</v>
      </c>
      <c r="S2078">
        <v>19107888.893042799</v>
      </c>
      <c r="T2078">
        <v>27529187.5</v>
      </c>
      <c r="U2078">
        <v>831732.13617147005</v>
      </c>
      <c r="V2078">
        <v>49581208.835538201</v>
      </c>
      <c r="W2078">
        <v>2112400.3063239302</v>
      </c>
      <c r="X2078">
        <v>0.46249068762714901</v>
      </c>
      <c r="Y2078">
        <v>0.767688294886122</v>
      </c>
      <c r="Z2078">
        <v>1.7580820981096101E-2</v>
      </c>
      <c r="AA2078">
        <v>0.162729502224192</v>
      </c>
      <c r="AB2078">
        <v>0.104255</v>
      </c>
      <c r="AC2078">
        <v>7.2620000000000002E-3</v>
      </c>
      <c r="AD2078">
        <v>0.62952879581151799</v>
      </c>
      <c r="AE2078">
        <v>0.31763400000000003</v>
      </c>
      <c r="AF2078">
        <v>3.0626797958115199</v>
      </c>
    </row>
    <row r="2079" spans="1:32">
      <c r="A2079" t="s">
        <v>17</v>
      </c>
      <c r="B2079" t="s">
        <v>2083</v>
      </c>
      <c r="C2079" t="s">
        <v>2910</v>
      </c>
      <c r="D2079" t="s">
        <v>2914</v>
      </c>
      <c r="E2079" t="s">
        <v>90</v>
      </c>
      <c r="F2079" t="s">
        <v>97</v>
      </c>
      <c r="G2079" t="s">
        <v>148</v>
      </c>
      <c r="H2079" t="s">
        <v>153</v>
      </c>
      <c r="I2079">
        <v>1</v>
      </c>
      <c r="J2079">
        <v>1</v>
      </c>
      <c r="K2079">
        <v>1E-3</v>
      </c>
      <c r="L2079">
        <v>3.0000000000000001E-3</v>
      </c>
      <c r="M2079">
        <v>2.004</v>
      </c>
      <c r="N2079">
        <v>130.120370398657</v>
      </c>
      <c r="O2079">
        <v>162.97164351851899</v>
      </c>
      <c r="P2079">
        <v>39.156004489097199</v>
      </c>
      <c r="Q2079">
        <v>45.303893412413501</v>
      </c>
      <c r="R2079">
        <v>377.55191181868702</v>
      </c>
      <c r="S2079">
        <v>19107888.893042799</v>
      </c>
      <c r="T2079">
        <v>27529187.5</v>
      </c>
      <c r="U2079">
        <v>831732.13617147005</v>
      </c>
      <c r="V2079">
        <v>49581208.835538201</v>
      </c>
      <c r="W2079">
        <v>2112400.3063239302</v>
      </c>
      <c r="X2079">
        <v>0.46249068762714901</v>
      </c>
      <c r="Y2079">
        <v>0.767688294886122</v>
      </c>
      <c r="Z2079">
        <v>1.7580820981096101E-2</v>
      </c>
      <c r="AA2079">
        <v>0.162729502224192</v>
      </c>
      <c r="AB2079">
        <v>0.104255</v>
      </c>
      <c r="AC2079">
        <v>7.2620000000000002E-3</v>
      </c>
      <c r="AD2079">
        <v>0.62952879581151799</v>
      </c>
      <c r="AE2079">
        <v>0.31763400000000003</v>
      </c>
      <c r="AF2079">
        <v>3.0626797958115199</v>
      </c>
    </row>
    <row r="2080" spans="1:32">
      <c r="A2080" t="s">
        <v>17</v>
      </c>
      <c r="B2080" t="s">
        <v>2076</v>
      </c>
      <c r="C2080" t="s">
        <v>2915</v>
      </c>
      <c r="D2080" t="s">
        <v>2916</v>
      </c>
      <c r="E2080" t="s">
        <v>90</v>
      </c>
      <c r="F2080" t="s">
        <v>121</v>
      </c>
      <c r="G2080" t="s">
        <v>102</v>
      </c>
      <c r="H2080" t="s">
        <v>107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0.101878</v>
      </c>
      <c r="AC2080">
        <v>7.2620000000000002E-3</v>
      </c>
      <c r="AD2080">
        <v>0</v>
      </c>
      <c r="AE2080">
        <v>0</v>
      </c>
      <c r="AF2080">
        <v>0</v>
      </c>
    </row>
    <row r="2081" spans="1:32">
      <c r="A2081" t="s">
        <v>17</v>
      </c>
      <c r="B2081" t="s">
        <v>2079</v>
      </c>
      <c r="C2081" t="s">
        <v>2915</v>
      </c>
      <c r="D2081" t="s">
        <v>2917</v>
      </c>
      <c r="E2081" t="s">
        <v>90</v>
      </c>
      <c r="F2081" t="s">
        <v>121</v>
      </c>
      <c r="G2081" t="s">
        <v>102</v>
      </c>
      <c r="H2081" t="s">
        <v>107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0.101878</v>
      </c>
      <c r="AC2081">
        <v>7.2620000000000002E-3</v>
      </c>
      <c r="AD2081">
        <v>0</v>
      </c>
      <c r="AE2081">
        <v>0</v>
      </c>
      <c r="AF2081">
        <v>0</v>
      </c>
    </row>
    <row r="2082" spans="1:32">
      <c r="A2082" t="s">
        <v>17</v>
      </c>
      <c r="B2082" t="s">
        <v>2081</v>
      </c>
      <c r="C2082" t="s">
        <v>2915</v>
      </c>
      <c r="D2082" t="s">
        <v>2918</v>
      </c>
      <c r="E2082" t="s">
        <v>90</v>
      </c>
      <c r="F2082" t="s">
        <v>121</v>
      </c>
      <c r="G2082" t="s">
        <v>102</v>
      </c>
      <c r="H2082" t="s">
        <v>107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0.101878</v>
      </c>
      <c r="AC2082">
        <v>7.2620000000000002E-3</v>
      </c>
      <c r="AD2082">
        <v>0</v>
      </c>
      <c r="AE2082">
        <v>0</v>
      </c>
      <c r="AF2082">
        <v>0</v>
      </c>
    </row>
    <row r="2083" spans="1:32">
      <c r="A2083" t="s">
        <v>17</v>
      </c>
      <c r="B2083" t="s">
        <v>2083</v>
      </c>
      <c r="C2083" t="s">
        <v>2915</v>
      </c>
      <c r="D2083" t="s">
        <v>2919</v>
      </c>
      <c r="E2083" t="s">
        <v>90</v>
      </c>
      <c r="F2083" t="s">
        <v>121</v>
      </c>
      <c r="G2083" t="s">
        <v>102</v>
      </c>
      <c r="H2083" t="s">
        <v>107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0.101878</v>
      </c>
      <c r="AC2083">
        <v>7.2620000000000002E-3</v>
      </c>
      <c r="AD2083">
        <v>0</v>
      </c>
      <c r="AE2083">
        <v>0</v>
      </c>
      <c r="AF2083">
        <v>0</v>
      </c>
    </row>
    <row r="2084" spans="1:32">
      <c r="A2084" t="s">
        <v>17</v>
      </c>
      <c r="B2084" t="s">
        <v>2076</v>
      </c>
      <c r="C2084" t="s">
        <v>2920</v>
      </c>
      <c r="D2084" t="s">
        <v>2921</v>
      </c>
      <c r="E2084" t="s">
        <v>90</v>
      </c>
      <c r="F2084" t="s">
        <v>121</v>
      </c>
      <c r="G2084" t="s">
        <v>102</v>
      </c>
      <c r="H2084" t="s">
        <v>112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0.101878</v>
      </c>
      <c r="AC2084">
        <v>7.2620000000000002E-3</v>
      </c>
      <c r="AD2084">
        <v>0</v>
      </c>
      <c r="AE2084">
        <v>0</v>
      </c>
      <c r="AF2084">
        <v>0</v>
      </c>
    </row>
    <row r="2085" spans="1:32">
      <c r="A2085" t="s">
        <v>17</v>
      </c>
      <c r="B2085" t="s">
        <v>2079</v>
      </c>
      <c r="C2085" t="s">
        <v>2920</v>
      </c>
      <c r="D2085" t="s">
        <v>2922</v>
      </c>
      <c r="E2085" t="s">
        <v>90</v>
      </c>
      <c r="F2085" t="s">
        <v>121</v>
      </c>
      <c r="G2085" t="s">
        <v>102</v>
      </c>
      <c r="H2085" t="s">
        <v>112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0.101878</v>
      </c>
      <c r="AC2085">
        <v>7.2620000000000002E-3</v>
      </c>
      <c r="AD2085">
        <v>0</v>
      </c>
      <c r="AE2085">
        <v>0</v>
      </c>
      <c r="AF2085">
        <v>0</v>
      </c>
    </row>
    <row r="2086" spans="1:32">
      <c r="A2086" t="s">
        <v>17</v>
      </c>
      <c r="B2086" t="s">
        <v>2081</v>
      </c>
      <c r="C2086" t="s">
        <v>2920</v>
      </c>
      <c r="D2086" t="s">
        <v>2923</v>
      </c>
      <c r="E2086" t="s">
        <v>90</v>
      </c>
      <c r="F2086" t="s">
        <v>121</v>
      </c>
      <c r="G2086" t="s">
        <v>102</v>
      </c>
      <c r="H2086" t="s">
        <v>112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0.101878</v>
      </c>
      <c r="AC2086">
        <v>7.2620000000000002E-3</v>
      </c>
      <c r="AD2086">
        <v>0</v>
      </c>
      <c r="AE2086">
        <v>0</v>
      </c>
      <c r="AF2086">
        <v>0</v>
      </c>
    </row>
    <row r="2087" spans="1:32">
      <c r="A2087" t="s">
        <v>17</v>
      </c>
      <c r="B2087" t="s">
        <v>2083</v>
      </c>
      <c r="C2087" t="s">
        <v>2920</v>
      </c>
      <c r="D2087" t="s">
        <v>2924</v>
      </c>
      <c r="E2087" t="s">
        <v>90</v>
      </c>
      <c r="F2087" t="s">
        <v>121</v>
      </c>
      <c r="G2087" t="s">
        <v>102</v>
      </c>
      <c r="H2087" t="s">
        <v>112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0.101878</v>
      </c>
      <c r="AC2087">
        <v>7.2620000000000002E-3</v>
      </c>
      <c r="AD2087">
        <v>0</v>
      </c>
      <c r="AE2087">
        <v>0</v>
      </c>
      <c r="AF2087">
        <v>0</v>
      </c>
    </row>
    <row r="2088" spans="1:32">
      <c r="A2088" t="s">
        <v>17</v>
      </c>
      <c r="B2088" t="s">
        <v>2076</v>
      </c>
      <c r="C2088" t="s">
        <v>2925</v>
      </c>
      <c r="D2088" t="s">
        <v>2926</v>
      </c>
      <c r="E2088" t="s">
        <v>90</v>
      </c>
      <c r="F2088" t="s">
        <v>121</v>
      </c>
      <c r="G2088" t="s">
        <v>102</v>
      </c>
      <c r="H2088" t="s">
        <v>138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9.5666000000000001E-2</v>
      </c>
      <c r="AC2088">
        <v>7.2620000000000002E-3</v>
      </c>
      <c r="AD2088">
        <v>0</v>
      </c>
      <c r="AE2088">
        <v>0</v>
      </c>
      <c r="AF2088">
        <v>0</v>
      </c>
    </row>
    <row r="2089" spans="1:32">
      <c r="A2089" t="s">
        <v>17</v>
      </c>
      <c r="B2089" t="s">
        <v>2079</v>
      </c>
      <c r="C2089" t="s">
        <v>2925</v>
      </c>
      <c r="D2089" t="s">
        <v>2927</v>
      </c>
      <c r="E2089" t="s">
        <v>90</v>
      </c>
      <c r="F2089" t="s">
        <v>121</v>
      </c>
      <c r="G2089" t="s">
        <v>102</v>
      </c>
      <c r="H2089" t="s">
        <v>138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9.5666000000000001E-2</v>
      </c>
      <c r="AC2089">
        <v>7.2620000000000002E-3</v>
      </c>
      <c r="AD2089">
        <v>0</v>
      </c>
      <c r="AE2089">
        <v>0</v>
      </c>
      <c r="AF2089">
        <v>0</v>
      </c>
    </row>
    <row r="2090" spans="1:32">
      <c r="A2090" t="s">
        <v>17</v>
      </c>
      <c r="B2090" t="s">
        <v>2081</v>
      </c>
      <c r="C2090" t="s">
        <v>2925</v>
      </c>
      <c r="D2090" t="s">
        <v>2928</v>
      </c>
      <c r="E2090" t="s">
        <v>90</v>
      </c>
      <c r="F2090" t="s">
        <v>121</v>
      </c>
      <c r="G2090" t="s">
        <v>102</v>
      </c>
      <c r="H2090" t="s">
        <v>138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9.5666000000000001E-2</v>
      </c>
      <c r="AC2090">
        <v>7.2620000000000002E-3</v>
      </c>
      <c r="AD2090">
        <v>0</v>
      </c>
      <c r="AE2090">
        <v>0</v>
      </c>
      <c r="AF2090">
        <v>0</v>
      </c>
    </row>
    <row r="2091" spans="1:32">
      <c r="A2091" t="s">
        <v>17</v>
      </c>
      <c r="B2091" t="s">
        <v>2083</v>
      </c>
      <c r="C2091" t="s">
        <v>2925</v>
      </c>
      <c r="D2091" t="s">
        <v>2929</v>
      </c>
      <c r="E2091" t="s">
        <v>90</v>
      </c>
      <c r="F2091" t="s">
        <v>121</v>
      </c>
      <c r="G2091" t="s">
        <v>102</v>
      </c>
      <c r="H2091" t="s">
        <v>138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9.5666000000000001E-2</v>
      </c>
      <c r="AC2091">
        <v>7.2620000000000002E-3</v>
      </c>
      <c r="AD2091">
        <v>0</v>
      </c>
      <c r="AE2091">
        <v>0</v>
      </c>
      <c r="AF2091">
        <v>0</v>
      </c>
    </row>
    <row r="2092" spans="1:32">
      <c r="A2092" t="s">
        <v>17</v>
      </c>
      <c r="B2092" t="s">
        <v>2076</v>
      </c>
      <c r="C2092" t="s">
        <v>2930</v>
      </c>
      <c r="D2092" t="s">
        <v>2931</v>
      </c>
      <c r="E2092" t="s">
        <v>90</v>
      </c>
      <c r="F2092" t="s">
        <v>121</v>
      </c>
      <c r="G2092" t="s">
        <v>102</v>
      </c>
      <c r="H2092" t="s">
        <v>143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9.9504999999999996E-2</v>
      </c>
      <c r="AC2092">
        <v>7.2620000000000002E-3</v>
      </c>
      <c r="AD2092">
        <v>0</v>
      </c>
      <c r="AE2092">
        <v>0</v>
      </c>
      <c r="AF2092">
        <v>0</v>
      </c>
    </row>
    <row r="2093" spans="1:32">
      <c r="A2093" t="s">
        <v>17</v>
      </c>
      <c r="B2093" t="s">
        <v>2079</v>
      </c>
      <c r="C2093" t="s">
        <v>2930</v>
      </c>
      <c r="D2093" t="s">
        <v>2932</v>
      </c>
      <c r="E2093" t="s">
        <v>90</v>
      </c>
      <c r="F2093" t="s">
        <v>121</v>
      </c>
      <c r="G2093" t="s">
        <v>102</v>
      </c>
      <c r="H2093" t="s">
        <v>143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9.9504999999999996E-2</v>
      </c>
      <c r="AC2093">
        <v>7.2620000000000002E-3</v>
      </c>
      <c r="AD2093">
        <v>0</v>
      </c>
      <c r="AE2093">
        <v>0</v>
      </c>
      <c r="AF2093">
        <v>0</v>
      </c>
    </row>
    <row r="2094" spans="1:32">
      <c r="A2094" t="s">
        <v>17</v>
      </c>
      <c r="B2094" t="s">
        <v>2081</v>
      </c>
      <c r="C2094" t="s">
        <v>2930</v>
      </c>
      <c r="D2094" t="s">
        <v>2933</v>
      </c>
      <c r="E2094" t="s">
        <v>90</v>
      </c>
      <c r="F2094" t="s">
        <v>121</v>
      </c>
      <c r="G2094" t="s">
        <v>102</v>
      </c>
      <c r="H2094" t="s">
        <v>143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9.9504999999999996E-2</v>
      </c>
      <c r="AC2094">
        <v>7.2620000000000002E-3</v>
      </c>
      <c r="AD2094">
        <v>0</v>
      </c>
      <c r="AE2094">
        <v>0</v>
      </c>
      <c r="AF2094">
        <v>0</v>
      </c>
    </row>
    <row r="2095" spans="1:32">
      <c r="A2095" t="s">
        <v>17</v>
      </c>
      <c r="B2095" t="s">
        <v>2083</v>
      </c>
      <c r="C2095" t="s">
        <v>2930</v>
      </c>
      <c r="D2095" t="s">
        <v>2934</v>
      </c>
      <c r="E2095" t="s">
        <v>90</v>
      </c>
      <c r="F2095" t="s">
        <v>121</v>
      </c>
      <c r="G2095" t="s">
        <v>102</v>
      </c>
      <c r="H2095" t="s">
        <v>143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9.9504999999999996E-2</v>
      </c>
      <c r="AC2095">
        <v>7.2620000000000002E-3</v>
      </c>
      <c r="AD2095">
        <v>0</v>
      </c>
      <c r="AE2095">
        <v>0</v>
      </c>
      <c r="AF2095">
        <v>0</v>
      </c>
    </row>
    <row r="2096" spans="1:32">
      <c r="A2096" t="s">
        <v>17</v>
      </c>
      <c r="B2096" t="s">
        <v>2076</v>
      </c>
      <c r="C2096" t="s">
        <v>2935</v>
      </c>
      <c r="D2096" t="s">
        <v>2936</v>
      </c>
      <c r="E2096" t="s">
        <v>90</v>
      </c>
      <c r="F2096" t="s">
        <v>121</v>
      </c>
      <c r="G2096" t="s">
        <v>102</v>
      </c>
      <c r="H2096" t="s">
        <v>148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9.9504999999999996E-2</v>
      </c>
      <c r="AC2096">
        <v>7.2620000000000002E-3</v>
      </c>
      <c r="AD2096">
        <v>0</v>
      </c>
      <c r="AE2096">
        <v>0</v>
      </c>
      <c r="AF2096">
        <v>0</v>
      </c>
    </row>
    <row r="2097" spans="1:32">
      <c r="A2097" t="s">
        <v>17</v>
      </c>
      <c r="B2097" t="s">
        <v>2079</v>
      </c>
      <c r="C2097" t="s">
        <v>2935</v>
      </c>
      <c r="D2097" t="s">
        <v>2937</v>
      </c>
      <c r="E2097" t="s">
        <v>90</v>
      </c>
      <c r="F2097" t="s">
        <v>121</v>
      </c>
      <c r="G2097" t="s">
        <v>102</v>
      </c>
      <c r="H2097" t="s">
        <v>148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9.9504999999999996E-2</v>
      </c>
      <c r="AC2097">
        <v>7.2620000000000002E-3</v>
      </c>
      <c r="AD2097">
        <v>0</v>
      </c>
      <c r="AE2097">
        <v>0</v>
      </c>
      <c r="AF2097">
        <v>0</v>
      </c>
    </row>
    <row r="2098" spans="1:32">
      <c r="A2098" t="s">
        <v>17</v>
      </c>
      <c r="B2098" t="s">
        <v>2081</v>
      </c>
      <c r="C2098" t="s">
        <v>2935</v>
      </c>
      <c r="D2098" t="s">
        <v>2938</v>
      </c>
      <c r="E2098" t="s">
        <v>90</v>
      </c>
      <c r="F2098" t="s">
        <v>121</v>
      </c>
      <c r="G2098" t="s">
        <v>102</v>
      </c>
      <c r="H2098" t="s">
        <v>148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9.9504999999999996E-2</v>
      </c>
      <c r="AC2098">
        <v>7.2620000000000002E-3</v>
      </c>
      <c r="AD2098">
        <v>0</v>
      </c>
      <c r="AE2098">
        <v>0</v>
      </c>
      <c r="AF2098">
        <v>0</v>
      </c>
    </row>
    <row r="2099" spans="1:32">
      <c r="A2099" t="s">
        <v>17</v>
      </c>
      <c r="B2099" t="s">
        <v>2083</v>
      </c>
      <c r="C2099" t="s">
        <v>2935</v>
      </c>
      <c r="D2099" t="s">
        <v>2939</v>
      </c>
      <c r="E2099" t="s">
        <v>90</v>
      </c>
      <c r="F2099" t="s">
        <v>121</v>
      </c>
      <c r="G2099" t="s">
        <v>102</v>
      </c>
      <c r="H2099" t="s">
        <v>148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9.9504999999999996E-2</v>
      </c>
      <c r="AC2099">
        <v>7.2620000000000002E-3</v>
      </c>
      <c r="AD2099">
        <v>0</v>
      </c>
      <c r="AE2099">
        <v>0</v>
      </c>
      <c r="AF2099">
        <v>0</v>
      </c>
    </row>
    <row r="2100" spans="1:32">
      <c r="A2100" t="s">
        <v>17</v>
      </c>
      <c r="B2100" t="s">
        <v>2076</v>
      </c>
      <c r="C2100" t="s">
        <v>2940</v>
      </c>
      <c r="D2100" t="s">
        <v>2941</v>
      </c>
      <c r="E2100" t="s">
        <v>90</v>
      </c>
      <c r="F2100" t="s">
        <v>121</v>
      </c>
      <c r="G2100" t="s">
        <v>102</v>
      </c>
      <c r="H2100" t="s">
        <v>153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9.9685999999999997E-2</v>
      </c>
      <c r="AC2100">
        <v>7.2620000000000002E-3</v>
      </c>
      <c r="AD2100">
        <v>0</v>
      </c>
      <c r="AE2100">
        <v>0</v>
      </c>
      <c r="AF2100">
        <v>0</v>
      </c>
    </row>
    <row r="2101" spans="1:32">
      <c r="A2101" t="s">
        <v>17</v>
      </c>
      <c r="B2101" t="s">
        <v>2079</v>
      </c>
      <c r="C2101" t="s">
        <v>2940</v>
      </c>
      <c r="D2101" t="s">
        <v>2942</v>
      </c>
      <c r="E2101" t="s">
        <v>90</v>
      </c>
      <c r="F2101" t="s">
        <v>121</v>
      </c>
      <c r="G2101" t="s">
        <v>102</v>
      </c>
      <c r="H2101" t="s">
        <v>153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9.9685999999999997E-2</v>
      </c>
      <c r="AC2101">
        <v>7.2620000000000002E-3</v>
      </c>
      <c r="AD2101">
        <v>0</v>
      </c>
      <c r="AE2101">
        <v>0</v>
      </c>
      <c r="AF2101">
        <v>0</v>
      </c>
    </row>
    <row r="2102" spans="1:32">
      <c r="A2102" t="s">
        <v>17</v>
      </c>
      <c r="B2102" t="s">
        <v>2081</v>
      </c>
      <c r="C2102" t="s">
        <v>2940</v>
      </c>
      <c r="D2102" t="s">
        <v>2943</v>
      </c>
      <c r="E2102" t="s">
        <v>90</v>
      </c>
      <c r="F2102" t="s">
        <v>121</v>
      </c>
      <c r="G2102" t="s">
        <v>102</v>
      </c>
      <c r="H2102" t="s">
        <v>153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9.9685999999999997E-2</v>
      </c>
      <c r="AC2102">
        <v>7.2620000000000002E-3</v>
      </c>
      <c r="AD2102">
        <v>0</v>
      </c>
      <c r="AE2102">
        <v>0</v>
      </c>
      <c r="AF2102">
        <v>0</v>
      </c>
    </row>
    <row r="2103" spans="1:32">
      <c r="A2103" t="s">
        <v>17</v>
      </c>
      <c r="B2103" t="s">
        <v>2083</v>
      </c>
      <c r="C2103" t="s">
        <v>2940</v>
      </c>
      <c r="D2103" t="s">
        <v>2944</v>
      </c>
      <c r="E2103" t="s">
        <v>90</v>
      </c>
      <c r="F2103" t="s">
        <v>121</v>
      </c>
      <c r="G2103" t="s">
        <v>102</v>
      </c>
      <c r="H2103" t="s">
        <v>153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9.9685999999999997E-2</v>
      </c>
      <c r="AC2103">
        <v>7.2620000000000002E-3</v>
      </c>
      <c r="AD2103">
        <v>0</v>
      </c>
      <c r="AE2103">
        <v>0</v>
      </c>
      <c r="AF2103">
        <v>0</v>
      </c>
    </row>
    <row r="2104" spans="1:32">
      <c r="A2104" t="s">
        <v>17</v>
      </c>
      <c r="B2104" t="s">
        <v>2076</v>
      </c>
      <c r="C2104" t="s">
        <v>2945</v>
      </c>
      <c r="D2104" t="s">
        <v>2946</v>
      </c>
      <c r="E2104" t="s">
        <v>90</v>
      </c>
      <c r="F2104" t="s">
        <v>121</v>
      </c>
      <c r="G2104" t="s">
        <v>107</v>
      </c>
      <c r="H2104" t="s">
        <v>112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0.10567799999999999</v>
      </c>
      <c r="AC2104">
        <v>7.2620000000000002E-3</v>
      </c>
      <c r="AD2104">
        <v>0</v>
      </c>
      <c r="AE2104">
        <v>0</v>
      </c>
      <c r="AF2104">
        <v>0</v>
      </c>
    </row>
    <row r="2105" spans="1:32">
      <c r="A2105" t="s">
        <v>17</v>
      </c>
      <c r="B2105" t="s">
        <v>2079</v>
      </c>
      <c r="C2105" t="s">
        <v>2945</v>
      </c>
      <c r="D2105" t="s">
        <v>2947</v>
      </c>
      <c r="E2105" t="s">
        <v>90</v>
      </c>
      <c r="F2105" t="s">
        <v>121</v>
      </c>
      <c r="G2105" t="s">
        <v>107</v>
      </c>
      <c r="H2105" t="s">
        <v>112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0.10567799999999999</v>
      </c>
      <c r="AC2105">
        <v>7.2620000000000002E-3</v>
      </c>
      <c r="AD2105">
        <v>0</v>
      </c>
      <c r="AE2105">
        <v>0</v>
      </c>
      <c r="AF2105">
        <v>0</v>
      </c>
    </row>
    <row r="2106" spans="1:32">
      <c r="A2106" t="s">
        <v>17</v>
      </c>
      <c r="B2106" t="s">
        <v>2081</v>
      </c>
      <c r="C2106" t="s">
        <v>2945</v>
      </c>
      <c r="D2106" t="s">
        <v>2948</v>
      </c>
      <c r="E2106" t="s">
        <v>90</v>
      </c>
      <c r="F2106" t="s">
        <v>121</v>
      </c>
      <c r="G2106" t="s">
        <v>107</v>
      </c>
      <c r="H2106" t="s">
        <v>112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0.10567799999999999</v>
      </c>
      <c r="AC2106">
        <v>7.2620000000000002E-3</v>
      </c>
      <c r="AD2106">
        <v>0</v>
      </c>
      <c r="AE2106">
        <v>0</v>
      </c>
      <c r="AF2106">
        <v>0</v>
      </c>
    </row>
    <row r="2107" spans="1:32">
      <c r="A2107" t="s">
        <v>17</v>
      </c>
      <c r="B2107" t="s">
        <v>2083</v>
      </c>
      <c r="C2107" t="s">
        <v>2945</v>
      </c>
      <c r="D2107" t="s">
        <v>2949</v>
      </c>
      <c r="E2107" t="s">
        <v>90</v>
      </c>
      <c r="F2107" t="s">
        <v>121</v>
      </c>
      <c r="G2107" t="s">
        <v>107</v>
      </c>
      <c r="H2107" t="s">
        <v>112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0.10567799999999999</v>
      </c>
      <c r="AC2107">
        <v>7.2620000000000002E-3</v>
      </c>
      <c r="AD2107">
        <v>0</v>
      </c>
      <c r="AE2107">
        <v>0</v>
      </c>
      <c r="AF2107">
        <v>0</v>
      </c>
    </row>
    <row r="2108" spans="1:32">
      <c r="A2108" t="s">
        <v>17</v>
      </c>
      <c r="B2108" t="s">
        <v>2076</v>
      </c>
      <c r="C2108" t="s">
        <v>2950</v>
      </c>
      <c r="D2108" t="s">
        <v>2951</v>
      </c>
      <c r="E2108" t="s">
        <v>90</v>
      </c>
      <c r="F2108" t="s">
        <v>121</v>
      </c>
      <c r="G2108" t="s">
        <v>107</v>
      </c>
      <c r="H2108" t="s">
        <v>138</v>
      </c>
      <c r="I2108">
        <v>1</v>
      </c>
      <c r="J2108">
        <v>1</v>
      </c>
      <c r="K2108">
        <v>1</v>
      </c>
      <c r="L2108">
        <v>3.00000000000001E-3</v>
      </c>
      <c r="M2108">
        <v>3.0030000000000001</v>
      </c>
      <c r="N2108">
        <v>130.120370398657</v>
      </c>
      <c r="O2108">
        <v>332.01491764770799</v>
      </c>
      <c r="P2108">
        <v>72.240766066108506</v>
      </c>
      <c r="Q2108">
        <v>129.08487655729999</v>
      </c>
      <c r="R2108">
        <v>663.46093066977403</v>
      </c>
      <c r="S2108">
        <v>19107888.893042799</v>
      </c>
      <c r="T2108">
        <v>12014443.070973899</v>
      </c>
      <c r="U2108">
        <v>7807807.7966986001</v>
      </c>
      <c r="V2108">
        <v>47517054.114241503</v>
      </c>
      <c r="W2108">
        <v>8586914.3535261992</v>
      </c>
      <c r="X2108">
        <v>0.46249068762714801</v>
      </c>
      <c r="Y2108">
        <v>1.21006373689028</v>
      </c>
      <c r="Z2108">
        <v>0.32736877325601399</v>
      </c>
      <c r="AA2108">
        <v>6.1042847367160202E-2</v>
      </c>
      <c r="AB2108">
        <v>9.9465999999999999E-2</v>
      </c>
      <c r="AC2108">
        <v>7.2620000000000002E-3</v>
      </c>
      <c r="AD2108">
        <v>0.94335078534031402</v>
      </c>
      <c r="AE2108">
        <v>0.4759755</v>
      </c>
      <c r="AF2108">
        <v>4.52905428534031</v>
      </c>
    </row>
    <row r="2109" spans="1:32">
      <c r="A2109" t="s">
        <v>17</v>
      </c>
      <c r="B2109" t="s">
        <v>2079</v>
      </c>
      <c r="C2109" t="s">
        <v>2950</v>
      </c>
      <c r="D2109" t="s">
        <v>2952</v>
      </c>
      <c r="E2109" t="s">
        <v>90</v>
      </c>
      <c r="F2109" t="s">
        <v>121</v>
      </c>
      <c r="G2109" t="s">
        <v>107</v>
      </c>
      <c r="H2109" t="s">
        <v>138</v>
      </c>
      <c r="I2109">
        <v>1</v>
      </c>
      <c r="J2109">
        <v>1</v>
      </c>
      <c r="K2109">
        <v>1</v>
      </c>
      <c r="L2109">
        <v>3.00000000000001E-3</v>
      </c>
      <c r="M2109">
        <v>3.0030000000000001</v>
      </c>
      <c r="N2109">
        <v>130.120370398657</v>
      </c>
      <c r="O2109">
        <v>332.01491764770799</v>
      </c>
      <c r="P2109">
        <v>72.240766066108506</v>
      </c>
      <c r="Q2109">
        <v>129.08487655729999</v>
      </c>
      <c r="R2109">
        <v>663.46093066977403</v>
      </c>
      <c r="S2109">
        <v>19107888.893042799</v>
      </c>
      <c r="T2109">
        <v>12014443.070973899</v>
      </c>
      <c r="U2109">
        <v>7807807.7966986001</v>
      </c>
      <c r="V2109">
        <v>47517054.114241503</v>
      </c>
      <c r="W2109">
        <v>8586914.3535261992</v>
      </c>
      <c r="X2109">
        <v>0.46249068762714801</v>
      </c>
      <c r="Y2109">
        <v>1.21006373689028</v>
      </c>
      <c r="Z2109">
        <v>0.32736877325601399</v>
      </c>
      <c r="AA2109">
        <v>6.1042847367160202E-2</v>
      </c>
      <c r="AB2109">
        <v>9.9465999999999999E-2</v>
      </c>
      <c r="AC2109">
        <v>7.2620000000000002E-3</v>
      </c>
      <c r="AD2109">
        <v>0.94335078534031402</v>
      </c>
      <c r="AE2109">
        <v>0.4759755</v>
      </c>
      <c r="AF2109">
        <v>4.52905428534031</v>
      </c>
    </row>
    <row r="2110" spans="1:32">
      <c r="A2110" t="s">
        <v>17</v>
      </c>
      <c r="B2110" t="s">
        <v>2081</v>
      </c>
      <c r="C2110" t="s">
        <v>2950</v>
      </c>
      <c r="D2110" t="s">
        <v>2953</v>
      </c>
      <c r="E2110" t="s">
        <v>90</v>
      </c>
      <c r="F2110" t="s">
        <v>121</v>
      </c>
      <c r="G2110" t="s">
        <v>107</v>
      </c>
      <c r="H2110" t="s">
        <v>138</v>
      </c>
      <c r="I2110">
        <v>1</v>
      </c>
      <c r="J2110">
        <v>1</v>
      </c>
      <c r="K2110">
        <v>1</v>
      </c>
      <c r="L2110">
        <v>3.00000000000001E-3</v>
      </c>
      <c r="M2110">
        <v>3.0030000000000001</v>
      </c>
      <c r="N2110">
        <v>130.120370398657</v>
      </c>
      <c r="O2110">
        <v>332.01491764770799</v>
      </c>
      <c r="P2110">
        <v>72.240766066108506</v>
      </c>
      <c r="Q2110">
        <v>129.08487655729999</v>
      </c>
      <c r="R2110">
        <v>663.46093066977403</v>
      </c>
      <c r="S2110">
        <v>19107888.893042799</v>
      </c>
      <c r="T2110">
        <v>12014443.070973899</v>
      </c>
      <c r="U2110">
        <v>7807807.7966986001</v>
      </c>
      <c r="V2110">
        <v>47517054.114241503</v>
      </c>
      <c r="W2110">
        <v>8586914.3535261992</v>
      </c>
      <c r="X2110">
        <v>0.46249068762714801</v>
      </c>
      <c r="Y2110">
        <v>1.21006373689028</v>
      </c>
      <c r="Z2110">
        <v>0.32736877325601399</v>
      </c>
      <c r="AA2110">
        <v>6.1042847367160202E-2</v>
      </c>
      <c r="AB2110">
        <v>9.9465999999999999E-2</v>
      </c>
      <c r="AC2110">
        <v>7.2620000000000002E-3</v>
      </c>
      <c r="AD2110">
        <v>0.94335078534031402</v>
      </c>
      <c r="AE2110">
        <v>0.4759755</v>
      </c>
      <c r="AF2110">
        <v>4.52905428534031</v>
      </c>
    </row>
    <row r="2111" spans="1:32">
      <c r="A2111" t="s">
        <v>17</v>
      </c>
      <c r="B2111" t="s">
        <v>2083</v>
      </c>
      <c r="C2111" t="s">
        <v>2950</v>
      </c>
      <c r="D2111" t="s">
        <v>2954</v>
      </c>
      <c r="E2111" t="s">
        <v>90</v>
      </c>
      <c r="F2111" t="s">
        <v>121</v>
      </c>
      <c r="G2111" t="s">
        <v>107</v>
      </c>
      <c r="H2111" t="s">
        <v>138</v>
      </c>
      <c r="I2111">
        <v>1</v>
      </c>
      <c r="J2111">
        <v>1</v>
      </c>
      <c r="K2111">
        <v>1</v>
      </c>
      <c r="L2111">
        <v>3.00000000000001E-3</v>
      </c>
      <c r="M2111">
        <v>3.0030000000000001</v>
      </c>
      <c r="N2111">
        <v>130.120370398657</v>
      </c>
      <c r="O2111">
        <v>332.01491764770799</v>
      </c>
      <c r="P2111">
        <v>72.240766066108506</v>
      </c>
      <c r="Q2111">
        <v>129.08487655729999</v>
      </c>
      <c r="R2111">
        <v>663.46093066977403</v>
      </c>
      <c r="S2111">
        <v>19107888.893042799</v>
      </c>
      <c r="T2111">
        <v>12014443.070973899</v>
      </c>
      <c r="U2111">
        <v>7807807.7966986001</v>
      </c>
      <c r="V2111">
        <v>47517054.114241503</v>
      </c>
      <c r="W2111">
        <v>8586914.3535261992</v>
      </c>
      <c r="X2111">
        <v>0.46249068762714801</v>
      </c>
      <c r="Y2111">
        <v>1.21006373689028</v>
      </c>
      <c r="Z2111">
        <v>0.32736877325601399</v>
      </c>
      <c r="AA2111">
        <v>6.1042847367160202E-2</v>
      </c>
      <c r="AB2111">
        <v>9.9465999999999999E-2</v>
      </c>
      <c r="AC2111">
        <v>7.2620000000000002E-3</v>
      </c>
      <c r="AD2111">
        <v>0.94335078534031402</v>
      </c>
      <c r="AE2111">
        <v>0.4759755</v>
      </c>
      <c r="AF2111">
        <v>4.52905428534031</v>
      </c>
    </row>
    <row r="2112" spans="1:32">
      <c r="A2112" t="s">
        <v>17</v>
      </c>
      <c r="B2112" t="s">
        <v>2076</v>
      </c>
      <c r="C2112" t="s">
        <v>2955</v>
      </c>
      <c r="D2112" t="s">
        <v>2956</v>
      </c>
      <c r="E2112" t="s">
        <v>90</v>
      </c>
      <c r="F2112" t="s">
        <v>121</v>
      </c>
      <c r="G2112" t="s">
        <v>107</v>
      </c>
      <c r="H2112" t="s">
        <v>143</v>
      </c>
      <c r="I2112">
        <v>1</v>
      </c>
      <c r="J2112">
        <v>1</v>
      </c>
      <c r="K2112">
        <v>1</v>
      </c>
      <c r="L2112">
        <v>1E-3</v>
      </c>
      <c r="M2112">
        <v>3.0009999999999999</v>
      </c>
      <c r="N2112">
        <v>130.120370398657</v>
      </c>
      <c r="O2112">
        <v>332.01491764770799</v>
      </c>
      <c r="P2112">
        <v>72.240766066108506</v>
      </c>
      <c r="Q2112">
        <v>22.573765430027901</v>
      </c>
      <c r="R2112">
        <v>556.94981954250204</v>
      </c>
      <c r="S2112">
        <v>19107888.893042799</v>
      </c>
      <c r="T2112">
        <v>12014443.070973899</v>
      </c>
      <c r="U2112">
        <v>7807807.7966986001</v>
      </c>
      <c r="V2112">
        <v>39232533.0587475</v>
      </c>
      <c r="W2112">
        <v>302393.29803222301</v>
      </c>
      <c r="X2112">
        <v>0.46249068762714801</v>
      </c>
      <c r="Y2112">
        <v>1.21006373689028</v>
      </c>
      <c r="Z2112">
        <v>0.32736877325601399</v>
      </c>
      <c r="AA2112">
        <v>1.05409105815504E-2</v>
      </c>
      <c r="AB2112">
        <v>0.10330499999999999</v>
      </c>
      <c r="AC2112">
        <v>7.2620000000000002E-3</v>
      </c>
      <c r="AD2112">
        <v>0.94272251308900501</v>
      </c>
      <c r="AE2112">
        <v>0.47565849999999998</v>
      </c>
      <c r="AF2112">
        <v>4.5299480130890002</v>
      </c>
    </row>
    <row r="2113" spans="1:32">
      <c r="A2113" t="s">
        <v>17</v>
      </c>
      <c r="B2113" t="s">
        <v>2079</v>
      </c>
      <c r="C2113" t="s">
        <v>2955</v>
      </c>
      <c r="D2113" t="s">
        <v>2957</v>
      </c>
      <c r="E2113" t="s">
        <v>90</v>
      </c>
      <c r="F2113" t="s">
        <v>121</v>
      </c>
      <c r="G2113" t="s">
        <v>107</v>
      </c>
      <c r="H2113" t="s">
        <v>143</v>
      </c>
      <c r="I2113">
        <v>1</v>
      </c>
      <c r="J2113">
        <v>1</v>
      </c>
      <c r="K2113">
        <v>1</v>
      </c>
      <c r="L2113">
        <v>1E-3</v>
      </c>
      <c r="M2113">
        <v>3.0009999999999999</v>
      </c>
      <c r="N2113">
        <v>130.120370398657</v>
      </c>
      <c r="O2113">
        <v>332.01491764770799</v>
      </c>
      <c r="P2113">
        <v>72.240766066108506</v>
      </c>
      <c r="Q2113">
        <v>22.573765430027901</v>
      </c>
      <c r="R2113">
        <v>556.94981954250204</v>
      </c>
      <c r="S2113">
        <v>19107888.893042799</v>
      </c>
      <c r="T2113">
        <v>12014443.070973899</v>
      </c>
      <c r="U2113">
        <v>7807807.7966986001</v>
      </c>
      <c r="V2113">
        <v>39232533.0587475</v>
      </c>
      <c r="W2113">
        <v>302393.29803222301</v>
      </c>
      <c r="X2113">
        <v>0.46249068762714801</v>
      </c>
      <c r="Y2113">
        <v>1.21006373689028</v>
      </c>
      <c r="Z2113">
        <v>0.32736877325601399</v>
      </c>
      <c r="AA2113">
        <v>1.05409105815504E-2</v>
      </c>
      <c r="AB2113">
        <v>0.10330499999999999</v>
      </c>
      <c r="AC2113">
        <v>7.2620000000000002E-3</v>
      </c>
      <c r="AD2113">
        <v>0.94272251308900501</v>
      </c>
      <c r="AE2113">
        <v>0.47565849999999998</v>
      </c>
      <c r="AF2113">
        <v>4.5299480130890002</v>
      </c>
    </row>
    <row r="2114" spans="1:32">
      <c r="A2114" t="s">
        <v>17</v>
      </c>
      <c r="B2114" t="s">
        <v>2081</v>
      </c>
      <c r="C2114" t="s">
        <v>2955</v>
      </c>
      <c r="D2114" t="s">
        <v>2958</v>
      </c>
      <c r="E2114" t="s">
        <v>90</v>
      </c>
      <c r="F2114" t="s">
        <v>121</v>
      </c>
      <c r="G2114" t="s">
        <v>107</v>
      </c>
      <c r="H2114" t="s">
        <v>143</v>
      </c>
      <c r="I2114">
        <v>1</v>
      </c>
      <c r="J2114">
        <v>1</v>
      </c>
      <c r="K2114">
        <v>1</v>
      </c>
      <c r="L2114">
        <v>1E-3</v>
      </c>
      <c r="M2114">
        <v>3.0009999999999999</v>
      </c>
      <c r="N2114">
        <v>130.120370398657</v>
      </c>
      <c r="O2114">
        <v>332.01491764770799</v>
      </c>
      <c r="P2114">
        <v>72.240766066108506</v>
      </c>
      <c r="Q2114">
        <v>22.573765430027901</v>
      </c>
      <c r="R2114">
        <v>556.94981954250204</v>
      </c>
      <c r="S2114">
        <v>19107888.893042799</v>
      </c>
      <c r="T2114">
        <v>12014443.070973899</v>
      </c>
      <c r="U2114">
        <v>7807807.7966986001</v>
      </c>
      <c r="V2114">
        <v>39232533.0587475</v>
      </c>
      <c r="W2114">
        <v>302393.29803222301</v>
      </c>
      <c r="X2114">
        <v>0.46249068762714801</v>
      </c>
      <c r="Y2114">
        <v>1.21006373689028</v>
      </c>
      <c r="Z2114">
        <v>0.32736877325601399</v>
      </c>
      <c r="AA2114">
        <v>1.05409105815504E-2</v>
      </c>
      <c r="AB2114">
        <v>0.10330499999999999</v>
      </c>
      <c r="AC2114">
        <v>7.2620000000000002E-3</v>
      </c>
      <c r="AD2114">
        <v>0.94272251308900501</v>
      </c>
      <c r="AE2114">
        <v>0.47565849999999998</v>
      </c>
      <c r="AF2114">
        <v>4.5299480130890002</v>
      </c>
    </row>
    <row r="2115" spans="1:32">
      <c r="A2115" t="s">
        <v>17</v>
      </c>
      <c r="B2115" t="s">
        <v>2083</v>
      </c>
      <c r="C2115" t="s">
        <v>2955</v>
      </c>
      <c r="D2115" t="s">
        <v>2959</v>
      </c>
      <c r="E2115" t="s">
        <v>90</v>
      </c>
      <c r="F2115" t="s">
        <v>121</v>
      </c>
      <c r="G2115" t="s">
        <v>107</v>
      </c>
      <c r="H2115" t="s">
        <v>143</v>
      </c>
      <c r="I2115">
        <v>1</v>
      </c>
      <c r="J2115">
        <v>1</v>
      </c>
      <c r="K2115">
        <v>1</v>
      </c>
      <c r="L2115">
        <v>1E-3</v>
      </c>
      <c r="M2115">
        <v>3.0009999999999999</v>
      </c>
      <c r="N2115">
        <v>130.120370398657</v>
      </c>
      <c r="O2115">
        <v>332.01491764770799</v>
      </c>
      <c r="P2115">
        <v>72.240766066108506</v>
      </c>
      <c r="Q2115">
        <v>22.573765430027901</v>
      </c>
      <c r="R2115">
        <v>556.94981954250204</v>
      </c>
      <c r="S2115">
        <v>19107888.893042799</v>
      </c>
      <c r="T2115">
        <v>12014443.070973899</v>
      </c>
      <c r="U2115">
        <v>7807807.7966986001</v>
      </c>
      <c r="V2115">
        <v>39232533.0587475</v>
      </c>
      <c r="W2115">
        <v>302393.29803222301</v>
      </c>
      <c r="X2115">
        <v>0.46249068762714801</v>
      </c>
      <c r="Y2115">
        <v>1.21006373689028</v>
      </c>
      <c r="Z2115">
        <v>0.32736877325601399</v>
      </c>
      <c r="AA2115">
        <v>1.05409105815504E-2</v>
      </c>
      <c r="AB2115">
        <v>0.10330499999999999</v>
      </c>
      <c r="AC2115">
        <v>7.2620000000000002E-3</v>
      </c>
      <c r="AD2115">
        <v>0.94272251308900501</v>
      </c>
      <c r="AE2115">
        <v>0.47565849999999998</v>
      </c>
      <c r="AF2115">
        <v>4.5299480130890002</v>
      </c>
    </row>
    <row r="2116" spans="1:32">
      <c r="A2116" t="s">
        <v>17</v>
      </c>
      <c r="B2116" t="s">
        <v>2076</v>
      </c>
      <c r="C2116" t="s">
        <v>2960</v>
      </c>
      <c r="D2116" t="s">
        <v>2961</v>
      </c>
      <c r="E2116" t="s">
        <v>90</v>
      </c>
      <c r="F2116" t="s">
        <v>121</v>
      </c>
      <c r="G2116" t="s">
        <v>107</v>
      </c>
      <c r="H2116" t="s">
        <v>148</v>
      </c>
      <c r="I2116">
        <v>1</v>
      </c>
      <c r="J2116">
        <v>1</v>
      </c>
      <c r="K2116">
        <v>1</v>
      </c>
      <c r="L2116">
        <v>9.9999999999999894E-4</v>
      </c>
      <c r="M2116">
        <v>3.0009999999999999</v>
      </c>
      <c r="N2116">
        <v>130.120370398657</v>
      </c>
      <c r="O2116">
        <v>332.01491764770799</v>
      </c>
      <c r="P2116">
        <v>72.240766066108506</v>
      </c>
      <c r="Q2116">
        <v>39.156004489097199</v>
      </c>
      <c r="R2116">
        <v>573.53205860157198</v>
      </c>
      <c r="S2116">
        <v>19107888.893042799</v>
      </c>
      <c r="T2116">
        <v>12014443.070973899</v>
      </c>
      <c r="U2116">
        <v>7807807.7966986001</v>
      </c>
      <c r="V2116">
        <v>39761871.896886699</v>
      </c>
      <c r="W2116">
        <v>831732.136171469</v>
      </c>
      <c r="X2116">
        <v>0.46249068762714901</v>
      </c>
      <c r="Y2116">
        <v>1.21006373689028</v>
      </c>
      <c r="Z2116">
        <v>0.32736877325601399</v>
      </c>
      <c r="AA2116">
        <v>1.7580820981096101E-2</v>
      </c>
      <c r="AB2116">
        <v>0.10330499999999999</v>
      </c>
      <c r="AC2116">
        <v>7.2620000000000002E-3</v>
      </c>
      <c r="AD2116">
        <v>0.94272251308900501</v>
      </c>
      <c r="AE2116">
        <v>0.47565849999999998</v>
      </c>
      <c r="AF2116">
        <v>4.5299480130890002</v>
      </c>
    </row>
    <row r="2117" spans="1:32">
      <c r="A2117" t="s">
        <v>17</v>
      </c>
      <c r="B2117" t="s">
        <v>2079</v>
      </c>
      <c r="C2117" t="s">
        <v>2960</v>
      </c>
      <c r="D2117" t="s">
        <v>2962</v>
      </c>
      <c r="E2117" t="s">
        <v>90</v>
      </c>
      <c r="F2117" t="s">
        <v>121</v>
      </c>
      <c r="G2117" t="s">
        <v>107</v>
      </c>
      <c r="H2117" t="s">
        <v>148</v>
      </c>
      <c r="I2117">
        <v>1</v>
      </c>
      <c r="J2117">
        <v>1</v>
      </c>
      <c r="K2117">
        <v>1</v>
      </c>
      <c r="L2117">
        <v>9.9999999999999894E-4</v>
      </c>
      <c r="M2117">
        <v>3.0009999999999999</v>
      </c>
      <c r="N2117">
        <v>130.120370398657</v>
      </c>
      <c r="O2117">
        <v>332.01491764770799</v>
      </c>
      <c r="P2117">
        <v>72.240766066108506</v>
      </c>
      <c r="Q2117">
        <v>39.156004489097199</v>
      </c>
      <c r="R2117">
        <v>573.53205860157198</v>
      </c>
      <c r="S2117">
        <v>19107888.893042799</v>
      </c>
      <c r="T2117">
        <v>12014443.070973899</v>
      </c>
      <c r="U2117">
        <v>7807807.7966986001</v>
      </c>
      <c r="V2117">
        <v>39761871.896886699</v>
      </c>
      <c r="W2117">
        <v>831732.136171469</v>
      </c>
      <c r="X2117">
        <v>0.46249068762714901</v>
      </c>
      <c r="Y2117">
        <v>1.21006373689028</v>
      </c>
      <c r="Z2117">
        <v>0.32736877325601399</v>
      </c>
      <c r="AA2117">
        <v>1.7580820981096101E-2</v>
      </c>
      <c r="AB2117">
        <v>0.10330499999999999</v>
      </c>
      <c r="AC2117">
        <v>7.2620000000000002E-3</v>
      </c>
      <c r="AD2117">
        <v>0.94272251308900501</v>
      </c>
      <c r="AE2117">
        <v>0.47565849999999998</v>
      </c>
      <c r="AF2117">
        <v>4.5299480130890002</v>
      </c>
    </row>
    <row r="2118" spans="1:32">
      <c r="A2118" t="s">
        <v>17</v>
      </c>
      <c r="B2118" t="s">
        <v>2081</v>
      </c>
      <c r="C2118" t="s">
        <v>2960</v>
      </c>
      <c r="D2118" t="s">
        <v>2963</v>
      </c>
      <c r="E2118" t="s">
        <v>90</v>
      </c>
      <c r="F2118" t="s">
        <v>121</v>
      </c>
      <c r="G2118" t="s">
        <v>107</v>
      </c>
      <c r="H2118" t="s">
        <v>148</v>
      </c>
      <c r="I2118">
        <v>1</v>
      </c>
      <c r="J2118">
        <v>1</v>
      </c>
      <c r="K2118">
        <v>1</v>
      </c>
      <c r="L2118">
        <v>9.9999999999999894E-4</v>
      </c>
      <c r="M2118">
        <v>3.0009999999999999</v>
      </c>
      <c r="N2118">
        <v>130.120370398657</v>
      </c>
      <c r="O2118">
        <v>332.01491764770799</v>
      </c>
      <c r="P2118">
        <v>72.240766066108506</v>
      </c>
      <c r="Q2118">
        <v>39.156004489097199</v>
      </c>
      <c r="R2118">
        <v>573.53205860157198</v>
      </c>
      <c r="S2118">
        <v>19107888.893042799</v>
      </c>
      <c r="T2118">
        <v>12014443.070973899</v>
      </c>
      <c r="U2118">
        <v>7807807.7966986001</v>
      </c>
      <c r="V2118">
        <v>39761871.896886699</v>
      </c>
      <c r="W2118">
        <v>831732.136171469</v>
      </c>
      <c r="X2118">
        <v>0.46249068762714901</v>
      </c>
      <c r="Y2118">
        <v>1.21006373689028</v>
      </c>
      <c r="Z2118">
        <v>0.32736877325601399</v>
      </c>
      <c r="AA2118">
        <v>1.7580820981096101E-2</v>
      </c>
      <c r="AB2118">
        <v>0.10330499999999999</v>
      </c>
      <c r="AC2118">
        <v>7.2620000000000002E-3</v>
      </c>
      <c r="AD2118">
        <v>0.94272251308900501</v>
      </c>
      <c r="AE2118">
        <v>0.47565849999999998</v>
      </c>
      <c r="AF2118">
        <v>4.5299480130890002</v>
      </c>
    </row>
    <row r="2119" spans="1:32">
      <c r="A2119" t="s">
        <v>17</v>
      </c>
      <c r="B2119" t="s">
        <v>2083</v>
      </c>
      <c r="C2119" t="s">
        <v>2960</v>
      </c>
      <c r="D2119" t="s">
        <v>2964</v>
      </c>
      <c r="E2119" t="s">
        <v>90</v>
      </c>
      <c r="F2119" t="s">
        <v>121</v>
      </c>
      <c r="G2119" t="s">
        <v>107</v>
      </c>
      <c r="H2119" t="s">
        <v>148</v>
      </c>
      <c r="I2119">
        <v>1</v>
      </c>
      <c r="J2119">
        <v>1</v>
      </c>
      <c r="K2119">
        <v>1</v>
      </c>
      <c r="L2119">
        <v>9.9999999999999894E-4</v>
      </c>
      <c r="M2119">
        <v>3.0009999999999999</v>
      </c>
      <c r="N2119">
        <v>130.120370398657</v>
      </c>
      <c r="O2119">
        <v>332.01491764770799</v>
      </c>
      <c r="P2119">
        <v>72.240766066108506</v>
      </c>
      <c r="Q2119">
        <v>39.156004489097199</v>
      </c>
      <c r="R2119">
        <v>573.53205860157198</v>
      </c>
      <c r="S2119">
        <v>19107888.893042799</v>
      </c>
      <c r="T2119">
        <v>12014443.070973899</v>
      </c>
      <c r="U2119">
        <v>7807807.7966986001</v>
      </c>
      <c r="V2119">
        <v>39761871.896886699</v>
      </c>
      <c r="W2119">
        <v>831732.136171469</v>
      </c>
      <c r="X2119">
        <v>0.46249068762714901</v>
      </c>
      <c r="Y2119">
        <v>1.21006373689028</v>
      </c>
      <c r="Z2119">
        <v>0.32736877325601399</v>
      </c>
      <c r="AA2119">
        <v>1.7580820981096101E-2</v>
      </c>
      <c r="AB2119">
        <v>0.10330499999999999</v>
      </c>
      <c r="AC2119">
        <v>7.2620000000000002E-3</v>
      </c>
      <c r="AD2119">
        <v>0.94272251308900501</v>
      </c>
      <c r="AE2119">
        <v>0.47565849999999998</v>
      </c>
      <c r="AF2119">
        <v>4.5299480130890002</v>
      </c>
    </row>
    <row r="2120" spans="1:32">
      <c r="A2120" t="s">
        <v>17</v>
      </c>
      <c r="B2120" t="s">
        <v>2076</v>
      </c>
      <c r="C2120" t="s">
        <v>2965</v>
      </c>
      <c r="D2120" t="s">
        <v>2966</v>
      </c>
      <c r="E2120" t="s">
        <v>90</v>
      </c>
      <c r="F2120" t="s">
        <v>121</v>
      </c>
      <c r="G2120" t="s">
        <v>107</v>
      </c>
      <c r="H2120" t="s">
        <v>153</v>
      </c>
      <c r="I2120">
        <v>1</v>
      </c>
      <c r="J2120">
        <v>1</v>
      </c>
      <c r="K2120">
        <v>1</v>
      </c>
      <c r="L2120">
        <v>3.0000000000000001E-3</v>
      </c>
      <c r="M2120">
        <v>3.0030000000000001</v>
      </c>
      <c r="N2120">
        <v>130.120370398657</v>
      </c>
      <c r="O2120">
        <v>332.01491764770799</v>
      </c>
      <c r="P2120">
        <v>72.240766066108506</v>
      </c>
      <c r="Q2120">
        <v>45.303893412413402</v>
      </c>
      <c r="R2120">
        <v>579.67994752488801</v>
      </c>
      <c r="S2120">
        <v>19107888.893042799</v>
      </c>
      <c r="T2120">
        <v>12014443.070973899</v>
      </c>
      <c r="U2120">
        <v>7807807.7966986001</v>
      </c>
      <c r="V2120">
        <v>41042540.067039199</v>
      </c>
      <c r="W2120">
        <v>2112400.3063239302</v>
      </c>
      <c r="X2120">
        <v>0.46249068762714901</v>
      </c>
      <c r="Y2120">
        <v>1.21006373689028</v>
      </c>
      <c r="Z2120">
        <v>0.32736877325601399</v>
      </c>
      <c r="AA2120">
        <v>0.162729502224192</v>
      </c>
      <c r="AB2120">
        <v>0.10348599999999999</v>
      </c>
      <c r="AC2120">
        <v>7.2620000000000002E-3</v>
      </c>
      <c r="AD2120">
        <v>0.94335078534031402</v>
      </c>
      <c r="AE2120">
        <v>0.4759755</v>
      </c>
      <c r="AF2120">
        <v>4.5330742853403097</v>
      </c>
    </row>
    <row r="2121" spans="1:32">
      <c r="A2121" t="s">
        <v>17</v>
      </c>
      <c r="B2121" t="s">
        <v>2079</v>
      </c>
      <c r="C2121" t="s">
        <v>2965</v>
      </c>
      <c r="D2121" t="s">
        <v>2967</v>
      </c>
      <c r="E2121" t="s">
        <v>90</v>
      </c>
      <c r="F2121" t="s">
        <v>121</v>
      </c>
      <c r="G2121" t="s">
        <v>107</v>
      </c>
      <c r="H2121" t="s">
        <v>153</v>
      </c>
      <c r="I2121">
        <v>1</v>
      </c>
      <c r="J2121">
        <v>1</v>
      </c>
      <c r="K2121">
        <v>1</v>
      </c>
      <c r="L2121">
        <v>3.0000000000000001E-3</v>
      </c>
      <c r="M2121">
        <v>3.0030000000000001</v>
      </c>
      <c r="N2121">
        <v>130.120370398657</v>
      </c>
      <c r="O2121">
        <v>332.01491764770799</v>
      </c>
      <c r="P2121">
        <v>72.240766066108506</v>
      </c>
      <c r="Q2121">
        <v>45.303893412413402</v>
      </c>
      <c r="R2121">
        <v>579.67994752488801</v>
      </c>
      <c r="S2121">
        <v>19107888.893042799</v>
      </c>
      <c r="T2121">
        <v>12014443.070973899</v>
      </c>
      <c r="U2121">
        <v>7807807.7966986001</v>
      </c>
      <c r="V2121">
        <v>41042540.067039199</v>
      </c>
      <c r="W2121">
        <v>2112400.3063239302</v>
      </c>
      <c r="X2121">
        <v>0.46249068762714901</v>
      </c>
      <c r="Y2121">
        <v>1.21006373689028</v>
      </c>
      <c r="Z2121">
        <v>0.32736877325601399</v>
      </c>
      <c r="AA2121">
        <v>0.162729502224192</v>
      </c>
      <c r="AB2121">
        <v>0.10348599999999999</v>
      </c>
      <c r="AC2121">
        <v>7.2620000000000002E-3</v>
      </c>
      <c r="AD2121">
        <v>0.94335078534031402</v>
      </c>
      <c r="AE2121">
        <v>0.4759755</v>
      </c>
      <c r="AF2121">
        <v>4.5330742853403097</v>
      </c>
    </row>
    <row r="2122" spans="1:32">
      <c r="A2122" t="s">
        <v>17</v>
      </c>
      <c r="B2122" t="s">
        <v>2081</v>
      </c>
      <c r="C2122" t="s">
        <v>2965</v>
      </c>
      <c r="D2122" t="s">
        <v>2968</v>
      </c>
      <c r="E2122" t="s">
        <v>90</v>
      </c>
      <c r="F2122" t="s">
        <v>121</v>
      </c>
      <c r="G2122" t="s">
        <v>107</v>
      </c>
      <c r="H2122" t="s">
        <v>153</v>
      </c>
      <c r="I2122">
        <v>1</v>
      </c>
      <c r="J2122">
        <v>1</v>
      </c>
      <c r="K2122">
        <v>1</v>
      </c>
      <c r="L2122">
        <v>3.0000000000000001E-3</v>
      </c>
      <c r="M2122">
        <v>3.0030000000000001</v>
      </c>
      <c r="N2122">
        <v>130.120370398657</v>
      </c>
      <c r="O2122">
        <v>332.01491764770799</v>
      </c>
      <c r="P2122">
        <v>72.240766066108506</v>
      </c>
      <c r="Q2122">
        <v>45.303893412413402</v>
      </c>
      <c r="R2122">
        <v>579.67994752488801</v>
      </c>
      <c r="S2122">
        <v>19107888.893042799</v>
      </c>
      <c r="T2122">
        <v>12014443.070973899</v>
      </c>
      <c r="U2122">
        <v>7807807.7966986001</v>
      </c>
      <c r="V2122">
        <v>41042540.067039199</v>
      </c>
      <c r="W2122">
        <v>2112400.3063239302</v>
      </c>
      <c r="X2122">
        <v>0.46249068762714901</v>
      </c>
      <c r="Y2122">
        <v>1.21006373689028</v>
      </c>
      <c r="Z2122">
        <v>0.32736877325601399</v>
      </c>
      <c r="AA2122">
        <v>0.162729502224192</v>
      </c>
      <c r="AB2122">
        <v>0.10348599999999999</v>
      </c>
      <c r="AC2122">
        <v>7.2620000000000002E-3</v>
      </c>
      <c r="AD2122">
        <v>0.94335078534031402</v>
      </c>
      <c r="AE2122">
        <v>0.4759755</v>
      </c>
      <c r="AF2122">
        <v>4.5330742853403097</v>
      </c>
    </row>
    <row r="2123" spans="1:32">
      <c r="A2123" t="s">
        <v>17</v>
      </c>
      <c r="B2123" t="s">
        <v>2083</v>
      </c>
      <c r="C2123" t="s">
        <v>2965</v>
      </c>
      <c r="D2123" t="s">
        <v>2969</v>
      </c>
      <c r="E2123" t="s">
        <v>90</v>
      </c>
      <c r="F2123" t="s">
        <v>121</v>
      </c>
      <c r="G2123" t="s">
        <v>107</v>
      </c>
      <c r="H2123" t="s">
        <v>153</v>
      </c>
      <c r="I2123">
        <v>1</v>
      </c>
      <c r="J2123">
        <v>1</v>
      </c>
      <c r="K2123">
        <v>1</v>
      </c>
      <c r="L2123">
        <v>3.0000000000000001E-3</v>
      </c>
      <c r="M2123">
        <v>3.0030000000000001</v>
      </c>
      <c r="N2123">
        <v>130.120370398657</v>
      </c>
      <c r="O2123">
        <v>332.01491764770799</v>
      </c>
      <c r="P2123">
        <v>72.240766066108506</v>
      </c>
      <c r="Q2123">
        <v>45.303893412413402</v>
      </c>
      <c r="R2123">
        <v>579.67994752488801</v>
      </c>
      <c r="S2123">
        <v>19107888.893042799</v>
      </c>
      <c r="T2123">
        <v>12014443.070973899</v>
      </c>
      <c r="U2123">
        <v>7807807.7966986001</v>
      </c>
      <c r="V2123">
        <v>41042540.067039199</v>
      </c>
      <c r="W2123">
        <v>2112400.3063239302</v>
      </c>
      <c r="X2123">
        <v>0.46249068762714901</v>
      </c>
      <c r="Y2123">
        <v>1.21006373689028</v>
      </c>
      <c r="Z2123">
        <v>0.32736877325601399</v>
      </c>
      <c r="AA2123">
        <v>0.162729502224192</v>
      </c>
      <c r="AB2123">
        <v>0.10348599999999999</v>
      </c>
      <c r="AC2123">
        <v>7.2620000000000002E-3</v>
      </c>
      <c r="AD2123">
        <v>0.94335078534031402</v>
      </c>
      <c r="AE2123">
        <v>0.4759755</v>
      </c>
      <c r="AF2123">
        <v>4.5330742853403097</v>
      </c>
    </row>
    <row r="2124" spans="1:32">
      <c r="A2124" t="s">
        <v>17</v>
      </c>
      <c r="B2124" t="s">
        <v>2076</v>
      </c>
      <c r="C2124" t="s">
        <v>2970</v>
      </c>
      <c r="D2124" t="s">
        <v>2971</v>
      </c>
      <c r="E2124" t="s">
        <v>90</v>
      </c>
      <c r="F2124" t="s">
        <v>121</v>
      </c>
      <c r="G2124" t="s">
        <v>112</v>
      </c>
      <c r="H2124" t="s">
        <v>138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9.9465999999999999E-2</v>
      </c>
      <c r="AC2124">
        <v>7.2620000000000002E-3</v>
      </c>
      <c r="AD2124">
        <v>0</v>
      </c>
      <c r="AE2124">
        <v>0</v>
      </c>
      <c r="AF2124">
        <v>0</v>
      </c>
    </row>
    <row r="2125" spans="1:32">
      <c r="A2125" t="s">
        <v>17</v>
      </c>
      <c r="B2125" t="s">
        <v>2079</v>
      </c>
      <c r="C2125" t="s">
        <v>2970</v>
      </c>
      <c r="D2125" t="s">
        <v>2972</v>
      </c>
      <c r="E2125" t="s">
        <v>90</v>
      </c>
      <c r="F2125" t="s">
        <v>121</v>
      </c>
      <c r="G2125" t="s">
        <v>112</v>
      </c>
      <c r="H2125" t="s">
        <v>138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9.9465999999999999E-2</v>
      </c>
      <c r="AC2125">
        <v>7.2620000000000002E-3</v>
      </c>
      <c r="AD2125">
        <v>0</v>
      </c>
      <c r="AE2125">
        <v>0</v>
      </c>
      <c r="AF2125">
        <v>0</v>
      </c>
    </row>
    <row r="2126" spans="1:32">
      <c r="A2126" t="s">
        <v>17</v>
      </c>
      <c r="B2126" t="s">
        <v>2081</v>
      </c>
      <c r="C2126" t="s">
        <v>2970</v>
      </c>
      <c r="D2126" t="s">
        <v>2973</v>
      </c>
      <c r="E2126" t="s">
        <v>90</v>
      </c>
      <c r="F2126" t="s">
        <v>121</v>
      </c>
      <c r="G2126" t="s">
        <v>112</v>
      </c>
      <c r="H2126" t="s">
        <v>138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9.9465999999999999E-2</v>
      </c>
      <c r="AC2126">
        <v>7.2620000000000002E-3</v>
      </c>
      <c r="AD2126">
        <v>0</v>
      </c>
      <c r="AE2126">
        <v>0</v>
      </c>
      <c r="AF2126">
        <v>0</v>
      </c>
    </row>
    <row r="2127" spans="1:32">
      <c r="A2127" t="s">
        <v>17</v>
      </c>
      <c r="B2127" t="s">
        <v>2083</v>
      </c>
      <c r="C2127" t="s">
        <v>2970</v>
      </c>
      <c r="D2127" t="s">
        <v>2974</v>
      </c>
      <c r="E2127" t="s">
        <v>90</v>
      </c>
      <c r="F2127" t="s">
        <v>121</v>
      </c>
      <c r="G2127" t="s">
        <v>112</v>
      </c>
      <c r="H2127" t="s">
        <v>138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9.9465999999999999E-2</v>
      </c>
      <c r="AC2127">
        <v>7.2620000000000002E-3</v>
      </c>
      <c r="AD2127">
        <v>0</v>
      </c>
      <c r="AE2127">
        <v>0</v>
      </c>
      <c r="AF2127">
        <v>0</v>
      </c>
    </row>
    <row r="2128" spans="1:32">
      <c r="A2128" t="s">
        <v>17</v>
      </c>
      <c r="B2128" t="s">
        <v>2076</v>
      </c>
      <c r="C2128" t="s">
        <v>2975</v>
      </c>
      <c r="D2128" t="s">
        <v>2976</v>
      </c>
      <c r="E2128" t="s">
        <v>90</v>
      </c>
      <c r="F2128" t="s">
        <v>121</v>
      </c>
      <c r="G2128" t="s">
        <v>112</v>
      </c>
      <c r="H2128" t="s">
        <v>143</v>
      </c>
      <c r="I2128">
        <v>1</v>
      </c>
      <c r="J2128">
        <v>1</v>
      </c>
      <c r="K2128">
        <v>1</v>
      </c>
      <c r="L2128">
        <v>1E-3</v>
      </c>
      <c r="M2128">
        <v>3.0009999999999999</v>
      </c>
      <c r="N2128">
        <v>130.120370398657</v>
      </c>
      <c r="O2128">
        <v>332.01491764770799</v>
      </c>
      <c r="P2128">
        <v>117.784219020463</v>
      </c>
      <c r="Q2128">
        <v>22.573765430027802</v>
      </c>
      <c r="R2128">
        <v>602.493272496857</v>
      </c>
      <c r="S2128">
        <v>19107888.893042799</v>
      </c>
      <c r="T2128">
        <v>12014443.070973899</v>
      </c>
      <c r="U2128">
        <v>14689752.015233699</v>
      </c>
      <c r="V2128">
        <v>46114477.277282603</v>
      </c>
      <c r="W2128">
        <v>302393.29803222301</v>
      </c>
      <c r="X2128">
        <v>0.46249068762714901</v>
      </c>
      <c r="Y2128">
        <v>1.21006373689028</v>
      </c>
      <c r="Z2128">
        <v>0.49099524319776999</v>
      </c>
      <c r="AA2128">
        <v>1.05409105815504E-2</v>
      </c>
      <c r="AB2128">
        <v>0.10330499999999999</v>
      </c>
      <c r="AC2128">
        <v>7.2620000000000002E-3</v>
      </c>
      <c r="AD2128">
        <v>0.94272251308900501</v>
      </c>
      <c r="AE2128">
        <v>0.47565849999999998</v>
      </c>
      <c r="AF2128">
        <v>4.5299480130890002</v>
      </c>
    </row>
    <row r="2129" spans="1:32">
      <c r="A2129" t="s">
        <v>17</v>
      </c>
      <c r="B2129" t="s">
        <v>2079</v>
      </c>
      <c r="C2129" t="s">
        <v>2975</v>
      </c>
      <c r="D2129" t="s">
        <v>2977</v>
      </c>
      <c r="E2129" t="s">
        <v>90</v>
      </c>
      <c r="F2129" t="s">
        <v>121</v>
      </c>
      <c r="G2129" t="s">
        <v>112</v>
      </c>
      <c r="H2129" t="s">
        <v>143</v>
      </c>
      <c r="I2129">
        <v>1</v>
      </c>
      <c r="J2129">
        <v>1</v>
      </c>
      <c r="K2129">
        <v>1</v>
      </c>
      <c r="L2129">
        <v>1E-3</v>
      </c>
      <c r="M2129">
        <v>3.0009999999999999</v>
      </c>
      <c r="N2129">
        <v>130.120370398657</v>
      </c>
      <c r="O2129">
        <v>332.01491764770799</v>
      </c>
      <c r="P2129">
        <v>117.784219020463</v>
      </c>
      <c r="Q2129">
        <v>22.573765430027802</v>
      </c>
      <c r="R2129">
        <v>602.493272496857</v>
      </c>
      <c r="S2129">
        <v>19107888.893042799</v>
      </c>
      <c r="T2129">
        <v>12014443.070973899</v>
      </c>
      <c r="U2129">
        <v>14689752.015233699</v>
      </c>
      <c r="V2129">
        <v>46114477.277282603</v>
      </c>
      <c r="W2129">
        <v>302393.29803222301</v>
      </c>
      <c r="X2129">
        <v>0.46249068762714901</v>
      </c>
      <c r="Y2129">
        <v>1.21006373689028</v>
      </c>
      <c r="Z2129">
        <v>0.49099524319776999</v>
      </c>
      <c r="AA2129">
        <v>1.05409105815504E-2</v>
      </c>
      <c r="AB2129">
        <v>0.10330499999999999</v>
      </c>
      <c r="AC2129">
        <v>7.2620000000000002E-3</v>
      </c>
      <c r="AD2129">
        <v>0.94272251308900501</v>
      </c>
      <c r="AE2129">
        <v>0.47565849999999998</v>
      </c>
      <c r="AF2129">
        <v>4.5299480130890002</v>
      </c>
    </row>
    <row r="2130" spans="1:32">
      <c r="A2130" t="s">
        <v>17</v>
      </c>
      <c r="B2130" t="s">
        <v>2081</v>
      </c>
      <c r="C2130" t="s">
        <v>2975</v>
      </c>
      <c r="D2130" t="s">
        <v>2978</v>
      </c>
      <c r="E2130" t="s">
        <v>90</v>
      </c>
      <c r="F2130" t="s">
        <v>121</v>
      </c>
      <c r="G2130" t="s">
        <v>112</v>
      </c>
      <c r="H2130" t="s">
        <v>143</v>
      </c>
      <c r="I2130">
        <v>1</v>
      </c>
      <c r="J2130">
        <v>1</v>
      </c>
      <c r="K2130">
        <v>1</v>
      </c>
      <c r="L2130">
        <v>1E-3</v>
      </c>
      <c r="M2130">
        <v>3.0009999999999999</v>
      </c>
      <c r="N2130">
        <v>130.120370398657</v>
      </c>
      <c r="O2130">
        <v>332.01491764770799</v>
      </c>
      <c r="P2130">
        <v>117.784219020463</v>
      </c>
      <c r="Q2130">
        <v>22.573765430027802</v>
      </c>
      <c r="R2130">
        <v>602.493272496857</v>
      </c>
      <c r="S2130">
        <v>19107888.893042799</v>
      </c>
      <c r="T2130">
        <v>12014443.070973899</v>
      </c>
      <c r="U2130">
        <v>14689752.015233699</v>
      </c>
      <c r="V2130">
        <v>46114477.277282603</v>
      </c>
      <c r="W2130">
        <v>302393.29803222301</v>
      </c>
      <c r="X2130">
        <v>0.46249068762714901</v>
      </c>
      <c r="Y2130">
        <v>1.21006373689028</v>
      </c>
      <c r="Z2130">
        <v>0.49099524319776999</v>
      </c>
      <c r="AA2130">
        <v>1.05409105815504E-2</v>
      </c>
      <c r="AB2130">
        <v>0.10330499999999999</v>
      </c>
      <c r="AC2130">
        <v>7.2620000000000002E-3</v>
      </c>
      <c r="AD2130">
        <v>0.94272251308900501</v>
      </c>
      <c r="AE2130">
        <v>0.47565849999999998</v>
      </c>
      <c r="AF2130">
        <v>4.5299480130890002</v>
      </c>
    </row>
    <row r="2131" spans="1:32">
      <c r="A2131" t="s">
        <v>17</v>
      </c>
      <c r="B2131" t="s">
        <v>2083</v>
      </c>
      <c r="C2131" t="s">
        <v>2975</v>
      </c>
      <c r="D2131" t="s">
        <v>2979</v>
      </c>
      <c r="E2131" t="s">
        <v>90</v>
      </c>
      <c r="F2131" t="s">
        <v>121</v>
      </c>
      <c r="G2131" t="s">
        <v>112</v>
      </c>
      <c r="H2131" t="s">
        <v>143</v>
      </c>
      <c r="I2131">
        <v>1</v>
      </c>
      <c r="J2131">
        <v>1</v>
      </c>
      <c r="K2131">
        <v>1</v>
      </c>
      <c r="L2131">
        <v>1E-3</v>
      </c>
      <c r="M2131">
        <v>3.0009999999999999</v>
      </c>
      <c r="N2131">
        <v>130.120370398657</v>
      </c>
      <c r="O2131">
        <v>332.01491764770799</v>
      </c>
      <c r="P2131">
        <v>117.784219020463</v>
      </c>
      <c r="Q2131">
        <v>22.573765430027802</v>
      </c>
      <c r="R2131">
        <v>602.493272496857</v>
      </c>
      <c r="S2131">
        <v>19107888.893042799</v>
      </c>
      <c r="T2131">
        <v>12014443.070973899</v>
      </c>
      <c r="U2131">
        <v>14689752.015233699</v>
      </c>
      <c r="V2131">
        <v>46114477.277282603</v>
      </c>
      <c r="W2131">
        <v>302393.29803222301</v>
      </c>
      <c r="X2131">
        <v>0.46249068762714901</v>
      </c>
      <c r="Y2131">
        <v>1.21006373689028</v>
      </c>
      <c r="Z2131">
        <v>0.49099524319776999</v>
      </c>
      <c r="AA2131">
        <v>1.05409105815504E-2</v>
      </c>
      <c r="AB2131">
        <v>0.10330499999999999</v>
      </c>
      <c r="AC2131">
        <v>7.2620000000000002E-3</v>
      </c>
      <c r="AD2131">
        <v>0.94272251308900501</v>
      </c>
      <c r="AE2131">
        <v>0.47565849999999998</v>
      </c>
      <c r="AF2131">
        <v>4.5299480130890002</v>
      </c>
    </row>
    <row r="2132" spans="1:32">
      <c r="A2132" t="s">
        <v>17</v>
      </c>
      <c r="B2132" t="s">
        <v>2076</v>
      </c>
      <c r="C2132" t="s">
        <v>2980</v>
      </c>
      <c r="D2132" t="s">
        <v>2981</v>
      </c>
      <c r="E2132" t="s">
        <v>90</v>
      </c>
      <c r="F2132" t="s">
        <v>121</v>
      </c>
      <c r="G2132" t="s">
        <v>112</v>
      </c>
      <c r="H2132" t="s">
        <v>148</v>
      </c>
      <c r="I2132">
        <v>1</v>
      </c>
      <c r="J2132">
        <v>1</v>
      </c>
      <c r="K2132">
        <v>1</v>
      </c>
      <c r="L2132">
        <v>1E-3</v>
      </c>
      <c r="M2132">
        <v>3.0009999999999999</v>
      </c>
      <c r="N2132">
        <v>130.120370398657</v>
      </c>
      <c r="O2132">
        <v>332.01491764770799</v>
      </c>
      <c r="P2132">
        <v>117.784219020463</v>
      </c>
      <c r="Q2132">
        <v>39.156004489097398</v>
      </c>
      <c r="R2132">
        <v>619.07551155592603</v>
      </c>
      <c r="S2132">
        <v>19107888.893042799</v>
      </c>
      <c r="T2132">
        <v>12014443.070973899</v>
      </c>
      <c r="U2132">
        <v>14689752.015233699</v>
      </c>
      <c r="V2132">
        <v>46643816.115421802</v>
      </c>
      <c r="W2132">
        <v>831732.13617147296</v>
      </c>
      <c r="X2132">
        <v>0.46249068762714901</v>
      </c>
      <c r="Y2132">
        <v>1.21006373689028</v>
      </c>
      <c r="Z2132">
        <v>0.49099524319776999</v>
      </c>
      <c r="AA2132">
        <v>1.7580820981096201E-2</v>
      </c>
      <c r="AB2132">
        <v>0.10330499999999999</v>
      </c>
      <c r="AC2132">
        <v>7.2620000000000002E-3</v>
      </c>
      <c r="AD2132">
        <v>0.94272251308900501</v>
      </c>
      <c r="AE2132">
        <v>0.47565849999999998</v>
      </c>
      <c r="AF2132">
        <v>4.5299480130890002</v>
      </c>
    </row>
    <row r="2133" spans="1:32">
      <c r="A2133" t="s">
        <v>17</v>
      </c>
      <c r="B2133" t="s">
        <v>2079</v>
      </c>
      <c r="C2133" t="s">
        <v>2980</v>
      </c>
      <c r="D2133" t="s">
        <v>2982</v>
      </c>
      <c r="E2133" t="s">
        <v>90</v>
      </c>
      <c r="F2133" t="s">
        <v>121</v>
      </c>
      <c r="G2133" t="s">
        <v>112</v>
      </c>
      <c r="H2133" t="s">
        <v>148</v>
      </c>
      <c r="I2133">
        <v>1</v>
      </c>
      <c r="J2133">
        <v>1</v>
      </c>
      <c r="K2133">
        <v>1</v>
      </c>
      <c r="L2133">
        <v>1E-3</v>
      </c>
      <c r="M2133">
        <v>3.0009999999999999</v>
      </c>
      <c r="N2133">
        <v>130.120370398657</v>
      </c>
      <c r="O2133">
        <v>332.01491764770799</v>
      </c>
      <c r="P2133">
        <v>117.784219020463</v>
      </c>
      <c r="Q2133">
        <v>39.156004489097398</v>
      </c>
      <c r="R2133">
        <v>619.07551155592603</v>
      </c>
      <c r="S2133">
        <v>19107888.893042799</v>
      </c>
      <c r="T2133">
        <v>12014443.070973899</v>
      </c>
      <c r="U2133">
        <v>14689752.015233699</v>
      </c>
      <c r="V2133">
        <v>46643816.115421802</v>
      </c>
      <c r="W2133">
        <v>831732.13617147296</v>
      </c>
      <c r="X2133">
        <v>0.46249068762714901</v>
      </c>
      <c r="Y2133">
        <v>1.21006373689028</v>
      </c>
      <c r="Z2133">
        <v>0.49099524319776999</v>
      </c>
      <c r="AA2133">
        <v>1.7580820981096201E-2</v>
      </c>
      <c r="AB2133">
        <v>0.10330499999999999</v>
      </c>
      <c r="AC2133">
        <v>7.2620000000000002E-3</v>
      </c>
      <c r="AD2133">
        <v>0.94272251308900501</v>
      </c>
      <c r="AE2133">
        <v>0.47565849999999998</v>
      </c>
      <c r="AF2133">
        <v>4.5299480130890002</v>
      </c>
    </row>
    <row r="2134" spans="1:32">
      <c r="A2134" t="s">
        <v>17</v>
      </c>
      <c r="B2134" t="s">
        <v>2081</v>
      </c>
      <c r="C2134" t="s">
        <v>2980</v>
      </c>
      <c r="D2134" t="s">
        <v>2983</v>
      </c>
      <c r="E2134" t="s">
        <v>90</v>
      </c>
      <c r="F2134" t="s">
        <v>121</v>
      </c>
      <c r="G2134" t="s">
        <v>112</v>
      </c>
      <c r="H2134" t="s">
        <v>148</v>
      </c>
      <c r="I2134">
        <v>1</v>
      </c>
      <c r="J2134">
        <v>1</v>
      </c>
      <c r="K2134">
        <v>1</v>
      </c>
      <c r="L2134">
        <v>1E-3</v>
      </c>
      <c r="M2134">
        <v>3.0009999999999999</v>
      </c>
      <c r="N2134">
        <v>130.120370398657</v>
      </c>
      <c r="O2134">
        <v>332.01491764770799</v>
      </c>
      <c r="P2134">
        <v>117.784219020463</v>
      </c>
      <c r="Q2134">
        <v>39.156004489097398</v>
      </c>
      <c r="R2134">
        <v>619.07551155592603</v>
      </c>
      <c r="S2134">
        <v>19107888.893042799</v>
      </c>
      <c r="T2134">
        <v>12014443.070973899</v>
      </c>
      <c r="U2134">
        <v>14689752.015233699</v>
      </c>
      <c r="V2134">
        <v>46643816.115421802</v>
      </c>
      <c r="W2134">
        <v>831732.13617147296</v>
      </c>
      <c r="X2134">
        <v>0.46249068762714901</v>
      </c>
      <c r="Y2134">
        <v>1.21006373689028</v>
      </c>
      <c r="Z2134">
        <v>0.49099524319776999</v>
      </c>
      <c r="AA2134">
        <v>1.7580820981096201E-2</v>
      </c>
      <c r="AB2134">
        <v>0.10330499999999999</v>
      </c>
      <c r="AC2134">
        <v>7.2620000000000002E-3</v>
      </c>
      <c r="AD2134">
        <v>0.94272251308900501</v>
      </c>
      <c r="AE2134">
        <v>0.47565849999999998</v>
      </c>
      <c r="AF2134">
        <v>4.5299480130890002</v>
      </c>
    </row>
    <row r="2135" spans="1:32">
      <c r="A2135" t="s">
        <v>17</v>
      </c>
      <c r="B2135" t="s">
        <v>2083</v>
      </c>
      <c r="C2135" t="s">
        <v>2980</v>
      </c>
      <c r="D2135" t="s">
        <v>2984</v>
      </c>
      <c r="E2135" t="s">
        <v>90</v>
      </c>
      <c r="F2135" t="s">
        <v>121</v>
      </c>
      <c r="G2135" t="s">
        <v>112</v>
      </c>
      <c r="H2135" t="s">
        <v>148</v>
      </c>
      <c r="I2135">
        <v>1</v>
      </c>
      <c r="J2135">
        <v>1</v>
      </c>
      <c r="K2135">
        <v>1</v>
      </c>
      <c r="L2135">
        <v>1E-3</v>
      </c>
      <c r="M2135">
        <v>3.0009999999999999</v>
      </c>
      <c r="N2135">
        <v>130.120370398657</v>
      </c>
      <c r="O2135">
        <v>332.01491764770799</v>
      </c>
      <c r="P2135">
        <v>117.784219020463</v>
      </c>
      <c r="Q2135">
        <v>39.156004489097398</v>
      </c>
      <c r="R2135">
        <v>619.07551155592603</v>
      </c>
      <c r="S2135">
        <v>19107888.893042799</v>
      </c>
      <c r="T2135">
        <v>12014443.070973899</v>
      </c>
      <c r="U2135">
        <v>14689752.015233699</v>
      </c>
      <c r="V2135">
        <v>46643816.115421802</v>
      </c>
      <c r="W2135">
        <v>831732.13617147296</v>
      </c>
      <c r="X2135">
        <v>0.46249068762714901</v>
      </c>
      <c r="Y2135">
        <v>1.21006373689028</v>
      </c>
      <c r="Z2135">
        <v>0.49099524319776999</v>
      </c>
      <c r="AA2135">
        <v>1.7580820981096201E-2</v>
      </c>
      <c r="AB2135">
        <v>0.10330499999999999</v>
      </c>
      <c r="AC2135">
        <v>7.2620000000000002E-3</v>
      </c>
      <c r="AD2135">
        <v>0.94272251308900501</v>
      </c>
      <c r="AE2135">
        <v>0.47565849999999998</v>
      </c>
      <c r="AF2135">
        <v>4.5299480130890002</v>
      </c>
    </row>
    <row r="2136" spans="1:32">
      <c r="A2136" t="s">
        <v>17</v>
      </c>
      <c r="B2136" t="s">
        <v>2076</v>
      </c>
      <c r="C2136" t="s">
        <v>2985</v>
      </c>
      <c r="D2136" t="s">
        <v>2986</v>
      </c>
      <c r="E2136" t="s">
        <v>90</v>
      </c>
      <c r="F2136" t="s">
        <v>121</v>
      </c>
      <c r="G2136" t="s">
        <v>112</v>
      </c>
      <c r="H2136" t="s">
        <v>153</v>
      </c>
      <c r="I2136">
        <v>1</v>
      </c>
      <c r="J2136">
        <v>1</v>
      </c>
      <c r="K2136">
        <v>1</v>
      </c>
      <c r="L2136">
        <v>3.0000000000000001E-3</v>
      </c>
      <c r="M2136">
        <v>3.0030000000000001</v>
      </c>
      <c r="N2136">
        <v>130.120370398657</v>
      </c>
      <c r="O2136">
        <v>332.01491764770799</v>
      </c>
      <c r="P2136">
        <v>117.784219020463</v>
      </c>
      <c r="Q2136">
        <v>45.303893412413501</v>
      </c>
      <c r="R2136">
        <v>625.22340047924195</v>
      </c>
      <c r="S2136">
        <v>19107888.893042799</v>
      </c>
      <c r="T2136">
        <v>12014443.070973899</v>
      </c>
      <c r="U2136">
        <v>14689752.015233699</v>
      </c>
      <c r="V2136">
        <v>47924484.285574302</v>
      </c>
      <c r="W2136">
        <v>2112400.3063239302</v>
      </c>
      <c r="X2136">
        <v>0.46249068762714901</v>
      </c>
      <c r="Y2136">
        <v>1.21006373689028</v>
      </c>
      <c r="Z2136">
        <v>0.49099524319776999</v>
      </c>
      <c r="AA2136">
        <v>0.162729502224192</v>
      </c>
      <c r="AB2136">
        <v>0.10348599999999999</v>
      </c>
      <c r="AC2136">
        <v>7.2620000000000002E-3</v>
      </c>
      <c r="AD2136">
        <v>0.94335078534031402</v>
      </c>
      <c r="AE2136">
        <v>0.4759755</v>
      </c>
      <c r="AF2136">
        <v>4.5330742853403097</v>
      </c>
    </row>
    <row r="2137" spans="1:32">
      <c r="A2137" t="s">
        <v>17</v>
      </c>
      <c r="B2137" t="s">
        <v>2079</v>
      </c>
      <c r="C2137" t="s">
        <v>2985</v>
      </c>
      <c r="D2137" t="s">
        <v>2987</v>
      </c>
      <c r="E2137" t="s">
        <v>90</v>
      </c>
      <c r="F2137" t="s">
        <v>121</v>
      </c>
      <c r="G2137" t="s">
        <v>112</v>
      </c>
      <c r="H2137" t="s">
        <v>153</v>
      </c>
      <c r="I2137">
        <v>1</v>
      </c>
      <c r="J2137">
        <v>1</v>
      </c>
      <c r="K2137">
        <v>1</v>
      </c>
      <c r="L2137">
        <v>3.0000000000000001E-3</v>
      </c>
      <c r="M2137">
        <v>3.0030000000000001</v>
      </c>
      <c r="N2137">
        <v>130.120370398657</v>
      </c>
      <c r="O2137">
        <v>332.01491764770799</v>
      </c>
      <c r="P2137">
        <v>117.784219020463</v>
      </c>
      <c r="Q2137">
        <v>45.303893412413501</v>
      </c>
      <c r="R2137">
        <v>625.22340047924195</v>
      </c>
      <c r="S2137">
        <v>19107888.893042799</v>
      </c>
      <c r="T2137">
        <v>12014443.070973899</v>
      </c>
      <c r="U2137">
        <v>14689752.015233699</v>
      </c>
      <c r="V2137">
        <v>47924484.285574302</v>
      </c>
      <c r="W2137">
        <v>2112400.3063239302</v>
      </c>
      <c r="X2137">
        <v>0.46249068762714901</v>
      </c>
      <c r="Y2137">
        <v>1.21006373689028</v>
      </c>
      <c r="Z2137">
        <v>0.49099524319776999</v>
      </c>
      <c r="AA2137">
        <v>0.162729502224192</v>
      </c>
      <c r="AB2137">
        <v>0.10348599999999999</v>
      </c>
      <c r="AC2137">
        <v>7.2620000000000002E-3</v>
      </c>
      <c r="AD2137">
        <v>0.94335078534031402</v>
      </c>
      <c r="AE2137">
        <v>0.4759755</v>
      </c>
      <c r="AF2137">
        <v>4.5330742853403097</v>
      </c>
    </row>
    <row r="2138" spans="1:32">
      <c r="A2138" t="s">
        <v>17</v>
      </c>
      <c r="B2138" t="s">
        <v>2081</v>
      </c>
      <c r="C2138" t="s">
        <v>2985</v>
      </c>
      <c r="D2138" t="s">
        <v>2988</v>
      </c>
      <c r="E2138" t="s">
        <v>90</v>
      </c>
      <c r="F2138" t="s">
        <v>121</v>
      </c>
      <c r="G2138" t="s">
        <v>112</v>
      </c>
      <c r="H2138" t="s">
        <v>153</v>
      </c>
      <c r="I2138">
        <v>1</v>
      </c>
      <c r="J2138">
        <v>1</v>
      </c>
      <c r="K2138">
        <v>1</v>
      </c>
      <c r="L2138">
        <v>3.0000000000000001E-3</v>
      </c>
      <c r="M2138">
        <v>3.0030000000000001</v>
      </c>
      <c r="N2138">
        <v>130.120370398657</v>
      </c>
      <c r="O2138">
        <v>332.01491764770799</v>
      </c>
      <c r="P2138">
        <v>117.784219020463</v>
      </c>
      <c r="Q2138">
        <v>45.303893412413501</v>
      </c>
      <c r="R2138">
        <v>625.22340047924195</v>
      </c>
      <c r="S2138">
        <v>19107888.893042799</v>
      </c>
      <c r="T2138">
        <v>12014443.070973899</v>
      </c>
      <c r="U2138">
        <v>14689752.015233699</v>
      </c>
      <c r="V2138">
        <v>47924484.285574302</v>
      </c>
      <c r="W2138">
        <v>2112400.3063239302</v>
      </c>
      <c r="X2138">
        <v>0.46249068762714901</v>
      </c>
      <c r="Y2138">
        <v>1.21006373689028</v>
      </c>
      <c r="Z2138">
        <v>0.49099524319776999</v>
      </c>
      <c r="AA2138">
        <v>0.162729502224192</v>
      </c>
      <c r="AB2138">
        <v>0.10348599999999999</v>
      </c>
      <c r="AC2138">
        <v>7.2620000000000002E-3</v>
      </c>
      <c r="AD2138">
        <v>0.94335078534031402</v>
      </c>
      <c r="AE2138">
        <v>0.4759755</v>
      </c>
      <c r="AF2138">
        <v>4.5330742853403097</v>
      </c>
    </row>
    <row r="2139" spans="1:32">
      <c r="A2139" t="s">
        <v>17</v>
      </c>
      <c r="B2139" t="s">
        <v>2083</v>
      </c>
      <c r="C2139" t="s">
        <v>2985</v>
      </c>
      <c r="D2139" t="s">
        <v>2989</v>
      </c>
      <c r="E2139" t="s">
        <v>90</v>
      </c>
      <c r="F2139" t="s">
        <v>121</v>
      </c>
      <c r="G2139" t="s">
        <v>112</v>
      </c>
      <c r="H2139" t="s">
        <v>153</v>
      </c>
      <c r="I2139">
        <v>1</v>
      </c>
      <c r="J2139">
        <v>1</v>
      </c>
      <c r="K2139">
        <v>1</v>
      </c>
      <c r="L2139">
        <v>3.0000000000000001E-3</v>
      </c>
      <c r="M2139">
        <v>3.0030000000000001</v>
      </c>
      <c r="N2139">
        <v>130.120370398657</v>
      </c>
      <c r="O2139">
        <v>332.01491764770799</v>
      </c>
      <c r="P2139">
        <v>117.784219020463</v>
      </c>
      <c r="Q2139">
        <v>45.303893412413501</v>
      </c>
      <c r="R2139">
        <v>625.22340047924195</v>
      </c>
      <c r="S2139">
        <v>19107888.893042799</v>
      </c>
      <c r="T2139">
        <v>12014443.070973899</v>
      </c>
      <c r="U2139">
        <v>14689752.015233699</v>
      </c>
      <c r="V2139">
        <v>47924484.285574302</v>
      </c>
      <c r="W2139">
        <v>2112400.3063239302</v>
      </c>
      <c r="X2139">
        <v>0.46249068762714901</v>
      </c>
      <c r="Y2139">
        <v>1.21006373689028</v>
      </c>
      <c r="Z2139">
        <v>0.49099524319776999</v>
      </c>
      <c r="AA2139">
        <v>0.162729502224192</v>
      </c>
      <c r="AB2139">
        <v>0.10348599999999999</v>
      </c>
      <c r="AC2139">
        <v>7.2620000000000002E-3</v>
      </c>
      <c r="AD2139">
        <v>0.94335078534031402</v>
      </c>
      <c r="AE2139">
        <v>0.4759755</v>
      </c>
      <c r="AF2139">
        <v>4.5330742853403097</v>
      </c>
    </row>
    <row r="2140" spans="1:32">
      <c r="A2140" t="s">
        <v>17</v>
      </c>
      <c r="B2140" t="s">
        <v>2076</v>
      </c>
      <c r="C2140" t="s">
        <v>2990</v>
      </c>
      <c r="D2140" t="s">
        <v>2991</v>
      </c>
      <c r="E2140" t="s">
        <v>90</v>
      </c>
      <c r="F2140" t="s">
        <v>121</v>
      </c>
      <c r="G2140" t="s">
        <v>138</v>
      </c>
      <c r="H2140" t="s">
        <v>153</v>
      </c>
      <c r="I2140">
        <v>1</v>
      </c>
      <c r="J2140">
        <v>1</v>
      </c>
      <c r="K2140">
        <v>3.0000000000000001E-3</v>
      </c>
      <c r="L2140">
        <v>3.0000000000000001E-3</v>
      </c>
      <c r="M2140">
        <v>2.0059999999999998</v>
      </c>
      <c r="N2140">
        <v>130.120370398657</v>
      </c>
      <c r="O2140">
        <v>332.01491764770799</v>
      </c>
      <c r="P2140">
        <v>129.084876557299</v>
      </c>
      <c r="Q2140">
        <v>45.303893412413501</v>
      </c>
      <c r="R2140">
        <v>636.52405801607904</v>
      </c>
      <c r="S2140">
        <v>19107888.893042799</v>
      </c>
      <c r="T2140">
        <v>12014443.070973899</v>
      </c>
      <c r="U2140">
        <v>8586914.3535261806</v>
      </c>
      <c r="V2140">
        <v>41821646.623866796</v>
      </c>
      <c r="W2140">
        <v>2112400.3063239302</v>
      </c>
      <c r="X2140">
        <v>0.46249068762714901</v>
      </c>
      <c r="Y2140">
        <v>1.21006373689028</v>
      </c>
      <c r="Z2140">
        <v>6.1042847367160098E-2</v>
      </c>
      <c r="AA2140">
        <v>0.162729502224192</v>
      </c>
      <c r="AB2140">
        <v>9.7273999999999999E-2</v>
      </c>
      <c r="AC2140">
        <v>7.2620000000000002E-3</v>
      </c>
      <c r="AD2140">
        <v>0.63015706806282701</v>
      </c>
      <c r="AE2140">
        <v>0.31795099999999998</v>
      </c>
      <c r="AF2140">
        <v>3.0586440680628302</v>
      </c>
    </row>
    <row r="2141" spans="1:32">
      <c r="A2141" t="s">
        <v>17</v>
      </c>
      <c r="B2141" t="s">
        <v>2079</v>
      </c>
      <c r="C2141" t="s">
        <v>2990</v>
      </c>
      <c r="D2141" t="s">
        <v>2992</v>
      </c>
      <c r="E2141" t="s">
        <v>90</v>
      </c>
      <c r="F2141" t="s">
        <v>121</v>
      </c>
      <c r="G2141" t="s">
        <v>138</v>
      </c>
      <c r="H2141" t="s">
        <v>153</v>
      </c>
      <c r="I2141">
        <v>1</v>
      </c>
      <c r="J2141">
        <v>1</v>
      </c>
      <c r="K2141">
        <v>3.0000000000000001E-3</v>
      </c>
      <c r="L2141">
        <v>3.0000000000000001E-3</v>
      </c>
      <c r="M2141">
        <v>2.0059999999999998</v>
      </c>
      <c r="N2141">
        <v>130.120370398657</v>
      </c>
      <c r="O2141">
        <v>332.01491764770799</v>
      </c>
      <c r="P2141">
        <v>129.084876557299</v>
      </c>
      <c r="Q2141">
        <v>45.303893412413501</v>
      </c>
      <c r="R2141">
        <v>636.52405801607904</v>
      </c>
      <c r="S2141">
        <v>19107888.893042799</v>
      </c>
      <c r="T2141">
        <v>12014443.070973899</v>
      </c>
      <c r="U2141">
        <v>8586914.3535261806</v>
      </c>
      <c r="V2141">
        <v>41821646.623866796</v>
      </c>
      <c r="W2141">
        <v>2112400.3063239302</v>
      </c>
      <c r="X2141">
        <v>0.46249068762714901</v>
      </c>
      <c r="Y2141">
        <v>1.21006373689028</v>
      </c>
      <c r="Z2141">
        <v>6.1042847367160098E-2</v>
      </c>
      <c r="AA2141">
        <v>0.162729502224192</v>
      </c>
      <c r="AB2141">
        <v>9.7273999999999999E-2</v>
      </c>
      <c r="AC2141">
        <v>7.2620000000000002E-3</v>
      </c>
      <c r="AD2141">
        <v>0.63015706806282701</v>
      </c>
      <c r="AE2141">
        <v>0.31795099999999998</v>
      </c>
      <c r="AF2141">
        <v>3.0586440680628302</v>
      </c>
    </row>
    <row r="2142" spans="1:32">
      <c r="A2142" t="s">
        <v>17</v>
      </c>
      <c r="B2142" t="s">
        <v>2081</v>
      </c>
      <c r="C2142" t="s">
        <v>2990</v>
      </c>
      <c r="D2142" t="s">
        <v>2993</v>
      </c>
      <c r="E2142" t="s">
        <v>90</v>
      </c>
      <c r="F2142" t="s">
        <v>121</v>
      </c>
      <c r="G2142" t="s">
        <v>138</v>
      </c>
      <c r="H2142" t="s">
        <v>153</v>
      </c>
      <c r="I2142">
        <v>1</v>
      </c>
      <c r="J2142">
        <v>1</v>
      </c>
      <c r="K2142">
        <v>3.0000000000000001E-3</v>
      </c>
      <c r="L2142">
        <v>3.0000000000000001E-3</v>
      </c>
      <c r="M2142">
        <v>2.0059999999999998</v>
      </c>
      <c r="N2142">
        <v>130.120370398657</v>
      </c>
      <c r="O2142">
        <v>332.01491764770799</v>
      </c>
      <c r="P2142">
        <v>129.084876557299</v>
      </c>
      <c r="Q2142">
        <v>45.303893412413501</v>
      </c>
      <c r="R2142">
        <v>636.52405801607904</v>
      </c>
      <c r="S2142">
        <v>19107888.893042799</v>
      </c>
      <c r="T2142">
        <v>12014443.070973899</v>
      </c>
      <c r="U2142">
        <v>8586914.3535261806</v>
      </c>
      <c r="V2142">
        <v>41821646.623866796</v>
      </c>
      <c r="W2142">
        <v>2112400.3063239302</v>
      </c>
      <c r="X2142">
        <v>0.46249068762714901</v>
      </c>
      <c r="Y2142">
        <v>1.21006373689028</v>
      </c>
      <c r="Z2142">
        <v>6.1042847367160098E-2</v>
      </c>
      <c r="AA2142">
        <v>0.162729502224192</v>
      </c>
      <c r="AB2142">
        <v>9.7273999999999999E-2</v>
      </c>
      <c r="AC2142">
        <v>7.2620000000000002E-3</v>
      </c>
      <c r="AD2142">
        <v>0.63015706806282701</v>
      </c>
      <c r="AE2142">
        <v>0.31795099999999998</v>
      </c>
      <c r="AF2142">
        <v>3.0586440680628302</v>
      </c>
    </row>
    <row r="2143" spans="1:32">
      <c r="A2143" t="s">
        <v>17</v>
      </c>
      <c r="B2143" t="s">
        <v>2083</v>
      </c>
      <c r="C2143" t="s">
        <v>2990</v>
      </c>
      <c r="D2143" t="s">
        <v>2994</v>
      </c>
      <c r="E2143" t="s">
        <v>90</v>
      </c>
      <c r="F2143" t="s">
        <v>121</v>
      </c>
      <c r="G2143" t="s">
        <v>138</v>
      </c>
      <c r="H2143" t="s">
        <v>153</v>
      </c>
      <c r="I2143">
        <v>1</v>
      </c>
      <c r="J2143">
        <v>1</v>
      </c>
      <c r="K2143">
        <v>3.0000000000000001E-3</v>
      </c>
      <c r="L2143">
        <v>3.0000000000000001E-3</v>
      </c>
      <c r="M2143">
        <v>2.0059999999999998</v>
      </c>
      <c r="N2143">
        <v>130.120370398657</v>
      </c>
      <c r="O2143">
        <v>332.01491764770799</v>
      </c>
      <c r="P2143">
        <v>129.084876557299</v>
      </c>
      <c r="Q2143">
        <v>45.303893412413501</v>
      </c>
      <c r="R2143">
        <v>636.52405801607904</v>
      </c>
      <c r="S2143">
        <v>19107888.893042799</v>
      </c>
      <c r="T2143">
        <v>12014443.070973899</v>
      </c>
      <c r="U2143">
        <v>8586914.3535261806</v>
      </c>
      <c r="V2143">
        <v>41821646.623866796</v>
      </c>
      <c r="W2143">
        <v>2112400.3063239302</v>
      </c>
      <c r="X2143">
        <v>0.46249068762714901</v>
      </c>
      <c r="Y2143">
        <v>1.21006373689028</v>
      </c>
      <c r="Z2143">
        <v>6.1042847367160098E-2</v>
      </c>
      <c r="AA2143">
        <v>0.162729502224192</v>
      </c>
      <c r="AB2143">
        <v>9.7273999999999999E-2</v>
      </c>
      <c r="AC2143">
        <v>7.2620000000000002E-3</v>
      </c>
      <c r="AD2143">
        <v>0.63015706806282701</v>
      </c>
      <c r="AE2143">
        <v>0.31795099999999998</v>
      </c>
      <c r="AF2143">
        <v>3.0586440680628302</v>
      </c>
    </row>
    <row r="2144" spans="1:32">
      <c r="A2144" t="s">
        <v>17</v>
      </c>
      <c r="B2144" t="s">
        <v>2076</v>
      </c>
      <c r="C2144" t="s">
        <v>2995</v>
      </c>
      <c r="D2144" t="s">
        <v>2996</v>
      </c>
      <c r="E2144" t="s">
        <v>90</v>
      </c>
      <c r="F2144" t="s">
        <v>121</v>
      </c>
      <c r="G2144" t="s">
        <v>143</v>
      </c>
      <c r="H2144" t="s">
        <v>153</v>
      </c>
      <c r="I2144">
        <v>1</v>
      </c>
      <c r="J2144">
        <v>1</v>
      </c>
      <c r="K2144">
        <v>1E-3</v>
      </c>
      <c r="L2144">
        <v>3.0000000000000001E-3</v>
      </c>
      <c r="M2144">
        <v>2.004</v>
      </c>
      <c r="N2144">
        <v>130.120370398657</v>
      </c>
      <c r="O2144">
        <v>332.01491764770799</v>
      </c>
      <c r="P2144">
        <v>22.573765430027802</v>
      </c>
      <c r="Q2144">
        <v>45.303893412413501</v>
      </c>
      <c r="R2144">
        <v>530.01294688880705</v>
      </c>
      <c r="S2144">
        <v>19107888.893042799</v>
      </c>
      <c r="T2144">
        <v>12014443.070973899</v>
      </c>
      <c r="U2144">
        <v>302393.29803222202</v>
      </c>
      <c r="V2144">
        <v>33537125.568372801</v>
      </c>
      <c r="W2144">
        <v>2112400.3063239302</v>
      </c>
      <c r="X2144">
        <v>0.46249068762714901</v>
      </c>
      <c r="Y2144">
        <v>1.21006373689028</v>
      </c>
      <c r="Z2144">
        <v>1.05409105815503E-2</v>
      </c>
      <c r="AA2144">
        <v>0.162729502224193</v>
      </c>
      <c r="AB2144">
        <v>0.10111299999999999</v>
      </c>
      <c r="AC2144">
        <v>7.2620000000000002E-3</v>
      </c>
      <c r="AD2144">
        <v>0.62952879581151799</v>
      </c>
      <c r="AE2144">
        <v>0.31763400000000003</v>
      </c>
      <c r="AF2144">
        <v>3.05953779581152</v>
      </c>
    </row>
    <row r="2145" spans="1:32">
      <c r="A2145" t="s">
        <v>17</v>
      </c>
      <c r="B2145" t="s">
        <v>2079</v>
      </c>
      <c r="C2145" t="s">
        <v>2995</v>
      </c>
      <c r="D2145" t="s">
        <v>2997</v>
      </c>
      <c r="E2145" t="s">
        <v>90</v>
      </c>
      <c r="F2145" t="s">
        <v>121</v>
      </c>
      <c r="G2145" t="s">
        <v>143</v>
      </c>
      <c r="H2145" t="s">
        <v>153</v>
      </c>
      <c r="I2145">
        <v>1</v>
      </c>
      <c r="J2145">
        <v>1</v>
      </c>
      <c r="K2145">
        <v>1E-3</v>
      </c>
      <c r="L2145">
        <v>3.0000000000000001E-3</v>
      </c>
      <c r="M2145">
        <v>2.004</v>
      </c>
      <c r="N2145">
        <v>130.120370398657</v>
      </c>
      <c r="O2145">
        <v>332.01491764770799</v>
      </c>
      <c r="P2145">
        <v>22.573765430027802</v>
      </c>
      <c r="Q2145">
        <v>45.303893412413501</v>
      </c>
      <c r="R2145">
        <v>530.01294688880705</v>
      </c>
      <c r="S2145">
        <v>19107888.893042799</v>
      </c>
      <c r="T2145">
        <v>12014443.070973899</v>
      </c>
      <c r="U2145">
        <v>302393.29803222202</v>
      </c>
      <c r="V2145">
        <v>33537125.568372801</v>
      </c>
      <c r="W2145">
        <v>2112400.3063239302</v>
      </c>
      <c r="X2145">
        <v>0.46249068762714901</v>
      </c>
      <c r="Y2145">
        <v>1.21006373689028</v>
      </c>
      <c r="Z2145">
        <v>1.05409105815503E-2</v>
      </c>
      <c r="AA2145">
        <v>0.162729502224193</v>
      </c>
      <c r="AB2145">
        <v>0.10111299999999999</v>
      </c>
      <c r="AC2145">
        <v>7.2620000000000002E-3</v>
      </c>
      <c r="AD2145">
        <v>0.62952879581151799</v>
      </c>
      <c r="AE2145">
        <v>0.31763400000000003</v>
      </c>
      <c r="AF2145">
        <v>3.05953779581152</v>
      </c>
    </row>
    <row r="2146" spans="1:32">
      <c r="A2146" t="s">
        <v>17</v>
      </c>
      <c r="B2146" t="s">
        <v>2081</v>
      </c>
      <c r="C2146" t="s">
        <v>2995</v>
      </c>
      <c r="D2146" t="s">
        <v>2998</v>
      </c>
      <c r="E2146" t="s">
        <v>90</v>
      </c>
      <c r="F2146" t="s">
        <v>121</v>
      </c>
      <c r="G2146" t="s">
        <v>143</v>
      </c>
      <c r="H2146" t="s">
        <v>153</v>
      </c>
      <c r="I2146">
        <v>1</v>
      </c>
      <c r="J2146">
        <v>1</v>
      </c>
      <c r="K2146">
        <v>1E-3</v>
      </c>
      <c r="L2146">
        <v>3.0000000000000001E-3</v>
      </c>
      <c r="M2146">
        <v>2.004</v>
      </c>
      <c r="N2146">
        <v>130.120370398657</v>
      </c>
      <c r="O2146">
        <v>332.01491764770799</v>
      </c>
      <c r="P2146">
        <v>22.573765430027802</v>
      </c>
      <c r="Q2146">
        <v>45.303893412413501</v>
      </c>
      <c r="R2146">
        <v>530.01294688880705</v>
      </c>
      <c r="S2146">
        <v>19107888.893042799</v>
      </c>
      <c r="T2146">
        <v>12014443.070973899</v>
      </c>
      <c r="U2146">
        <v>302393.29803222202</v>
      </c>
      <c r="V2146">
        <v>33537125.568372801</v>
      </c>
      <c r="W2146">
        <v>2112400.3063239302</v>
      </c>
      <c r="X2146">
        <v>0.46249068762714901</v>
      </c>
      <c r="Y2146">
        <v>1.21006373689028</v>
      </c>
      <c r="Z2146">
        <v>1.05409105815503E-2</v>
      </c>
      <c r="AA2146">
        <v>0.162729502224193</v>
      </c>
      <c r="AB2146">
        <v>0.10111299999999999</v>
      </c>
      <c r="AC2146">
        <v>7.2620000000000002E-3</v>
      </c>
      <c r="AD2146">
        <v>0.62952879581151799</v>
      </c>
      <c r="AE2146">
        <v>0.31763400000000003</v>
      </c>
      <c r="AF2146">
        <v>3.05953779581152</v>
      </c>
    </row>
    <row r="2147" spans="1:32">
      <c r="A2147" t="s">
        <v>17</v>
      </c>
      <c r="B2147" t="s">
        <v>2083</v>
      </c>
      <c r="C2147" t="s">
        <v>2995</v>
      </c>
      <c r="D2147" t="s">
        <v>2999</v>
      </c>
      <c r="E2147" t="s">
        <v>90</v>
      </c>
      <c r="F2147" t="s">
        <v>121</v>
      </c>
      <c r="G2147" t="s">
        <v>143</v>
      </c>
      <c r="H2147" t="s">
        <v>153</v>
      </c>
      <c r="I2147">
        <v>1</v>
      </c>
      <c r="J2147">
        <v>1</v>
      </c>
      <c r="K2147">
        <v>1E-3</v>
      </c>
      <c r="L2147">
        <v>3.0000000000000001E-3</v>
      </c>
      <c r="M2147">
        <v>2.004</v>
      </c>
      <c r="N2147">
        <v>130.120370398657</v>
      </c>
      <c r="O2147">
        <v>332.01491764770799</v>
      </c>
      <c r="P2147">
        <v>22.573765430027802</v>
      </c>
      <c r="Q2147">
        <v>45.303893412413501</v>
      </c>
      <c r="R2147">
        <v>530.01294688880705</v>
      </c>
      <c r="S2147">
        <v>19107888.893042799</v>
      </c>
      <c r="T2147">
        <v>12014443.070973899</v>
      </c>
      <c r="U2147">
        <v>302393.29803222202</v>
      </c>
      <c r="V2147">
        <v>33537125.568372801</v>
      </c>
      <c r="W2147">
        <v>2112400.3063239302</v>
      </c>
      <c r="X2147">
        <v>0.46249068762714901</v>
      </c>
      <c r="Y2147">
        <v>1.21006373689028</v>
      </c>
      <c r="Z2147">
        <v>1.05409105815503E-2</v>
      </c>
      <c r="AA2147">
        <v>0.162729502224193</v>
      </c>
      <c r="AB2147">
        <v>0.10111299999999999</v>
      </c>
      <c r="AC2147">
        <v>7.2620000000000002E-3</v>
      </c>
      <c r="AD2147">
        <v>0.62952879581151799</v>
      </c>
      <c r="AE2147">
        <v>0.31763400000000003</v>
      </c>
      <c r="AF2147">
        <v>3.05953779581152</v>
      </c>
    </row>
    <row r="2148" spans="1:32">
      <c r="A2148" t="s">
        <v>17</v>
      </c>
      <c r="B2148" t="s">
        <v>2076</v>
      </c>
      <c r="C2148" t="s">
        <v>3000</v>
      </c>
      <c r="D2148" t="s">
        <v>3001</v>
      </c>
      <c r="E2148" t="s">
        <v>90</v>
      </c>
      <c r="F2148" t="s">
        <v>121</v>
      </c>
      <c r="G2148" t="s">
        <v>148</v>
      </c>
      <c r="H2148" t="s">
        <v>153</v>
      </c>
      <c r="I2148">
        <v>1</v>
      </c>
      <c r="J2148">
        <v>1</v>
      </c>
      <c r="K2148">
        <v>1E-3</v>
      </c>
      <c r="L2148">
        <v>3.0000000000000001E-3</v>
      </c>
      <c r="M2148">
        <v>2.004</v>
      </c>
      <c r="N2148">
        <v>130.120370398657</v>
      </c>
      <c r="O2148">
        <v>332.01491764770799</v>
      </c>
      <c r="P2148">
        <v>39.156004489097199</v>
      </c>
      <c r="Q2148">
        <v>45.303893412413501</v>
      </c>
      <c r="R2148">
        <v>546.59518594787596</v>
      </c>
      <c r="S2148">
        <v>19107888.893042799</v>
      </c>
      <c r="T2148">
        <v>12014443.070973899</v>
      </c>
      <c r="U2148">
        <v>831732.13617147005</v>
      </c>
      <c r="V2148">
        <v>34066464.406512097</v>
      </c>
      <c r="W2148">
        <v>2112400.3063239302</v>
      </c>
      <c r="X2148">
        <v>0.46249068762714901</v>
      </c>
      <c r="Y2148">
        <v>1.21006373689028</v>
      </c>
      <c r="Z2148">
        <v>1.7580820981096101E-2</v>
      </c>
      <c r="AA2148">
        <v>0.162729502224192</v>
      </c>
      <c r="AB2148">
        <v>0.10111299999999999</v>
      </c>
      <c r="AC2148">
        <v>7.2620000000000002E-3</v>
      </c>
      <c r="AD2148">
        <v>0.62952879581151799</v>
      </c>
      <c r="AE2148">
        <v>0.31763400000000003</v>
      </c>
      <c r="AF2148">
        <v>3.05953779581152</v>
      </c>
    </row>
    <row r="2149" spans="1:32">
      <c r="A2149" t="s">
        <v>17</v>
      </c>
      <c r="B2149" t="s">
        <v>2079</v>
      </c>
      <c r="C2149" t="s">
        <v>3000</v>
      </c>
      <c r="D2149" t="s">
        <v>3002</v>
      </c>
      <c r="E2149" t="s">
        <v>90</v>
      </c>
      <c r="F2149" t="s">
        <v>121</v>
      </c>
      <c r="G2149" t="s">
        <v>148</v>
      </c>
      <c r="H2149" t="s">
        <v>153</v>
      </c>
      <c r="I2149">
        <v>1</v>
      </c>
      <c r="J2149">
        <v>1</v>
      </c>
      <c r="K2149">
        <v>1E-3</v>
      </c>
      <c r="L2149">
        <v>3.0000000000000001E-3</v>
      </c>
      <c r="M2149">
        <v>2.004</v>
      </c>
      <c r="N2149">
        <v>130.120370398657</v>
      </c>
      <c r="O2149">
        <v>332.01491764770799</v>
      </c>
      <c r="P2149">
        <v>39.156004489097199</v>
      </c>
      <c r="Q2149">
        <v>45.303893412413501</v>
      </c>
      <c r="R2149">
        <v>546.59518594787596</v>
      </c>
      <c r="S2149">
        <v>19107888.893042799</v>
      </c>
      <c r="T2149">
        <v>12014443.070973899</v>
      </c>
      <c r="U2149">
        <v>831732.13617147005</v>
      </c>
      <c r="V2149">
        <v>34066464.406512097</v>
      </c>
      <c r="W2149">
        <v>2112400.3063239302</v>
      </c>
      <c r="X2149">
        <v>0.46249068762714901</v>
      </c>
      <c r="Y2149">
        <v>1.21006373689028</v>
      </c>
      <c r="Z2149">
        <v>1.7580820981096101E-2</v>
      </c>
      <c r="AA2149">
        <v>0.162729502224192</v>
      </c>
      <c r="AB2149">
        <v>0.10111299999999999</v>
      </c>
      <c r="AC2149">
        <v>7.2620000000000002E-3</v>
      </c>
      <c r="AD2149">
        <v>0.62952879581151799</v>
      </c>
      <c r="AE2149">
        <v>0.31763400000000003</v>
      </c>
      <c r="AF2149">
        <v>3.05953779581152</v>
      </c>
    </row>
    <row r="2150" spans="1:32">
      <c r="A2150" t="s">
        <v>17</v>
      </c>
      <c r="B2150" t="s">
        <v>2081</v>
      </c>
      <c r="C2150" t="s">
        <v>3000</v>
      </c>
      <c r="D2150" t="s">
        <v>3003</v>
      </c>
      <c r="E2150" t="s">
        <v>90</v>
      </c>
      <c r="F2150" t="s">
        <v>121</v>
      </c>
      <c r="G2150" t="s">
        <v>148</v>
      </c>
      <c r="H2150" t="s">
        <v>153</v>
      </c>
      <c r="I2150">
        <v>1</v>
      </c>
      <c r="J2150">
        <v>1</v>
      </c>
      <c r="K2150">
        <v>1E-3</v>
      </c>
      <c r="L2150">
        <v>3.0000000000000001E-3</v>
      </c>
      <c r="M2150">
        <v>2.004</v>
      </c>
      <c r="N2150">
        <v>130.120370398657</v>
      </c>
      <c r="O2150">
        <v>332.01491764770799</v>
      </c>
      <c r="P2150">
        <v>39.156004489097199</v>
      </c>
      <c r="Q2150">
        <v>45.303893412413501</v>
      </c>
      <c r="R2150">
        <v>546.59518594787596</v>
      </c>
      <c r="S2150">
        <v>19107888.893042799</v>
      </c>
      <c r="T2150">
        <v>12014443.070973899</v>
      </c>
      <c r="U2150">
        <v>831732.13617147005</v>
      </c>
      <c r="V2150">
        <v>34066464.406512097</v>
      </c>
      <c r="W2150">
        <v>2112400.3063239302</v>
      </c>
      <c r="X2150">
        <v>0.46249068762714901</v>
      </c>
      <c r="Y2150">
        <v>1.21006373689028</v>
      </c>
      <c r="Z2150">
        <v>1.7580820981096101E-2</v>
      </c>
      <c r="AA2150">
        <v>0.162729502224192</v>
      </c>
      <c r="AB2150">
        <v>0.10111299999999999</v>
      </c>
      <c r="AC2150">
        <v>7.2620000000000002E-3</v>
      </c>
      <c r="AD2150">
        <v>0.62952879581151799</v>
      </c>
      <c r="AE2150">
        <v>0.31763400000000003</v>
      </c>
      <c r="AF2150">
        <v>3.05953779581152</v>
      </c>
    </row>
    <row r="2151" spans="1:32">
      <c r="A2151" t="s">
        <v>17</v>
      </c>
      <c r="B2151" t="s">
        <v>2083</v>
      </c>
      <c r="C2151" t="s">
        <v>3000</v>
      </c>
      <c r="D2151" t="s">
        <v>3004</v>
      </c>
      <c r="E2151" t="s">
        <v>90</v>
      </c>
      <c r="F2151" t="s">
        <v>121</v>
      </c>
      <c r="G2151" t="s">
        <v>148</v>
      </c>
      <c r="H2151" t="s">
        <v>153</v>
      </c>
      <c r="I2151">
        <v>1</v>
      </c>
      <c r="J2151">
        <v>1</v>
      </c>
      <c r="K2151">
        <v>1E-3</v>
      </c>
      <c r="L2151">
        <v>3.0000000000000001E-3</v>
      </c>
      <c r="M2151">
        <v>2.004</v>
      </c>
      <c r="N2151">
        <v>130.120370398657</v>
      </c>
      <c r="O2151">
        <v>332.01491764770799</v>
      </c>
      <c r="P2151">
        <v>39.156004489097199</v>
      </c>
      <c r="Q2151">
        <v>45.303893412413501</v>
      </c>
      <c r="R2151">
        <v>546.59518594787596</v>
      </c>
      <c r="S2151">
        <v>19107888.893042799</v>
      </c>
      <c r="T2151">
        <v>12014443.070973899</v>
      </c>
      <c r="U2151">
        <v>831732.13617147005</v>
      </c>
      <c r="V2151">
        <v>34066464.406512097</v>
      </c>
      <c r="W2151">
        <v>2112400.3063239302</v>
      </c>
      <c r="X2151">
        <v>0.46249068762714901</v>
      </c>
      <c r="Y2151">
        <v>1.21006373689028</v>
      </c>
      <c r="Z2151">
        <v>1.7580820981096101E-2</v>
      </c>
      <c r="AA2151">
        <v>0.162729502224192</v>
      </c>
      <c r="AB2151">
        <v>0.10111299999999999</v>
      </c>
      <c r="AC2151">
        <v>7.2620000000000002E-3</v>
      </c>
      <c r="AD2151">
        <v>0.62952879581151799</v>
      </c>
      <c r="AE2151">
        <v>0.31763400000000003</v>
      </c>
      <c r="AF2151">
        <v>3.05953779581152</v>
      </c>
    </row>
    <row r="2152" spans="1:32">
      <c r="A2152" t="s">
        <v>17</v>
      </c>
      <c r="B2152" t="s">
        <v>2076</v>
      </c>
      <c r="C2152" t="s">
        <v>3005</v>
      </c>
      <c r="D2152" t="s">
        <v>3006</v>
      </c>
      <c r="E2152" t="s">
        <v>90</v>
      </c>
      <c r="F2152" t="s">
        <v>102</v>
      </c>
      <c r="G2152" t="s">
        <v>107</v>
      </c>
      <c r="H2152" t="s">
        <v>112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0.101878</v>
      </c>
      <c r="AC2152">
        <v>7.2620000000000002E-3</v>
      </c>
      <c r="AD2152">
        <v>0</v>
      </c>
      <c r="AE2152">
        <v>0</v>
      </c>
      <c r="AF2152">
        <v>0</v>
      </c>
    </row>
    <row r="2153" spans="1:32">
      <c r="A2153" t="s">
        <v>17</v>
      </c>
      <c r="B2153" t="s">
        <v>2079</v>
      </c>
      <c r="C2153" t="s">
        <v>3005</v>
      </c>
      <c r="D2153" t="s">
        <v>3007</v>
      </c>
      <c r="E2153" t="s">
        <v>90</v>
      </c>
      <c r="F2153" t="s">
        <v>102</v>
      </c>
      <c r="G2153" t="s">
        <v>107</v>
      </c>
      <c r="H2153" t="s">
        <v>112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0.101878</v>
      </c>
      <c r="AC2153">
        <v>7.2620000000000002E-3</v>
      </c>
      <c r="AD2153">
        <v>0</v>
      </c>
      <c r="AE2153">
        <v>0</v>
      </c>
      <c r="AF2153">
        <v>0</v>
      </c>
    </row>
    <row r="2154" spans="1:32">
      <c r="A2154" t="s">
        <v>17</v>
      </c>
      <c r="B2154" t="s">
        <v>2081</v>
      </c>
      <c r="C2154" t="s">
        <v>3005</v>
      </c>
      <c r="D2154" t="s">
        <v>3008</v>
      </c>
      <c r="E2154" t="s">
        <v>90</v>
      </c>
      <c r="F2154" t="s">
        <v>102</v>
      </c>
      <c r="G2154" t="s">
        <v>107</v>
      </c>
      <c r="H2154" t="s">
        <v>112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0.101878</v>
      </c>
      <c r="AC2154">
        <v>7.2620000000000002E-3</v>
      </c>
      <c r="AD2154">
        <v>0</v>
      </c>
      <c r="AE2154">
        <v>0</v>
      </c>
      <c r="AF2154">
        <v>0</v>
      </c>
    </row>
    <row r="2155" spans="1:32">
      <c r="A2155" t="s">
        <v>17</v>
      </c>
      <c r="B2155" t="s">
        <v>2083</v>
      </c>
      <c r="C2155" t="s">
        <v>3005</v>
      </c>
      <c r="D2155" t="s">
        <v>3009</v>
      </c>
      <c r="E2155" t="s">
        <v>90</v>
      </c>
      <c r="F2155" t="s">
        <v>102</v>
      </c>
      <c r="G2155" t="s">
        <v>107</v>
      </c>
      <c r="H2155" t="s">
        <v>112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0.101878</v>
      </c>
      <c r="AC2155">
        <v>7.2620000000000002E-3</v>
      </c>
      <c r="AD2155">
        <v>0</v>
      </c>
      <c r="AE2155">
        <v>0</v>
      </c>
      <c r="AF2155">
        <v>0</v>
      </c>
    </row>
    <row r="2156" spans="1:32">
      <c r="A2156" t="s">
        <v>17</v>
      </c>
      <c r="B2156" t="s">
        <v>2076</v>
      </c>
      <c r="C2156" t="s">
        <v>3010</v>
      </c>
      <c r="D2156" t="s">
        <v>3011</v>
      </c>
      <c r="E2156" t="s">
        <v>90</v>
      </c>
      <c r="F2156" t="s">
        <v>102</v>
      </c>
      <c r="G2156" t="s">
        <v>107</v>
      </c>
      <c r="H2156" t="s">
        <v>138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9.5666000000000001E-2</v>
      </c>
      <c r="AC2156">
        <v>7.2620000000000002E-3</v>
      </c>
      <c r="AD2156">
        <v>0</v>
      </c>
      <c r="AE2156">
        <v>0</v>
      </c>
      <c r="AF2156">
        <v>0</v>
      </c>
    </row>
    <row r="2157" spans="1:32">
      <c r="A2157" t="s">
        <v>17</v>
      </c>
      <c r="B2157" t="s">
        <v>2079</v>
      </c>
      <c r="C2157" t="s">
        <v>3010</v>
      </c>
      <c r="D2157" t="s">
        <v>3012</v>
      </c>
      <c r="E2157" t="s">
        <v>90</v>
      </c>
      <c r="F2157" t="s">
        <v>102</v>
      </c>
      <c r="G2157" t="s">
        <v>107</v>
      </c>
      <c r="H2157" t="s">
        <v>138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9.5666000000000001E-2</v>
      </c>
      <c r="AC2157">
        <v>7.2620000000000002E-3</v>
      </c>
      <c r="AD2157">
        <v>0</v>
      </c>
      <c r="AE2157">
        <v>0</v>
      </c>
      <c r="AF2157">
        <v>0</v>
      </c>
    </row>
    <row r="2158" spans="1:32">
      <c r="A2158" t="s">
        <v>17</v>
      </c>
      <c r="B2158" t="s">
        <v>2081</v>
      </c>
      <c r="C2158" t="s">
        <v>3010</v>
      </c>
      <c r="D2158" t="s">
        <v>3013</v>
      </c>
      <c r="E2158" t="s">
        <v>90</v>
      </c>
      <c r="F2158" t="s">
        <v>102</v>
      </c>
      <c r="G2158" t="s">
        <v>107</v>
      </c>
      <c r="H2158" t="s">
        <v>138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9.5666000000000001E-2</v>
      </c>
      <c r="AC2158">
        <v>7.2620000000000002E-3</v>
      </c>
      <c r="AD2158">
        <v>0</v>
      </c>
      <c r="AE2158">
        <v>0</v>
      </c>
      <c r="AF2158">
        <v>0</v>
      </c>
    </row>
    <row r="2159" spans="1:32">
      <c r="A2159" t="s">
        <v>17</v>
      </c>
      <c r="B2159" t="s">
        <v>2083</v>
      </c>
      <c r="C2159" t="s">
        <v>3010</v>
      </c>
      <c r="D2159" t="s">
        <v>3014</v>
      </c>
      <c r="E2159" t="s">
        <v>90</v>
      </c>
      <c r="F2159" t="s">
        <v>102</v>
      </c>
      <c r="G2159" t="s">
        <v>107</v>
      </c>
      <c r="H2159" t="s">
        <v>138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9.5666000000000001E-2</v>
      </c>
      <c r="AC2159">
        <v>7.2620000000000002E-3</v>
      </c>
      <c r="AD2159">
        <v>0</v>
      </c>
      <c r="AE2159">
        <v>0</v>
      </c>
      <c r="AF2159">
        <v>0</v>
      </c>
    </row>
    <row r="2160" spans="1:32">
      <c r="A2160" t="s">
        <v>17</v>
      </c>
      <c r="B2160" t="s">
        <v>2076</v>
      </c>
      <c r="C2160" t="s">
        <v>3015</v>
      </c>
      <c r="D2160" t="s">
        <v>3016</v>
      </c>
      <c r="E2160" t="s">
        <v>90</v>
      </c>
      <c r="F2160" t="s">
        <v>102</v>
      </c>
      <c r="G2160" t="s">
        <v>107</v>
      </c>
      <c r="H2160" t="s">
        <v>143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9.9504999999999996E-2</v>
      </c>
      <c r="AC2160">
        <v>7.2620000000000002E-3</v>
      </c>
      <c r="AD2160">
        <v>0</v>
      </c>
      <c r="AE2160">
        <v>0</v>
      </c>
      <c r="AF2160">
        <v>0</v>
      </c>
    </row>
    <row r="2161" spans="1:32">
      <c r="A2161" t="s">
        <v>17</v>
      </c>
      <c r="B2161" t="s">
        <v>2079</v>
      </c>
      <c r="C2161" t="s">
        <v>3015</v>
      </c>
      <c r="D2161" t="s">
        <v>3017</v>
      </c>
      <c r="E2161" t="s">
        <v>90</v>
      </c>
      <c r="F2161" t="s">
        <v>102</v>
      </c>
      <c r="G2161" t="s">
        <v>107</v>
      </c>
      <c r="H2161" t="s">
        <v>143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9.9504999999999996E-2</v>
      </c>
      <c r="AC2161">
        <v>7.2620000000000002E-3</v>
      </c>
      <c r="AD2161">
        <v>0</v>
      </c>
      <c r="AE2161">
        <v>0</v>
      </c>
      <c r="AF2161">
        <v>0</v>
      </c>
    </row>
    <row r="2162" spans="1:32">
      <c r="A2162" t="s">
        <v>17</v>
      </c>
      <c r="B2162" t="s">
        <v>2081</v>
      </c>
      <c r="C2162" t="s">
        <v>3015</v>
      </c>
      <c r="D2162" t="s">
        <v>3018</v>
      </c>
      <c r="E2162" t="s">
        <v>90</v>
      </c>
      <c r="F2162" t="s">
        <v>102</v>
      </c>
      <c r="G2162" t="s">
        <v>107</v>
      </c>
      <c r="H2162" t="s">
        <v>143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9.9504999999999996E-2</v>
      </c>
      <c r="AC2162">
        <v>7.2620000000000002E-3</v>
      </c>
      <c r="AD2162">
        <v>0</v>
      </c>
      <c r="AE2162">
        <v>0</v>
      </c>
      <c r="AF2162">
        <v>0</v>
      </c>
    </row>
    <row r="2163" spans="1:32">
      <c r="A2163" t="s">
        <v>17</v>
      </c>
      <c r="B2163" t="s">
        <v>2083</v>
      </c>
      <c r="C2163" t="s">
        <v>3015</v>
      </c>
      <c r="D2163" t="s">
        <v>3019</v>
      </c>
      <c r="E2163" t="s">
        <v>90</v>
      </c>
      <c r="F2163" t="s">
        <v>102</v>
      </c>
      <c r="G2163" t="s">
        <v>107</v>
      </c>
      <c r="H2163" t="s">
        <v>143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9.9504999999999996E-2</v>
      </c>
      <c r="AC2163">
        <v>7.2620000000000002E-3</v>
      </c>
      <c r="AD2163">
        <v>0</v>
      </c>
      <c r="AE2163">
        <v>0</v>
      </c>
      <c r="AF2163">
        <v>0</v>
      </c>
    </row>
    <row r="2164" spans="1:32">
      <c r="A2164" t="s">
        <v>17</v>
      </c>
      <c r="B2164" t="s">
        <v>2076</v>
      </c>
      <c r="C2164" t="s">
        <v>3020</v>
      </c>
      <c r="D2164" t="s">
        <v>3021</v>
      </c>
      <c r="E2164" t="s">
        <v>90</v>
      </c>
      <c r="F2164" t="s">
        <v>102</v>
      </c>
      <c r="G2164" t="s">
        <v>107</v>
      </c>
      <c r="H2164" t="s">
        <v>148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9.9504999999999996E-2</v>
      </c>
      <c r="AC2164">
        <v>7.2620000000000002E-3</v>
      </c>
      <c r="AD2164">
        <v>0</v>
      </c>
      <c r="AE2164">
        <v>0</v>
      </c>
      <c r="AF2164">
        <v>0</v>
      </c>
    </row>
    <row r="2165" spans="1:32">
      <c r="A2165" t="s">
        <v>17</v>
      </c>
      <c r="B2165" t="s">
        <v>2079</v>
      </c>
      <c r="C2165" t="s">
        <v>3020</v>
      </c>
      <c r="D2165" t="s">
        <v>3022</v>
      </c>
      <c r="E2165" t="s">
        <v>90</v>
      </c>
      <c r="F2165" t="s">
        <v>102</v>
      </c>
      <c r="G2165" t="s">
        <v>107</v>
      </c>
      <c r="H2165" t="s">
        <v>148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9.9504999999999996E-2</v>
      </c>
      <c r="AC2165">
        <v>7.2620000000000002E-3</v>
      </c>
      <c r="AD2165">
        <v>0</v>
      </c>
      <c r="AE2165">
        <v>0</v>
      </c>
      <c r="AF2165">
        <v>0</v>
      </c>
    </row>
    <row r="2166" spans="1:32">
      <c r="A2166" t="s">
        <v>17</v>
      </c>
      <c r="B2166" t="s">
        <v>2081</v>
      </c>
      <c r="C2166" t="s">
        <v>3020</v>
      </c>
      <c r="D2166" t="s">
        <v>3023</v>
      </c>
      <c r="E2166" t="s">
        <v>90</v>
      </c>
      <c r="F2166" t="s">
        <v>102</v>
      </c>
      <c r="G2166" t="s">
        <v>107</v>
      </c>
      <c r="H2166" t="s">
        <v>148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9.9504999999999996E-2</v>
      </c>
      <c r="AC2166">
        <v>7.2620000000000002E-3</v>
      </c>
      <c r="AD2166">
        <v>0</v>
      </c>
      <c r="AE2166">
        <v>0</v>
      </c>
      <c r="AF2166">
        <v>0</v>
      </c>
    </row>
    <row r="2167" spans="1:32">
      <c r="A2167" t="s">
        <v>17</v>
      </c>
      <c r="B2167" t="s">
        <v>2083</v>
      </c>
      <c r="C2167" t="s">
        <v>3020</v>
      </c>
      <c r="D2167" t="s">
        <v>3024</v>
      </c>
      <c r="E2167" t="s">
        <v>90</v>
      </c>
      <c r="F2167" t="s">
        <v>102</v>
      </c>
      <c r="G2167" t="s">
        <v>107</v>
      </c>
      <c r="H2167" t="s">
        <v>148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9.9504999999999996E-2</v>
      </c>
      <c r="AC2167">
        <v>7.2620000000000002E-3</v>
      </c>
      <c r="AD2167">
        <v>0</v>
      </c>
      <c r="AE2167">
        <v>0</v>
      </c>
      <c r="AF2167">
        <v>0</v>
      </c>
    </row>
    <row r="2168" spans="1:32">
      <c r="A2168" t="s">
        <v>17</v>
      </c>
      <c r="B2168" t="s">
        <v>2076</v>
      </c>
      <c r="C2168" t="s">
        <v>3025</v>
      </c>
      <c r="D2168" t="s">
        <v>3026</v>
      </c>
      <c r="E2168" t="s">
        <v>90</v>
      </c>
      <c r="F2168" t="s">
        <v>102</v>
      </c>
      <c r="G2168" t="s">
        <v>107</v>
      </c>
      <c r="H2168" t="s">
        <v>153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9.9685999999999997E-2</v>
      </c>
      <c r="AC2168">
        <v>7.2620000000000002E-3</v>
      </c>
      <c r="AD2168">
        <v>0</v>
      </c>
      <c r="AE2168">
        <v>0</v>
      </c>
      <c r="AF2168">
        <v>0</v>
      </c>
    </row>
    <row r="2169" spans="1:32">
      <c r="A2169" t="s">
        <v>17</v>
      </c>
      <c r="B2169" t="s">
        <v>2079</v>
      </c>
      <c r="C2169" t="s">
        <v>3025</v>
      </c>
      <c r="D2169" t="s">
        <v>3027</v>
      </c>
      <c r="E2169" t="s">
        <v>90</v>
      </c>
      <c r="F2169" t="s">
        <v>102</v>
      </c>
      <c r="G2169" t="s">
        <v>107</v>
      </c>
      <c r="H2169" t="s">
        <v>153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9.9685999999999997E-2</v>
      </c>
      <c r="AC2169">
        <v>7.2620000000000002E-3</v>
      </c>
      <c r="AD2169">
        <v>0</v>
      </c>
      <c r="AE2169">
        <v>0</v>
      </c>
      <c r="AF2169">
        <v>0</v>
      </c>
    </row>
    <row r="2170" spans="1:32">
      <c r="A2170" t="s">
        <v>17</v>
      </c>
      <c r="B2170" t="s">
        <v>2081</v>
      </c>
      <c r="C2170" t="s">
        <v>3025</v>
      </c>
      <c r="D2170" t="s">
        <v>3028</v>
      </c>
      <c r="E2170" t="s">
        <v>90</v>
      </c>
      <c r="F2170" t="s">
        <v>102</v>
      </c>
      <c r="G2170" t="s">
        <v>107</v>
      </c>
      <c r="H2170" t="s">
        <v>153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9.9685999999999997E-2</v>
      </c>
      <c r="AC2170">
        <v>7.2620000000000002E-3</v>
      </c>
      <c r="AD2170">
        <v>0</v>
      </c>
      <c r="AE2170">
        <v>0</v>
      </c>
      <c r="AF2170">
        <v>0</v>
      </c>
    </row>
    <row r="2171" spans="1:32">
      <c r="A2171" t="s">
        <v>17</v>
      </c>
      <c r="B2171" t="s">
        <v>2083</v>
      </c>
      <c r="C2171" t="s">
        <v>3025</v>
      </c>
      <c r="D2171" t="s">
        <v>3029</v>
      </c>
      <c r="E2171" t="s">
        <v>90</v>
      </c>
      <c r="F2171" t="s">
        <v>102</v>
      </c>
      <c r="G2171" t="s">
        <v>107</v>
      </c>
      <c r="H2171" t="s">
        <v>153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9.9685999999999997E-2</v>
      </c>
      <c r="AC2171">
        <v>7.2620000000000002E-3</v>
      </c>
      <c r="AD2171">
        <v>0</v>
      </c>
      <c r="AE2171">
        <v>0</v>
      </c>
      <c r="AF2171">
        <v>0</v>
      </c>
    </row>
    <row r="2172" spans="1:32">
      <c r="A2172" t="s">
        <v>17</v>
      </c>
      <c r="B2172" t="s">
        <v>2076</v>
      </c>
      <c r="C2172" t="s">
        <v>3030</v>
      </c>
      <c r="D2172" t="s">
        <v>3031</v>
      </c>
      <c r="E2172" t="s">
        <v>90</v>
      </c>
      <c r="F2172" t="s">
        <v>102</v>
      </c>
      <c r="G2172" t="s">
        <v>112</v>
      </c>
      <c r="H2172" t="s">
        <v>138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9.5666000000000001E-2</v>
      </c>
      <c r="AC2172">
        <v>7.2620000000000002E-3</v>
      </c>
      <c r="AD2172">
        <v>0</v>
      </c>
      <c r="AE2172">
        <v>0</v>
      </c>
      <c r="AF2172">
        <v>0</v>
      </c>
    </row>
    <row r="2173" spans="1:32">
      <c r="A2173" t="s">
        <v>17</v>
      </c>
      <c r="B2173" t="s">
        <v>2079</v>
      </c>
      <c r="C2173" t="s">
        <v>3030</v>
      </c>
      <c r="D2173" t="s">
        <v>3032</v>
      </c>
      <c r="E2173" t="s">
        <v>90</v>
      </c>
      <c r="F2173" t="s">
        <v>102</v>
      </c>
      <c r="G2173" t="s">
        <v>112</v>
      </c>
      <c r="H2173" t="s">
        <v>138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9.5666000000000001E-2</v>
      </c>
      <c r="AC2173">
        <v>7.2620000000000002E-3</v>
      </c>
      <c r="AD2173">
        <v>0</v>
      </c>
      <c r="AE2173">
        <v>0</v>
      </c>
      <c r="AF2173">
        <v>0</v>
      </c>
    </row>
    <row r="2174" spans="1:32">
      <c r="A2174" t="s">
        <v>17</v>
      </c>
      <c r="B2174" t="s">
        <v>2081</v>
      </c>
      <c r="C2174" t="s">
        <v>3030</v>
      </c>
      <c r="D2174" t="s">
        <v>3033</v>
      </c>
      <c r="E2174" t="s">
        <v>90</v>
      </c>
      <c r="F2174" t="s">
        <v>102</v>
      </c>
      <c r="G2174" t="s">
        <v>112</v>
      </c>
      <c r="H2174" t="s">
        <v>138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9.5666000000000001E-2</v>
      </c>
      <c r="AC2174">
        <v>7.2620000000000002E-3</v>
      </c>
      <c r="AD2174">
        <v>0</v>
      </c>
      <c r="AE2174">
        <v>0</v>
      </c>
      <c r="AF2174">
        <v>0</v>
      </c>
    </row>
    <row r="2175" spans="1:32">
      <c r="A2175" t="s">
        <v>17</v>
      </c>
      <c r="B2175" t="s">
        <v>2083</v>
      </c>
      <c r="C2175" t="s">
        <v>3030</v>
      </c>
      <c r="D2175" t="s">
        <v>3034</v>
      </c>
      <c r="E2175" t="s">
        <v>90</v>
      </c>
      <c r="F2175" t="s">
        <v>102</v>
      </c>
      <c r="G2175" t="s">
        <v>112</v>
      </c>
      <c r="H2175" t="s">
        <v>138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9.5666000000000001E-2</v>
      </c>
      <c r="AC2175">
        <v>7.2620000000000002E-3</v>
      </c>
      <c r="AD2175">
        <v>0</v>
      </c>
      <c r="AE2175">
        <v>0</v>
      </c>
      <c r="AF2175">
        <v>0</v>
      </c>
    </row>
    <row r="2176" spans="1:32">
      <c r="A2176" t="s">
        <v>17</v>
      </c>
      <c r="B2176" t="s">
        <v>2076</v>
      </c>
      <c r="C2176" t="s">
        <v>3035</v>
      </c>
      <c r="D2176" t="s">
        <v>3036</v>
      </c>
      <c r="E2176" t="s">
        <v>90</v>
      </c>
      <c r="F2176" t="s">
        <v>102</v>
      </c>
      <c r="G2176" t="s">
        <v>112</v>
      </c>
      <c r="H2176" t="s">
        <v>143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9.9504999999999996E-2</v>
      </c>
      <c r="AC2176">
        <v>7.2620000000000002E-3</v>
      </c>
      <c r="AD2176">
        <v>0</v>
      </c>
      <c r="AE2176">
        <v>0</v>
      </c>
      <c r="AF2176">
        <v>0</v>
      </c>
    </row>
    <row r="2177" spans="1:32">
      <c r="A2177" t="s">
        <v>17</v>
      </c>
      <c r="B2177" t="s">
        <v>2079</v>
      </c>
      <c r="C2177" t="s">
        <v>3035</v>
      </c>
      <c r="D2177" t="s">
        <v>3037</v>
      </c>
      <c r="E2177" t="s">
        <v>90</v>
      </c>
      <c r="F2177" t="s">
        <v>102</v>
      </c>
      <c r="G2177" t="s">
        <v>112</v>
      </c>
      <c r="H2177" t="s">
        <v>143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9.9504999999999996E-2</v>
      </c>
      <c r="AC2177">
        <v>7.2620000000000002E-3</v>
      </c>
      <c r="AD2177">
        <v>0</v>
      </c>
      <c r="AE2177">
        <v>0</v>
      </c>
      <c r="AF2177">
        <v>0</v>
      </c>
    </row>
    <row r="2178" spans="1:32">
      <c r="A2178" t="s">
        <v>17</v>
      </c>
      <c r="B2178" t="s">
        <v>2081</v>
      </c>
      <c r="C2178" t="s">
        <v>3035</v>
      </c>
      <c r="D2178" t="s">
        <v>3038</v>
      </c>
      <c r="E2178" t="s">
        <v>90</v>
      </c>
      <c r="F2178" t="s">
        <v>102</v>
      </c>
      <c r="G2178" t="s">
        <v>112</v>
      </c>
      <c r="H2178" t="s">
        <v>143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9.9504999999999996E-2</v>
      </c>
      <c r="AC2178">
        <v>7.2620000000000002E-3</v>
      </c>
      <c r="AD2178">
        <v>0</v>
      </c>
      <c r="AE2178">
        <v>0</v>
      </c>
      <c r="AF2178">
        <v>0</v>
      </c>
    </row>
    <row r="2179" spans="1:32">
      <c r="A2179" t="s">
        <v>17</v>
      </c>
      <c r="B2179" t="s">
        <v>2083</v>
      </c>
      <c r="C2179" t="s">
        <v>3035</v>
      </c>
      <c r="D2179" t="s">
        <v>3039</v>
      </c>
      <c r="E2179" t="s">
        <v>90</v>
      </c>
      <c r="F2179" t="s">
        <v>102</v>
      </c>
      <c r="G2179" t="s">
        <v>112</v>
      </c>
      <c r="H2179" t="s">
        <v>143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9.9504999999999996E-2</v>
      </c>
      <c r="AC2179">
        <v>7.2620000000000002E-3</v>
      </c>
      <c r="AD2179">
        <v>0</v>
      </c>
      <c r="AE2179">
        <v>0</v>
      </c>
      <c r="AF2179">
        <v>0</v>
      </c>
    </row>
    <row r="2180" spans="1:32">
      <c r="A2180" t="s">
        <v>17</v>
      </c>
      <c r="B2180" t="s">
        <v>2076</v>
      </c>
      <c r="C2180" t="s">
        <v>3040</v>
      </c>
      <c r="D2180" t="s">
        <v>3041</v>
      </c>
      <c r="E2180" t="s">
        <v>90</v>
      </c>
      <c r="F2180" t="s">
        <v>102</v>
      </c>
      <c r="G2180" t="s">
        <v>112</v>
      </c>
      <c r="H2180" t="s">
        <v>148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9.9504999999999996E-2</v>
      </c>
      <c r="AC2180">
        <v>7.2620000000000002E-3</v>
      </c>
      <c r="AD2180">
        <v>0</v>
      </c>
      <c r="AE2180">
        <v>0</v>
      </c>
      <c r="AF2180">
        <v>0</v>
      </c>
    </row>
    <row r="2181" spans="1:32">
      <c r="A2181" t="s">
        <v>17</v>
      </c>
      <c r="B2181" t="s">
        <v>2079</v>
      </c>
      <c r="C2181" t="s">
        <v>3040</v>
      </c>
      <c r="D2181" t="s">
        <v>3042</v>
      </c>
      <c r="E2181" t="s">
        <v>90</v>
      </c>
      <c r="F2181" t="s">
        <v>102</v>
      </c>
      <c r="G2181" t="s">
        <v>112</v>
      </c>
      <c r="H2181" t="s">
        <v>148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9.9504999999999996E-2</v>
      </c>
      <c r="AC2181">
        <v>7.2620000000000002E-3</v>
      </c>
      <c r="AD2181">
        <v>0</v>
      </c>
      <c r="AE2181">
        <v>0</v>
      </c>
      <c r="AF2181">
        <v>0</v>
      </c>
    </row>
    <row r="2182" spans="1:32">
      <c r="A2182" t="s">
        <v>17</v>
      </c>
      <c r="B2182" t="s">
        <v>2081</v>
      </c>
      <c r="C2182" t="s">
        <v>3040</v>
      </c>
      <c r="D2182" t="s">
        <v>3043</v>
      </c>
      <c r="E2182" t="s">
        <v>90</v>
      </c>
      <c r="F2182" t="s">
        <v>102</v>
      </c>
      <c r="G2182" t="s">
        <v>112</v>
      </c>
      <c r="H2182" t="s">
        <v>148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9.9504999999999996E-2</v>
      </c>
      <c r="AC2182">
        <v>7.2620000000000002E-3</v>
      </c>
      <c r="AD2182">
        <v>0</v>
      </c>
      <c r="AE2182">
        <v>0</v>
      </c>
      <c r="AF2182">
        <v>0</v>
      </c>
    </row>
    <row r="2183" spans="1:32">
      <c r="A2183" t="s">
        <v>17</v>
      </c>
      <c r="B2183" t="s">
        <v>2083</v>
      </c>
      <c r="C2183" t="s">
        <v>3040</v>
      </c>
      <c r="D2183" t="s">
        <v>3044</v>
      </c>
      <c r="E2183" t="s">
        <v>90</v>
      </c>
      <c r="F2183" t="s">
        <v>102</v>
      </c>
      <c r="G2183" t="s">
        <v>112</v>
      </c>
      <c r="H2183" t="s">
        <v>148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9.9504999999999996E-2</v>
      </c>
      <c r="AC2183">
        <v>7.2620000000000002E-3</v>
      </c>
      <c r="AD2183">
        <v>0</v>
      </c>
      <c r="AE2183">
        <v>0</v>
      </c>
      <c r="AF2183">
        <v>0</v>
      </c>
    </row>
    <row r="2184" spans="1:32">
      <c r="A2184" t="s">
        <v>17</v>
      </c>
      <c r="B2184" t="s">
        <v>2076</v>
      </c>
      <c r="C2184" t="s">
        <v>3045</v>
      </c>
      <c r="D2184" t="s">
        <v>3046</v>
      </c>
      <c r="E2184" t="s">
        <v>90</v>
      </c>
      <c r="F2184" t="s">
        <v>102</v>
      </c>
      <c r="G2184" t="s">
        <v>112</v>
      </c>
      <c r="H2184" t="s">
        <v>153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9.9685999999999997E-2</v>
      </c>
      <c r="AC2184">
        <v>7.2620000000000002E-3</v>
      </c>
      <c r="AD2184">
        <v>0</v>
      </c>
      <c r="AE2184">
        <v>0</v>
      </c>
      <c r="AF2184">
        <v>0</v>
      </c>
    </row>
    <row r="2185" spans="1:32">
      <c r="A2185" t="s">
        <v>17</v>
      </c>
      <c r="B2185" t="s">
        <v>2079</v>
      </c>
      <c r="C2185" t="s">
        <v>3045</v>
      </c>
      <c r="D2185" t="s">
        <v>3047</v>
      </c>
      <c r="E2185" t="s">
        <v>90</v>
      </c>
      <c r="F2185" t="s">
        <v>102</v>
      </c>
      <c r="G2185" t="s">
        <v>112</v>
      </c>
      <c r="H2185" t="s">
        <v>153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9.9685999999999997E-2</v>
      </c>
      <c r="AC2185">
        <v>7.2620000000000002E-3</v>
      </c>
      <c r="AD2185">
        <v>0</v>
      </c>
      <c r="AE2185">
        <v>0</v>
      </c>
      <c r="AF2185">
        <v>0</v>
      </c>
    </row>
    <row r="2186" spans="1:32">
      <c r="A2186" t="s">
        <v>17</v>
      </c>
      <c r="B2186" t="s">
        <v>2081</v>
      </c>
      <c r="C2186" t="s">
        <v>3045</v>
      </c>
      <c r="D2186" t="s">
        <v>3048</v>
      </c>
      <c r="E2186" t="s">
        <v>90</v>
      </c>
      <c r="F2186" t="s">
        <v>102</v>
      </c>
      <c r="G2186" t="s">
        <v>112</v>
      </c>
      <c r="H2186" t="s">
        <v>153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9.9685999999999997E-2</v>
      </c>
      <c r="AC2186">
        <v>7.2620000000000002E-3</v>
      </c>
      <c r="AD2186">
        <v>0</v>
      </c>
      <c r="AE2186">
        <v>0</v>
      </c>
      <c r="AF2186">
        <v>0</v>
      </c>
    </row>
    <row r="2187" spans="1:32">
      <c r="A2187" t="s">
        <v>17</v>
      </c>
      <c r="B2187" t="s">
        <v>2083</v>
      </c>
      <c r="C2187" t="s">
        <v>3045</v>
      </c>
      <c r="D2187" t="s">
        <v>3049</v>
      </c>
      <c r="E2187" t="s">
        <v>90</v>
      </c>
      <c r="F2187" t="s">
        <v>102</v>
      </c>
      <c r="G2187" t="s">
        <v>112</v>
      </c>
      <c r="H2187" t="s">
        <v>153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9.9685999999999997E-2</v>
      </c>
      <c r="AC2187">
        <v>7.2620000000000002E-3</v>
      </c>
      <c r="AD2187">
        <v>0</v>
      </c>
      <c r="AE2187">
        <v>0</v>
      </c>
      <c r="AF2187">
        <v>0</v>
      </c>
    </row>
    <row r="2188" spans="1:32">
      <c r="A2188" t="s">
        <v>17</v>
      </c>
      <c r="B2188" t="s">
        <v>2076</v>
      </c>
      <c r="C2188" t="s">
        <v>3050</v>
      </c>
      <c r="D2188" t="s">
        <v>3051</v>
      </c>
      <c r="E2188" t="s">
        <v>90</v>
      </c>
      <c r="F2188" t="s">
        <v>102</v>
      </c>
      <c r="G2188" t="s">
        <v>138</v>
      </c>
      <c r="H2188" t="s">
        <v>153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9.3474000000000002E-2</v>
      </c>
      <c r="AC2188">
        <v>7.2620000000000002E-3</v>
      </c>
      <c r="AD2188">
        <v>0</v>
      </c>
      <c r="AE2188">
        <v>0</v>
      </c>
      <c r="AF2188">
        <v>0</v>
      </c>
    </row>
    <row r="2189" spans="1:32">
      <c r="A2189" t="s">
        <v>17</v>
      </c>
      <c r="B2189" t="s">
        <v>2079</v>
      </c>
      <c r="C2189" t="s">
        <v>3050</v>
      </c>
      <c r="D2189" t="s">
        <v>3052</v>
      </c>
      <c r="E2189" t="s">
        <v>90</v>
      </c>
      <c r="F2189" t="s">
        <v>102</v>
      </c>
      <c r="G2189" t="s">
        <v>138</v>
      </c>
      <c r="H2189" t="s">
        <v>153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9.3474000000000002E-2</v>
      </c>
      <c r="AC2189">
        <v>7.2620000000000002E-3</v>
      </c>
      <c r="AD2189">
        <v>0</v>
      </c>
      <c r="AE2189">
        <v>0</v>
      </c>
      <c r="AF2189">
        <v>0</v>
      </c>
    </row>
    <row r="2190" spans="1:32">
      <c r="A2190" t="s">
        <v>17</v>
      </c>
      <c r="B2190" t="s">
        <v>2081</v>
      </c>
      <c r="C2190" t="s">
        <v>3050</v>
      </c>
      <c r="D2190" t="s">
        <v>3053</v>
      </c>
      <c r="E2190" t="s">
        <v>90</v>
      </c>
      <c r="F2190" t="s">
        <v>102</v>
      </c>
      <c r="G2190" t="s">
        <v>138</v>
      </c>
      <c r="H2190" t="s">
        <v>153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9.3474000000000002E-2</v>
      </c>
      <c r="AC2190">
        <v>7.2620000000000002E-3</v>
      </c>
      <c r="AD2190">
        <v>0</v>
      </c>
      <c r="AE2190">
        <v>0</v>
      </c>
      <c r="AF2190">
        <v>0</v>
      </c>
    </row>
    <row r="2191" spans="1:32">
      <c r="A2191" t="s">
        <v>17</v>
      </c>
      <c r="B2191" t="s">
        <v>2083</v>
      </c>
      <c r="C2191" t="s">
        <v>3050</v>
      </c>
      <c r="D2191" t="s">
        <v>3054</v>
      </c>
      <c r="E2191" t="s">
        <v>90</v>
      </c>
      <c r="F2191" t="s">
        <v>102</v>
      </c>
      <c r="G2191" t="s">
        <v>138</v>
      </c>
      <c r="H2191" t="s">
        <v>153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9.3474000000000002E-2</v>
      </c>
      <c r="AC2191">
        <v>7.2620000000000002E-3</v>
      </c>
      <c r="AD2191">
        <v>0</v>
      </c>
      <c r="AE2191">
        <v>0</v>
      </c>
      <c r="AF2191">
        <v>0</v>
      </c>
    </row>
    <row r="2192" spans="1:32">
      <c r="A2192" t="s">
        <v>17</v>
      </c>
      <c r="B2192" t="s">
        <v>2076</v>
      </c>
      <c r="C2192" t="s">
        <v>3055</v>
      </c>
      <c r="D2192" t="s">
        <v>3056</v>
      </c>
      <c r="E2192" t="s">
        <v>90</v>
      </c>
      <c r="F2192" t="s">
        <v>102</v>
      </c>
      <c r="G2192" t="s">
        <v>143</v>
      </c>
      <c r="H2192" t="s">
        <v>153</v>
      </c>
      <c r="I2192">
        <v>1</v>
      </c>
      <c r="J2192">
        <v>1</v>
      </c>
      <c r="K2192">
        <v>1E-3</v>
      </c>
      <c r="L2192">
        <v>1.1985388433522599E-2</v>
      </c>
      <c r="M2192">
        <v>2.01298538843352</v>
      </c>
      <c r="N2192">
        <v>130.120370398657</v>
      </c>
      <c r="O2192">
        <v>113.535244897963</v>
      </c>
      <c r="P2192">
        <v>22.573765430027802</v>
      </c>
      <c r="Q2192">
        <v>180.99492003289299</v>
      </c>
      <c r="R2192">
        <v>447.22430075954099</v>
      </c>
      <c r="S2192">
        <v>19107888.893042799</v>
      </c>
      <c r="T2192">
        <v>19025617.251589801</v>
      </c>
      <c r="U2192">
        <v>302393.29803222202</v>
      </c>
      <c r="V2192">
        <v>46875212.175459601</v>
      </c>
      <c r="W2192">
        <v>8439312.7327947896</v>
      </c>
      <c r="X2192">
        <v>0.46249068762714901</v>
      </c>
      <c r="Y2192">
        <v>0.49668591806031198</v>
      </c>
      <c r="Z2192">
        <v>1.05409105815503E-2</v>
      </c>
      <c r="AA2192">
        <v>0.65012543125023903</v>
      </c>
      <c r="AB2192">
        <v>9.7312999999999997E-2</v>
      </c>
      <c r="AC2192">
        <v>7.2620000000000002E-3</v>
      </c>
      <c r="AD2192">
        <v>0.63235143092152502</v>
      </c>
      <c r="AE2192">
        <v>0.31905818406671299</v>
      </c>
      <c r="AF2192">
        <v>3.06897000342176</v>
      </c>
    </row>
    <row r="2193" spans="1:32">
      <c r="A2193" t="s">
        <v>17</v>
      </c>
      <c r="B2193" t="s">
        <v>2079</v>
      </c>
      <c r="C2193" t="s">
        <v>3055</v>
      </c>
      <c r="D2193" t="s">
        <v>3057</v>
      </c>
      <c r="E2193" t="s">
        <v>90</v>
      </c>
      <c r="F2193" t="s">
        <v>102</v>
      </c>
      <c r="G2193" t="s">
        <v>143</v>
      </c>
      <c r="H2193" t="s">
        <v>153</v>
      </c>
      <c r="I2193">
        <v>1</v>
      </c>
      <c r="J2193">
        <v>1</v>
      </c>
      <c r="K2193">
        <v>1E-3</v>
      </c>
      <c r="L2193">
        <v>1.18712173840506E-2</v>
      </c>
      <c r="M2193">
        <v>2.0128712173840499</v>
      </c>
      <c r="N2193">
        <v>130.120370398657</v>
      </c>
      <c r="O2193">
        <v>113.535244897963</v>
      </c>
      <c r="P2193">
        <v>22.573765430027802</v>
      </c>
      <c r="Q2193">
        <v>179.270789014206</v>
      </c>
      <c r="R2193">
        <v>445.50016974085497</v>
      </c>
      <c r="S2193">
        <v>19107888.893042799</v>
      </c>
      <c r="T2193">
        <v>19025617.251589801</v>
      </c>
      <c r="U2193">
        <v>302393.29803222202</v>
      </c>
      <c r="V2193">
        <v>46794820.522166997</v>
      </c>
      <c r="W2193">
        <v>8358921.07950217</v>
      </c>
      <c r="X2193">
        <v>0.46249068762714901</v>
      </c>
      <c r="Y2193">
        <v>0.49668591806031198</v>
      </c>
      <c r="Z2193">
        <v>1.05409105815503E-2</v>
      </c>
      <c r="AA2193">
        <v>0.64393243190057903</v>
      </c>
      <c r="AB2193">
        <v>9.7312999999999997E-2</v>
      </c>
      <c r="AC2193">
        <v>7.2620000000000002E-3</v>
      </c>
      <c r="AD2193">
        <v>0.63231556567038205</v>
      </c>
      <c r="AE2193">
        <v>0.31904008795537198</v>
      </c>
      <c r="AF2193">
        <v>3.0688018710098</v>
      </c>
    </row>
    <row r="2194" spans="1:32">
      <c r="A2194" t="s">
        <v>17</v>
      </c>
      <c r="B2194" t="s">
        <v>2081</v>
      </c>
      <c r="C2194" t="s">
        <v>3055</v>
      </c>
      <c r="D2194" t="s">
        <v>3058</v>
      </c>
      <c r="E2194" t="s">
        <v>90</v>
      </c>
      <c r="F2194" t="s">
        <v>102</v>
      </c>
      <c r="G2194" t="s">
        <v>143</v>
      </c>
      <c r="H2194" t="s">
        <v>153</v>
      </c>
      <c r="I2194">
        <v>1</v>
      </c>
      <c r="J2194">
        <v>1</v>
      </c>
      <c r="K2194">
        <v>1E-3</v>
      </c>
      <c r="L2194">
        <v>1.1909145547685299E-2</v>
      </c>
      <c r="M2194">
        <v>2.01290914554769</v>
      </c>
      <c r="N2194">
        <v>130.120370398657</v>
      </c>
      <c r="O2194">
        <v>113.535244897963</v>
      </c>
      <c r="P2194">
        <v>22.573765430027802</v>
      </c>
      <c r="Q2194">
        <v>179.84355350841699</v>
      </c>
      <c r="R2194">
        <v>446.07293423506599</v>
      </c>
      <c r="S2194">
        <v>19107888.893042799</v>
      </c>
      <c r="T2194">
        <v>19025617.251589801</v>
      </c>
      <c r="U2194">
        <v>302393.29803222202</v>
      </c>
      <c r="V2194">
        <v>46821527.010326996</v>
      </c>
      <c r="W2194">
        <v>8385627.5676622204</v>
      </c>
      <c r="X2194">
        <v>0.46249068762714901</v>
      </c>
      <c r="Y2194">
        <v>0.49668591806031198</v>
      </c>
      <c r="Z2194">
        <v>1.05409105815503E-2</v>
      </c>
      <c r="AA2194">
        <v>0.64598977563009397</v>
      </c>
      <c r="AB2194">
        <v>9.7312999999999997E-2</v>
      </c>
      <c r="AC2194">
        <v>7.2620000000000002E-3</v>
      </c>
      <c r="AD2194">
        <v>0.63232748027676</v>
      </c>
      <c r="AE2194">
        <v>0.31904609956930802</v>
      </c>
      <c r="AF2194">
        <v>3.0688577253937499</v>
      </c>
    </row>
    <row r="2195" spans="1:32">
      <c r="A2195" t="s">
        <v>17</v>
      </c>
      <c r="B2195" t="s">
        <v>2083</v>
      </c>
      <c r="C2195" t="s">
        <v>3055</v>
      </c>
      <c r="D2195" t="s">
        <v>3059</v>
      </c>
      <c r="E2195" t="s">
        <v>90</v>
      </c>
      <c r="F2195" t="s">
        <v>102</v>
      </c>
      <c r="G2195" t="s">
        <v>143</v>
      </c>
      <c r="H2195" t="s">
        <v>153</v>
      </c>
      <c r="I2195">
        <v>1</v>
      </c>
      <c r="J2195">
        <v>1</v>
      </c>
      <c r="K2195">
        <v>1E-3</v>
      </c>
      <c r="L2195">
        <v>1.2012786797187499E-2</v>
      </c>
      <c r="M2195">
        <v>2.0130127867971899</v>
      </c>
      <c r="N2195">
        <v>130.120370398657</v>
      </c>
      <c r="O2195">
        <v>113.535244897963</v>
      </c>
      <c r="P2195">
        <v>22.573765430027802</v>
      </c>
      <c r="Q2195">
        <v>181.40867088194301</v>
      </c>
      <c r="R2195">
        <v>447.63805160859101</v>
      </c>
      <c r="S2195">
        <v>19107888.893042799</v>
      </c>
      <c r="T2195">
        <v>19025617.251589801</v>
      </c>
      <c r="U2195">
        <v>302393.29803222202</v>
      </c>
      <c r="V2195">
        <v>46894504.279392399</v>
      </c>
      <c r="W2195">
        <v>8458604.8367276508</v>
      </c>
      <c r="X2195">
        <v>0.46249068762714901</v>
      </c>
      <c r="Y2195">
        <v>0.49668591806031198</v>
      </c>
      <c r="Z2195">
        <v>1.05409105815503E-2</v>
      </c>
      <c r="AA2195">
        <v>0.65161160527722295</v>
      </c>
      <c r="AB2195">
        <v>9.7312999999999997E-2</v>
      </c>
      <c r="AC2195">
        <v>7.2620000000000002E-3</v>
      </c>
      <c r="AD2195">
        <v>0.63236003773733596</v>
      </c>
      <c r="AE2195">
        <v>0.31906252670735402</v>
      </c>
      <c r="AF2195">
        <v>3.06901035124188</v>
      </c>
    </row>
    <row r="2196" spans="1:32">
      <c r="A2196" t="s">
        <v>17</v>
      </c>
      <c r="B2196" t="s">
        <v>2076</v>
      </c>
      <c r="C2196" t="s">
        <v>3060</v>
      </c>
      <c r="D2196" t="s">
        <v>3061</v>
      </c>
      <c r="E2196" t="s">
        <v>90</v>
      </c>
      <c r="F2196" t="s">
        <v>102</v>
      </c>
      <c r="G2196" t="s">
        <v>148</v>
      </c>
      <c r="H2196" t="s">
        <v>153</v>
      </c>
      <c r="I2196">
        <v>1</v>
      </c>
      <c r="J2196">
        <v>1</v>
      </c>
      <c r="K2196">
        <v>1E-3</v>
      </c>
      <c r="L2196">
        <v>1.1821366537167199E-2</v>
      </c>
      <c r="M2196">
        <v>2.0128213665371701</v>
      </c>
      <c r="N2196">
        <v>130.120370398657</v>
      </c>
      <c r="O2196">
        <v>113.535244897963</v>
      </c>
      <c r="P2196">
        <v>39.156004489097199</v>
      </c>
      <c r="Q2196">
        <v>178.51797652963199</v>
      </c>
      <c r="R2196">
        <v>461.32959631534999</v>
      </c>
      <c r="S2196">
        <v>19107888.893042799</v>
      </c>
      <c r="T2196">
        <v>19025617.251589801</v>
      </c>
      <c r="U2196">
        <v>831732.13617147005</v>
      </c>
      <c r="V2196">
        <v>47289057.712230504</v>
      </c>
      <c r="W2196">
        <v>8323819.4314265298</v>
      </c>
      <c r="X2196">
        <v>0.46249068762714901</v>
      </c>
      <c r="Y2196">
        <v>0.49668591806031198</v>
      </c>
      <c r="Z2196">
        <v>1.7580820981096101E-2</v>
      </c>
      <c r="AA2196">
        <v>0.64122836406765005</v>
      </c>
      <c r="AB2196">
        <v>9.7312999999999997E-2</v>
      </c>
      <c r="AC2196">
        <v>7.2620000000000002E-3</v>
      </c>
      <c r="AD2196">
        <v>0.63229990571848205</v>
      </c>
      <c r="AE2196">
        <v>0.31903218659614102</v>
      </c>
      <c r="AF2196">
        <v>3.06872845885179</v>
      </c>
    </row>
    <row r="2197" spans="1:32">
      <c r="A2197" t="s">
        <v>17</v>
      </c>
      <c r="B2197" t="s">
        <v>2079</v>
      </c>
      <c r="C2197" t="s">
        <v>3060</v>
      </c>
      <c r="D2197" t="s">
        <v>3062</v>
      </c>
      <c r="E2197" t="s">
        <v>90</v>
      </c>
      <c r="F2197" t="s">
        <v>102</v>
      </c>
      <c r="G2197" t="s">
        <v>148</v>
      </c>
      <c r="H2197" t="s">
        <v>153</v>
      </c>
      <c r="I2197">
        <v>1</v>
      </c>
      <c r="J2197">
        <v>1</v>
      </c>
      <c r="K2197">
        <v>1E-3</v>
      </c>
      <c r="L2197">
        <v>1.1705995967381901E-2</v>
      </c>
      <c r="M2197">
        <v>2.0127059959673801</v>
      </c>
      <c r="N2197">
        <v>130.120370398657</v>
      </c>
      <c r="O2197">
        <v>113.535244897963</v>
      </c>
      <c r="P2197">
        <v>39.156004489097199</v>
      </c>
      <c r="Q2197">
        <v>176.775731197471</v>
      </c>
      <c r="R2197">
        <v>459.587350983188</v>
      </c>
      <c r="S2197">
        <v>19107888.893042799</v>
      </c>
      <c r="T2197">
        <v>19025617.251589801</v>
      </c>
      <c r="U2197">
        <v>831732.13617147005</v>
      </c>
      <c r="V2197">
        <v>47207821.436578803</v>
      </c>
      <c r="W2197">
        <v>8242583.1557747601</v>
      </c>
      <c r="X2197">
        <v>0.46249068762714901</v>
      </c>
      <c r="Y2197">
        <v>0.49668591806031198</v>
      </c>
      <c r="Z2197">
        <v>1.7580820981096101E-2</v>
      </c>
      <c r="AA2197">
        <v>0.634970298936821</v>
      </c>
      <c r="AB2197">
        <v>9.7312999999999997E-2</v>
      </c>
      <c r="AC2197">
        <v>7.2620000000000002E-3</v>
      </c>
      <c r="AD2197">
        <v>0.63226366365467501</v>
      </c>
      <c r="AE2197">
        <v>0.31901390036082999</v>
      </c>
      <c r="AF2197">
        <v>3.0685585599828902</v>
      </c>
    </row>
    <row r="2198" spans="1:32">
      <c r="A2198" t="s">
        <v>17</v>
      </c>
      <c r="B2198" t="s">
        <v>2081</v>
      </c>
      <c r="C2198" t="s">
        <v>3060</v>
      </c>
      <c r="D2198" t="s">
        <v>3063</v>
      </c>
      <c r="E2198" t="s">
        <v>90</v>
      </c>
      <c r="F2198" t="s">
        <v>102</v>
      </c>
      <c r="G2198" t="s">
        <v>148</v>
      </c>
      <c r="H2198" t="s">
        <v>153</v>
      </c>
      <c r="I2198">
        <v>1</v>
      </c>
      <c r="J2198">
        <v>1</v>
      </c>
      <c r="K2198">
        <v>1E-3</v>
      </c>
      <c r="L2198">
        <v>1.17439285649061E-2</v>
      </c>
      <c r="M2198">
        <v>2.0127439285649098</v>
      </c>
      <c r="N2198">
        <v>130.120370398657</v>
      </c>
      <c r="O2198">
        <v>113.535244897963</v>
      </c>
      <c r="P2198">
        <v>39.156004489097199</v>
      </c>
      <c r="Q2198">
        <v>177.348562649168</v>
      </c>
      <c r="R2198">
        <v>460.160182434886</v>
      </c>
      <c r="S2198">
        <v>19107888.893042799</v>
      </c>
      <c r="T2198">
        <v>19025617.251589801</v>
      </c>
      <c r="U2198">
        <v>831732.13617147005</v>
      </c>
      <c r="V2198">
        <v>47234531.0467887</v>
      </c>
      <c r="W2198">
        <v>8269292.7659846796</v>
      </c>
      <c r="X2198">
        <v>0.46249068762714901</v>
      </c>
      <c r="Y2198">
        <v>0.49668591806031198</v>
      </c>
      <c r="Z2198">
        <v>1.7580820981096101E-2</v>
      </c>
      <c r="AA2198">
        <v>0.63702788317454795</v>
      </c>
      <c r="AB2198">
        <v>9.7312999999999997E-2</v>
      </c>
      <c r="AC2198">
        <v>7.2620000000000002E-3</v>
      </c>
      <c r="AD2198">
        <v>0.63227557965389702</v>
      </c>
      <c r="AE2198">
        <v>0.31901991267753799</v>
      </c>
      <c r="AF2198">
        <v>3.0686144208963402</v>
      </c>
    </row>
    <row r="2199" spans="1:32">
      <c r="A2199" t="s">
        <v>17</v>
      </c>
      <c r="B2199" t="s">
        <v>2083</v>
      </c>
      <c r="C2199" t="s">
        <v>3060</v>
      </c>
      <c r="D2199" t="s">
        <v>3064</v>
      </c>
      <c r="E2199" t="s">
        <v>90</v>
      </c>
      <c r="F2199" t="s">
        <v>102</v>
      </c>
      <c r="G2199" t="s">
        <v>148</v>
      </c>
      <c r="H2199" t="s">
        <v>153</v>
      </c>
      <c r="I2199">
        <v>1</v>
      </c>
      <c r="J2199">
        <v>1</v>
      </c>
      <c r="K2199">
        <v>1E-3</v>
      </c>
      <c r="L2199">
        <v>1.18493497948025E-2</v>
      </c>
      <c r="M2199">
        <v>2.0128493497947999</v>
      </c>
      <c r="N2199">
        <v>130.120370398657</v>
      </c>
      <c r="O2199">
        <v>113.535244897963</v>
      </c>
      <c r="P2199">
        <v>39.156004489097199</v>
      </c>
      <c r="Q2199">
        <v>178.94056003671199</v>
      </c>
      <c r="R2199">
        <v>461.75217982242901</v>
      </c>
      <c r="S2199">
        <v>19107888.893042799</v>
      </c>
      <c r="T2199">
        <v>19025617.251589801</v>
      </c>
      <c r="U2199">
        <v>831732.13617147005</v>
      </c>
      <c r="V2199">
        <v>47308761.6595641</v>
      </c>
      <c r="W2199">
        <v>8343523.3787600696</v>
      </c>
      <c r="X2199">
        <v>0.46249068762714901</v>
      </c>
      <c r="Y2199">
        <v>0.49668591806031198</v>
      </c>
      <c r="Z2199">
        <v>1.7580820981096101E-2</v>
      </c>
      <c r="AA2199">
        <v>0.642746264596182</v>
      </c>
      <c r="AB2199">
        <v>9.7312999999999997E-2</v>
      </c>
      <c r="AC2199">
        <v>7.2620000000000002E-3</v>
      </c>
      <c r="AD2199">
        <v>0.63230869627061903</v>
      </c>
      <c r="AE2199">
        <v>0.31903662194247601</v>
      </c>
      <c r="AF2199">
        <v>3.0687696680079002</v>
      </c>
    </row>
    <row r="2200" spans="1:32">
      <c r="A2200" t="s">
        <v>17</v>
      </c>
      <c r="B2200" t="s">
        <v>2076</v>
      </c>
      <c r="C2200" t="s">
        <v>3065</v>
      </c>
      <c r="D2200" t="s">
        <v>3066</v>
      </c>
      <c r="E2200" t="s">
        <v>90</v>
      </c>
      <c r="F2200" t="s">
        <v>107</v>
      </c>
      <c r="G2200" t="s">
        <v>112</v>
      </c>
      <c r="H2200" t="s">
        <v>138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9.9465999999999999E-2</v>
      </c>
      <c r="AC2200">
        <v>7.2620000000000002E-3</v>
      </c>
      <c r="AD2200">
        <v>0</v>
      </c>
      <c r="AE2200">
        <v>0</v>
      </c>
      <c r="AF2200">
        <v>0</v>
      </c>
    </row>
    <row r="2201" spans="1:32">
      <c r="A2201" t="s">
        <v>17</v>
      </c>
      <c r="B2201" t="s">
        <v>2079</v>
      </c>
      <c r="C2201" t="s">
        <v>3065</v>
      </c>
      <c r="D2201" t="s">
        <v>3067</v>
      </c>
      <c r="E2201" t="s">
        <v>90</v>
      </c>
      <c r="F2201" t="s">
        <v>107</v>
      </c>
      <c r="G2201" t="s">
        <v>112</v>
      </c>
      <c r="H2201" t="s">
        <v>138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9.9465999999999999E-2</v>
      </c>
      <c r="AC2201">
        <v>7.2620000000000002E-3</v>
      </c>
      <c r="AD2201">
        <v>0</v>
      </c>
      <c r="AE2201">
        <v>0</v>
      </c>
      <c r="AF2201">
        <v>0</v>
      </c>
    </row>
    <row r="2202" spans="1:32">
      <c r="A2202" t="s">
        <v>17</v>
      </c>
      <c r="B2202" t="s">
        <v>2081</v>
      </c>
      <c r="C2202" t="s">
        <v>3065</v>
      </c>
      <c r="D2202" t="s">
        <v>3068</v>
      </c>
      <c r="E2202" t="s">
        <v>90</v>
      </c>
      <c r="F2202" t="s">
        <v>107</v>
      </c>
      <c r="G2202" t="s">
        <v>112</v>
      </c>
      <c r="H2202" t="s">
        <v>138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9.9465999999999999E-2</v>
      </c>
      <c r="AC2202">
        <v>7.2620000000000002E-3</v>
      </c>
      <c r="AD2202">
        <v>0</v>
      </c>
      <c r="AE2202">
        <v>0</v>
      </c>
      <c r="AF2202">
        <v>0</v>
      </c>
    </row>
    <row r="2203" spans="1:32">
      <c r="A2203" t="s">
        <v>17</v>
      </c>
      <c r="B2203" t="s">
        <v>2083</v>
      </c>
      <c r="C2203" t="s">
        <v>3065</v>
      </c>
      <c r="D2203" t="s">
        <v>3069</v>
      </c>
      <c r="E2203" t="s">
        <v>90</v>
      </c>
      <c r="F2203" t="s">
        <v>107</v>
      </c>
      <c r="G2203" t="s">
        <v>112</v>
      </c>
      <c r="H2203" t="s">
        <v>138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9.9465999999999999E-2</v>
      </c>
      <c r="AC2203">
        <v>7.2620000000000002E-3</v>
      </c>
      <c r="AD2203">
        <v>0</v>
      </c>
      <c r="AE2203">
        <v>0</v>
      </c>
      <c r="AF2203">
        <v>0</v>
      </c>
    </row>
    <row r="2204" spans="1:32">
      <c r="A2204" t="s">
        <v>17</v>
      </c>
      <c r="B2204" t="s">
        <v>2076</v>
      </c>
      <c r="C2204" t="s">
        <v>3070</v>
      </c>
      <c r="D2204" t="s">
        <v>3071</v>
      </c>
      <c r="E2204" t="s">
        <v>90</v>
      </c>
      <c r="F2204" t="s">
        <v>107</v>
      </c>
      <c r="G2204" t="s">
        <v>112</v>
      </c>
      <c r="H2204" t="s">
        <v>143</v>
      </c>
      <c r="I2204">
        <v>1</v>
      </c>
      <c r="J2204">
        <v>1.4509159313514399</v>
      </c>
      <c r="K2204">
        <v>1</v>
      </c>
      <c r="L2204">
        <v>1.61177063191098E-2</v>
      </c>
      <c r="M2204">
        <v>3.46703363767055</v>
      </c>
      <c r="N2204">
        <v>130.120370398657</v>
      </c>
      <c r="O2204">
        <v>104.81527837834901</v>
      </c>
      <c r="P2204">
        <v>117.784219020463</v>
      </c>
      <c r="Q2204">
        <v>363.83732171766201</v>
      </c>
      <c r="R2204">
        <v>716.55718951513097</v>
      </c>
      <c r="S2204">
        <v>19107888.893042799</v>
      </c>
      <c r="T2204">
        <v>11328472.72116</v>
      </c>
      <c r="U2204">
        <v>14689752.015233699</v>
      </c>
      <c r="V2204">
        <v>49999999.999986902</v>
      </c>
      <c r="W2204">
        <v>4873886.3705504099</v>
      </c>
      <c r="X2204">
        <v>0.46249068762714801</v>
      </c>
      <c r="Y2204">
        <v>0.47498456854412702</v>
      </c>
      <c r="Z2204">
        <v>0.49099524319776999</v>
      </c>
      <c r="AA2204">
        <v>0.16989530108942599</v>
      </c>
      <c r="AB2204">
        <v>0.10330499999999999</v>
      </c>
      <c r="AC2204">
        <v>7.2620000000000002E-3</v>
      </c>
      <c r="AD2204">
        <v>1.0891205144514799</v>
      </c>
      <c r="AE2204">
        <v>0.54952483157078202</v>
      </c>
      <c r="AF2204">
        <v>5.2162459836928097</v>
      </c>
    </row>
    <row r="2205" spans="1:32">
      <c r="A2205" t="s">
        <v>17</v>
      </c>
      <c r="B2205" t="s">
        <v>2079</v>
      </c>
      <c r="C2205" t="s">
        <v>3070</v>
      </c>
      <c r="D2205" t="s">
        <v>3072</v>
      </c>
      <c r="E2205" t="s">
        <v>90</v>
      </c>
      <c r="F2205" t="s">
        <v>107</v>
      </c>
      <c r="G2205" t="s">
        <v>112</v>
      </c>
      <c r="H2205" t="s">
        <v>143</v>
      </c>
      <c r="I2205">
        <v>1</v>
      </c>
      <c r="J2205">
        <v>1</v>
      </c>
      <c r="K2205">
        <v>1.2332954222408601</v>
      </c>
      <c r="L2205">
        <v>1.64272800631695E-2</v>
      </c>
      <c r="M2205">
        <v>3.2497227023040298</v>
      </c>
      <c r="N2205">
        <v>130.120370398657</v>
      </c>
      <c r="O2205">
        <v>72.240766066108506</v>
      </c>
      <c r="P2205">
        <v>145.262738130152</v>
      </c>
      <c r="Q2205">
        <v>370.82556679935902</v>
      </c>
      <c r="R2205">
        <v>718.44944139427696</v>
      </c>
      <c r="S2205">
        <v>19107888.893042799</v>
      </c>
      <c r="T2205">
        <v>7807807.7966986001</v>
      </c>
      <c r="U2205">
        <v>18116803.914241102</v>
      </c>
      <c r="V2205">
        <v>49999999.999983303</v>
      </c>
      <c r="W2205">
        <v>4967499.3960007904</v>
      </c>
      <c r="X2205">
        <v>0.46249068762714801</v>
      </c>
      <c r="Y2205">
        <v>0.32736877325601399</v>
      </c>
      <c r="Z2205">
        <v>0.60554218577784702</v>
      </c>
      <c r="AA2205">
        <v>0.17315849024395399</v>
      </c>
      <c r="AB2205">
        <v>0.10330499999999999</v>
      </c>
      <c r="AC2205">
        <v>7.2620000000000002E-3</v>
      </c>
      <c r="AD2205">
        <v>1.0208552991530999</v>
      </c>
      <c r="AE2205">
        <v>0.51508104831518797</v>
      </c>
      <c r="AF2205">
        <v>4.8962260497723102</v>
      </c>
    </row>
    <row r="2206" spans="1:32">
      <c r="A2206" t="s">
        <v>17</v>
      </c>
      <c r="B2206" t="s">
        <v>2081</v>
      </c>
      <c r="C2206" t="s">
        <v>3070</v>
      </c>
      <c r="D2206" t="s">
        <v>3073</v>
      </c>
      <c r="E2206" t="s">
        <v>90</v>
      </c>
      <c r="F2206" t="s">
        <v>107</v>
      </c>
      <c r="G2206" t="s">
        <v>112</v>
      </c>
      <c r="H2206" t="s">
        <v>143</v>
      </c>
      <c r="I2206">
        <v>1</v>
      </c>
      <c r="J2206">
        <v>1</v>
      </c>
      <c r="K2206">
        <v>1.2676621035907401</v>
      </c>
      <c r="L2206">
        <v>1.4757805144573701E-2</v>
      </c>
      <c r="M2206">
        <v>3.2824199087353101</v>
      </c>
      <c r="N2206">
        <v>130.120370398657</v>
      </c>
      <c r="O2206">
        <v>72.240766066108506</v>
      </c>
      <c r="P2206">
        <v>149.310590853272</v>
      </c>
      <c r="Q2206">
        <v>333.13923159566298</v>
      </c>
      <c r="R2206">
        <v>684.81095891370103</v>
      </c>
      <c r="S2206">
        <v>19107888.893042799</v>
      </c>
      <c r="T2206">
        <v>7807807.7966986001</v>
      </c>
      <c r="U2206">
        <v>18621641.9408575</v>
      </c>
      <c r="V2206">
        <v>49999999.9999834</v>
      </c>
      <c r="W2206">
        <v>4462661.36938453</v>
      </c>
      <c r="X2206">
        <v>0.46249068762714801</v>
      </c>
      <c r="Y2206">
        <v>0.32736877325601399</v>
      </c>
      <c r="Z2206">
        <v>0.62241606284513196</v>
      </c>
      <c r="AA2206">
        <v>0.155560704408894</v>
      </c>
      <c r="AB2206">
        <v>0.10330499999999999</v>
      </c>
      <c r="AC2206">
        <v>7.2620000000000002E-3</v>
      </c>
      <c r="AD2206">
        <v>1.0311266729011499</v>
      </c>
      <c r="AE2206">
        <v>0.52026355553454695</v>
      </c>
      <c r="AF2206">
        <v>4.9443771371710099</v>
      </c>
    </row>
    <row r="2207" spans="1:32">
      <c r="A2207" t="s">
        <v>17</v>
      </c>
      <c r="B2207" t="s">
        <v>2083</v>
      </c>
      <c r="C2207" t="s">
        <v>3070</v>
      </c>
      <c r="D2207" t="s">
        <v>3074</v>
      </c>
      <c r="E2207" t="s">
        <v>90</v>
      </c>
      <c r="F2207" t="s">
        <v>107</v>
      </c>
      <c r="G2207" t="s">
        <v>112</v>
      </c>
      <c r="H2207" t="s">
        <v>143</v>
      </c>
      <c r="I2207">
        <v>1</v>
      </c>
      <c r="J2207">
        <v>1.5191973888116099</v>
      </c>
      <c r="K2207">
        <v>1</v>
      </c>
      <c r="L2207">
        <v>1.43546761878334E-2</v>
      </c>
      <c r="M2207">
        <v>3.5335520649994399</v>
      </c>
      <c r="N2207">
        <v>130.120370398657</v>
      </c>
      <c r="O2207">
        <v>109.747983173382</v>
      </c>
      <c r="P2207">
        <v>117.784219020463</v>
      </c>
      <c r="Q2207">
        <v>324.03909308815702</v>
      </c>
      <c r="R2207">
        <v>681.69166568065896</v>
      </c>
      <c r="S2207">
        <v>19107888.893042799</v>
      </c>
      <c r="T2207">
        <v>11861601.217087399</v>
      </c>
      <c r="U2207">
        <v>14689752.015233699</v>
      </c>
      <c r="V2207">
        <v>49999999.999987498</v>
      </c>
      <c r="W2207">
        <v>4340757.8746235501</v>
      </c>
      <c r="X2207">
        <v>0.46249068762714801</v>
      </c>
      <c r="Y2207">
        <v>0.49733778550899599</v>
      </c>
      <c r="Z2207">
        <v>0.49099524319776999</v>
      </c>
      <c r="AA2207">
        <v>0.15131135812306201</v>
      </c>
      <c r="AB2207">
        <v>0.10330499999999999</v>
      </c>
      <c r="AC2207">
        <v>7.2620000000000002E-3</v>
      </c>
      <c r="AD2207">
        <v>1.11001635549721</v>
      </c>
      <c r="AE2207">
        <v>0.56006800230241105</v>
      </c>
      <c r="AF2207">
        <v>5.3142034227990598</v>
      </c>
    </row>
    <row r="2208" spans="1:32">
      <c r="A2208" t="s">
        <v>17</v>
      </c>
      <c r="B2208" t="s">
        <v>2076</v>
      </c>
      <c r="C2208" t="s">
        <v>3075</v>
      </c>
      <c r="D2208" t="s">
        <v>3076</v>
      </c>
      <c r="E2208" t="s">
        <v>90</v>
      </c>
      <c r="F2208" t="s">
        <v>107</v>
      </c>
      <c r="G2208" t="s">
        <v>112</v>
      </c>
      <c r="H2208" t="s">
        <v>148</v>
      </c>
      <c r="I2208">
        <v>1</v>
      </c>
      <c r="J2208">
        <v>1.45762186540105</v>
      </c>
      <c r="K2208">
        <v>1.27160401251738</v>
      </c>
      <c r="L2208">
        <v>9.9999999999999894E-4</v>
      </c>
      <c r="M2208">
        <v>3.7302258779184401</v>
      </c>
      <c r="N2208">
        <v>130.120370398657</v>
      </c>
      <c r="O2208">
        <v>105.29972019128201</v>
      </c>
      <c r="P2208">
        <v>149.77488551764699</v>
      </c>
      <c r="Q2208">
        <v>39.156004489097199</v>
      </c>
      <c r="R2208">
        <v>424.350980596684</v>
      </c>
      <c r="S2208">
        <v>19107888.893042799</v>
      </c>
      <c r="T2208">
        <v>11380831.3653167</v>
      </c>
      <c r="U2208">
        <v>18679547.605456501</v>
      </c>
      <c r="V2208">
        <v>49999999.999987498</v>
      </c>
      <c r="W2208">
        <v>831732.136171469</v>
      </c>
      <c r="X2208">
        <v>0.46249068762714901</v>
      </c>
      <c r="Y2208">
        <v>0.47717988194748601</v>
      </c>
      <c r="Z2208">
        <v>0.62435152137723404</v>
      </c>
      <c r="AA2208">
        <v>1.7580820981096101E-2</v>
      </c>
      <c r="AB2208">
        <v>0.10330499999999999</v>
      </c>
      <c r="AC2208">
        <v>7.2620000000000002E-3</v>
      </c>
      <c r="AD2208">
        <v>1.1717987051052701</v>
      </c>
      <c r="AE2208">
        <v>0.59124080165007198</v>
      </c>
      <c r="AF2208">
        <v>5.6038323846737796</v>
      </c>
    </row>
    <row r="2209" spans="1:32">
      <c r="A2209" t="s">
        <v>17</v>
      </c>
      <c r="B2209" t="s">
        <v>2079</v>
      </c>
      <c r="C2209" t="s">
        <v>3075</v>
      </c>
      <c r="D2209" t="s">
        <v>3077</v>
      </c>
      <c r="E2209" t="s">
        <v>90</v>
      </c>
      <c r="F2209" t="s">
        <v>107</v>
      </c>
      <c r="G2209" t="s">
        <v>112</v>
      </c>
      <c r="H2209" t="s">
        <v>148</v>
      </c>
      <c r="I2209">
        <v>1</v>
      </c>
      <c r="J2209">
        <v>1</v>
      </c>
      <c r="K2209">
        <v>1.50701316519253</v>
      </c>
      <c r="L2209">
        <v>1.13817127979362E-3</v>
      </c>
      <c r="M2209">
        <v>3.5081513364723298</v>
      </c>
      <c r="N2209">
        <v>130.120370398657</v>
      </c>
      <c r="O2209">
        <v>72.240766066108506</v>
      </c>
      <c r="P2209">
        <v>177.502368715758</v>
      </c>
      <c r="Q2209">
        <v>44.566239740960299</v>
      </c>
      <c r="R2209">
        <v>424.429744921485</v>
      </c>
      <c r="S2209">
        <v>19107888.893042799</v>
      </c>
      <c r="T2209">
        <v>7807807.7966986001</v>
      </c>
      <c r="U2209">
        <v>22137649.6803707</v>
      </c>
      <c r="V2209">
        <v>49999999.999983899</v>
      </c>
      <c r="W2209">
        <v>946653.62987176003</v>
      </c>
      <c r="X2209">
        <v>0.46249068762714901</v>
      </c>
      <c r="Y2209">
        <v>0.32736877325601399</v>
      </c>
      <c r="Z2209">
        <v>0.73993629554594997</v>
      </c>
      <c r="AA2209">
        <v>2.0009985515876599E-2</v>
      </c>
      <c r="AB2209">
        <v>0.10330499999999999</v>
      </c>
      <c r="AC2209">
        <v>7.2620000000000002E-3</v>
      </c>
      <c r="AD2209">
        <v>1.1020370690489001</v>
      </c>
      <c r="AE2209">
        <v>0.55604198683086403</v>
      </c>
      <c r="AF2209">
        <v>5.2767973923520897</v>
      </c>
    </row>
    <row r="2210" spans="1:32">
      <c r="A2210" t="s">
        <v>17</v>
      </c>
      <c r="B2210" t="s">
        <v>2081</v>
      </c>
      <c r="C2210" t="s">
        <v>3075</v>
      </c>
      <c r="D2210" t="s">
        <v>3078</v>
      </c>
      <c r="E2210" t="s">
        <v>90</v>
      </c>
      <c r="F2210" t="s">
        <v>107</v>
      </c>
      <c r="G2210" t="s">
        <v>112</v>
      </c>
      <c r="H2210" t="s">
        <v>148</v>
      </c>
      <c r="I2210">
        <v>1</v>
      </c>
      <c r="J2210">
        <v>1</v>
      </c>
      <c r="K2210">
        <v>1.5146105505735199</v>
      </c>
      <c r="L2210">
        <v>1.00398900841408E-3</v>
      </c>
      <c r="M2210">
        <v>3.51561453958193</v>
      </c>
      <c r="N2210">
        <v>130.120370398657</v>
      </c>
      <c r="O2210">
        <v>72.240766066108506</v>
      </c>
      <c r="P2210">
        <v>178.39722081945499</v>
      </c>
      <c r="Q2210">
        <v>39.3121981204661</v>
      </c>
      <c r="R2210">
        <v>420.07055540468701</v>
      </c>
      <c r="S2210">
        <v>19107888.893042799</v>
      </c>
      <c r="T2210">
        <v>7807807.7966986001</v>
      </c>
      <c r="U2210">
        <v>22249253.387581602</v>
      </c>
      <c r="V2210">
        <v>49999999.999983899</v>
      </c>
      <c r="W2210">
        <v>835049.922660921</v>
      </c>
      <c r="X2210">
        <v>0.46249068762714901</v>
      </c>
      <c r="Y2210">
        <v>0.32736877325601399</v>
      </c>
      <c r="Z2210">
        <v>0.74366657562875405</v>
      </c>
      <c r="AA2210">
        <v>1.76509510239162E-2</v>
      </c>
      <c r="AB2210">
        <v>0.10330499999999999</v>
      </c>
      <c r="AC2210">
        <v>7.2620000000000002E-3</v>
      </c>
      <c r="AD2210">
        <v>1.1043815307587199</v>
      </c>
      <c r="AE2210">
        <v>0.55722490452373596</v>
      </c>
      <c r="AF2210">
        <v>5.2877879748643899</v>
      </c>
    </row>
    <row r="2211" spans="1:32">
      <c r="A2211" t="s">
        <v>17</v>
      </c>
      <c r="B2211" t="s">
        <v>2083</v>
      </c>
      <c r="C2211" t="s">
        <v>3075</v>
      </c>
      <c r="D2211" t="s">
        <v>3079</v>
      </c>
      <c r="E2211" t="s">
        <v>90</v>
      </c>
      <c r="F2211" t="s">
        <v>107</v>
      </c>
      <c r="G2211" t="s">
        <v>112</v>
      </c>
      <c r="H2211" t="s">
        <v>148</v>
      </c>
      <c r="I2211">
        <v>1</v>
      </c>
      <c r="J2211">
        <v>1.6137609453467501</v>
      </c>
      <c r="K2211">
        <v>1.1886139168027701</v>
      </c>
      <c r="L2211">
        <v>1E-3</v>
      </c>
      <c r="M2211">
        <v>3.8033748621495298</v>
      </c>
      <c r="N2211">
        <v>130.120370398657</v>
      </c>
      <c r="O2211">
        <v>116.579326939417</v>
      </c>
      <c r="P2211">
        <v>139.99996190746799</v>
      </c>
      <c r="Q2211">
        <v>39.156004489097299</v>
      </c>
      <c r="R2211">
        <v>425.85566373464002</v>
      </c>
      <c r="S2211">
        <v>19107888.893042799</v>
      </c>
      <c r="T2211">
        <v>12599935.2910861</v>
      </c>
      <c r="U2211">
        <v>17460443.679688402</v>
      </c>
      <c r="V2211">
        <v>49999999.999988697</v>
      </c>
      <c r="W2211">
        <v>831732.13617147098</v>
      </c>
      <c r="X2211">
        <v>0.46249068762714901</v>
      </c>
      <c r="Y2211">
        <v>0.52829494100663299</v>
      </c>
      <c r="Z2211">
        <v>0.58360377914883199</v>
      </c>
      <c r="AA2211">
        <v>1.7580820981096101E-2</v>
      </c>
      <c r="AB2211">
        <v>0.10330499999999999</v>
      </c>
      <c r="AC2211">
        <v>7.2620000000000002E-3</v>
      </c>
      <c r="AD2211">
        <v>1.1947774436071801</v>
      </c>
      <c r="AE2211">
        <v>0.60283491565070002</v>
      </c>
      <c r="AF2211">
        <v>5.7115542214074102</v>
      </c>
    </row>
    <row r="2212" spans="1:32">
      <c r="A2212" t="s">
        <v>17</v>
      </c>
      <c r="B2212" t="s">
        <v>2076</v>
      </c>
      <c r="C2212" t="s">
        <v>3080</v>
      </c>
      <c r="D2212" t="s">
        <v>3081</v>
      </c>
      <c r="E2212" t="s">
        <v>90</v>
      </c>
      <c r="F2212" t="s">
        <v>107</v>
      </c>
      <c r="G2212" t="s">
        <v>112</v>
      </c>
      <c r="H2212" t="s">
        <v>153</v>
      </c>
      <c r="I2212">
        <v>1</v>
      </c>
      <c r="J2212">
        <v>1</v>
      </c>
      <c r="K2212">
        <v>1</v>
      </c>
      <c r="L2212">
        <v>5.8991357776466804E-3</v>
      </c>
      <c r="M2212">
        <v>3.0058991357776499</v>
      </c>
      <c r="N2212">
        <v>130.120370398657</v>
      </c>
      <c r="O2212">
        <v>72.240766066108506</v>
      </c>
      <c r="P2212">
        <v>117.784219020463</v>
      </c>
      <c r="Q2212">
        <v>89.0846061652868</v>
      </c>
      <c r="R2212">
        <v>409.22996165051597</v>
      </c>
      <c r="S2212">
        <v>19107888.893042799</v>
      </c>
      <c r="T2212">
        <v>7807807.7966986001</v>
      </c>
      <c r="U2212">
        <v>14689752.015233699</v>
      </c>
      <c r="V2212">
        <v>45759227.446224198</v>
      </c>
      <c r="W2212">
        <v>4153778.7412491101</v>
      </c>
      <c r="X2212">
        <v>0.46249068762714901</v>
      </c>
      <c r="Y2212">
        <v>0.32736877325601399</v>
      </c>
      <c r="Z2212">
        <v>0.49099524319776999</v>
      </c>
      <c r="AA2212">
        <v>0.31998780954979</v>
      </c>
      <c r="AB2212">
        <v>0.10348599999999999</v>
      </c>
      <c r="AC2212">
        <v>7.2620000000000002E-3</v>
      </c>
      <c r="AD2212">
        <v>0.94426150862125002</v>
      </c>
      <c r="AE2212">
        <v>0.47643501302075703</v>
      </c>
      <c r="AF2212">
        <v>4.5373436574196502</v>
      </c>
    </row>
    <row r="2213" spans="1:32">
      <c r="A2213" t="s">
        <v>17</v>
      </c>
      <c r="B2213" t="s">
        <v>2079</v>
      </c>
      <c r="C2213" t="s">
        <v>3080</v>
      </c>
      <c r="D2213" t="s">
        <v>3082</v>
      </c>
      <c r="E2213" t="s">
        <v>90</v>
      </c>
      <c r="F2213" t="s">
        <v>107</v>
      </c>
      <c r="G2213" t="s">
        <v>112</v>
      </c>
      <c r="H2213" t="s">
        <v>153</v>
      </c>
      <c r="I2213">
        <v>1</v>
      </c>
      <c r="J2213">
        <v>1</v>
      </c>
      <c r="K2213">
        <v>1</v>
      </c>
      <c r="L2213">
        <v>5.7395262509485302E-3</v>
      </c>
      <c r="M2213">
        <v>3.0057395262509501</v>
      </c>
      <c r="N2213">
        <v>130.120370398657</v>
      </c>
      <c r="O2213">
        <v>72.240766066108506</v>
      </c>
      <c r="P2213">
        <v>117.784219020463</v>
      </c>
      <c r="Q2213">
        <v>86.674295170240498</v>
      </c>
      <c r="R2213">
        <v>406.81965065546899</v>
      </c>
      <c r="S2213">
        <v>19107888.893042799</v>
      </c>
      <c r="T2213">
        <v>7807807.7966986001</v>
      </c>
      <c r="U2213">
        <v>14689752.015233699</v>
      </c>
      <c r="V2213">
        <v>45646841.041861102</v>
      </c>
      <c r="W2213">
        <v>4041392.3368859799</v>
      </c>
      <c r="X2213">
        <v>0.46249068762714901</v>
      </c>
      <c r="Y2213">
        <v>0.32736877325601399</v>
      </c>
      <c r="Z2213">
        <v>0.49099524319776999</v>
      </c>
      <c r="AA2213">
        <v>0.31133008327318001</v>
      </c>
      <c r="AB2213">
        <v>0.10348599999999999</v>
      </c>
      <c r="AC2213">
        <v>7.2620000000000002E-3</v>
      </c>
      <c r="AD2213">
        <v>0.94421136950291595</v>
      </c>
      <c r="AE2213">
        <v>0.476409714910775</v>
      </c>
      <c r="AF2213">
        <v>4.5371086106646397</v>
      </c>
    </row>
    <row r="2214" spans="1:32">
      <c r="A2214" t="s">
        <v>17</v>
      </c>
      <c r="B2214" t="s">
        <v>2081</v>
      </c>
      <c r="C2214" t="s">
        <v>3080</v>
      </c>
      <c r="D2214" t="s">
        <v>3083</v>
      </c>
      <c r="E2214" t="s">
        <v>90</v>
      </c>
      <c r="F2214" t="s">
        <v>107</v>
      </c>
      <c r="G2214" t="s">
        <v>112</v>
      </c>
      <c r="H2214" t="s">
        <v>153</v>
      </c>
      <c r="I2214">
        <v>1</v>
      </c>
      <c r="J2214">
        <v>1</v>
      </c>
      <c r="K2214">
        <v>1</v>
      </c>
      <c r="L2214">
        <v>5.7735064661991204E-3</v>
      </c>
      <c r="M2214">
        <v>3.0057735064662001</v>
      </c>
      <c r="N2214">
        <v>130.120370398657</v>
      </c>
      <c r="O2214">
        <v>72.240766066108506</v>
      </c>
      <c r="P2214">
        <v>117.784219020463</v>
      </c>
      <c r="Q2214">
        <v>87.187440520188403</v>
      </c>
      <c r="R2214">
        <v>407.33279600541698</v>
      </c>
      <c r="S2214">
        <v>19107888.893042799</v>
      </c>
      <c r="T2214">
        <v>7807807.7966986001</v>
      </c>
      <c r="U2214">
        <v>14689752.015233699</v>
      </c>
      <c r="V2214">
        <v>45670767.647562496</v>
      </c>
      <c r="W2214">
        <v>4065318.9425874101</v>
      </c>
      <c r="X2214">
        <v>0.46249068762714901</v>
      </c>
      <c r="Y2214">
        <v>0.32736877325601399</v>
      </c>
      <c r="Z2214">
        <v>0.49099524319776999</v>
      </c>
      <c r="AA2214">
        <v>0.31317327777757997</v>
      </c>
      <c r="AB2214">
        <v>0.10348599999999999</v>
      </c>
      <c r="AC2214">
        <v>7.2620000000000002E-3</v>
      </c>
      <c r="AD2214">
        <v>0.944222043916084</v>
      </c>
      <c r="AE2214">
        <v>0.47641510077489302</v>
      </c>
      <c r="AF2214">
        <v>4.5371586511571804</v>
      </c>
    </row>
    <row r="2215" spans="1:32">
      <c r="A2215" t="s">
        <v>17</v>
      </c>
      <c r="B2215" t="s">
        <v>2083</v>
      </c>
      <c r="C2215" t="s">
        <v>3080</v>
      </c>
      <c r="D2215" t="s">
        <v>3084</v>
      </c>
      <c r="E2215" t="s">
        <v>90</v>
      </c>
      <c r="F2215" t="s">
        <v>107</v>
      </c>
      <c r="G2215" t="s">
        <v>112</v>
      </c>
      <c r="H2215" t="s">
        <v>153</v>
      </c>
      <c r="I2215">
        <v>1</v>
      </c>
      <c r="J2215">
        <v>1</v>
      </c>
      <c r="K2215">
        <v>1</v>
      </c>
      <c r="L2215">
        <v>5.9461454684674904E-3</v>
      </c>
      <c r="M2215">
        <v>3.0059461454684699</v>
      </c>
      <c r="N2215">
        <v>130.120370398657</v>
      </c>
      <c r="O2215">
        <v>72.240766066108506</v>
      </c>
      <c r="P2215">
        <v>117.784219020463</v>
      </c>
      <c r="Q2215">
        <v>89.794513506052198</v>
      </c>
      <c r="R2215">
        <v>409.939868991281</v>
      </c>
      <c r="S2215">
        <v>19107888.893042799</v>
      </c>
      <c r="T2215">
        <v>7807807.7966986001</v>
      </c>
      <c r="U2215">
        <v>14689752.015233699</v>
      </c>
      <c r="V2215">
        <v>45792328.541320898</v>
      </c>
      <c r="W2215">
        <v>4186879.83634579</v>
      </c>
      <c r="X2215">
        <v>0.46249068762714901</v>
      </c>
      <c r="Y2215">
        <v>0.32736877325601399</v>
      </c>
      <c r="Z2215">
        <v>0.49099524319776999</v>
      </c>
      <c r="AA2215">
        <v>0.32253776407878398</v>
      </c>
      <c r="AB2215">
        <v>0.10348599999999999</v>
      </c>
      <c r="AC2215">
        <v>7.2620000000000002E-3</v>
      </c>
      <c r="AD2215">
        <v>0.94427627606339304</v>
      </c>
      <c r="AE2215">
        <v>0.476442464056752</v>
      </c>
      <c r="AF2215">
        <v>4.5374128855886102</v>
      </c>
    </row>
    <row r="2216" spans="1:32">
      <c r="A2216" t="s">
        <v>17</v>
      </c>
      <c r="B2216" t="s">
        <v>2076</v>
      </c>
      <c r="C2216" t="s">
        <v>3085</v>
      </c>
      <c r="D2216" t="s">
        <v>3086</v>
      </c>
      <c r="E2216" t="s">
        <v>90</v>
      </c>
      <c r="F2216" t="s">
        <v>107</v>
      </c>
      <c r="G2216" t="s">
        <v>138</v>
      </c>
      <c r="H2216" t="s">
        <v>153</v>
      </c>
      <c r="I2216">
        <v>1</v>
      </c>
      <c r="J2216">
        <v>1</v>
      </c>
      <c r="K2216">
        <v>3.0000000000000001E-3</v>
      </c>
      <c r="L2216">
        <v>1.4803548792561801E-2</v>
      </c>
      <c r="M2216">
        <v>2.0178035487925601</v>
      </c>
      <c r="N2216">
        <v>130.120370398657</v>
      </c>
      <c r="O2216">
        <v>72.240766066108506</v>
      </c>
      <c r="P2216">
        <v>129.084876557299</v>
      </c>
      <c r="Q2216">
        <v>223.55279887456101</v>
      </c>
      <c r="R2216">
        <v>554.99881189662597</v>
      </c>
      <c r="S2216">
        <v>19107888.893042799</v>
      </c>
      <c r="T2216">
        <v>7807807.7966986001</v>
      </c>
      <c r="U2216">
        <v>8586914.3535261806</v>
      </c>
      <c r="V2216">
        <v>45926284.711297199</v>
      </c>
      <c r="W2216">
        <v>10423673.668029601</v>
      </c>
      <c r="X2216">
        <v>0.46249068762714801</v>
      </c>
      <c r="Y2216">
        <v>0.32736877325601399</v>
      </c>
      <c r="Z2216">
        <v>6.1042847367160098E-2</v>
      </c>
      <c r="AA2216">
        <v>0.80299137538837595</v>
      </c>
      <c r="AB2216">
        <v>9.7273999999999999E-2</v>
      </c>
      <c r="AC2216">
        <v>7.2620000000000002E-3</v>
      </c>
      <c r="AD2216">
        <v>0.63386498914949596</v>
      </c>
      <c r="AE2216">
        <v>0.31982186248362099</v>
      </c>
      <c r="AF2216">
        <v>3.0760264004256799</v>
      </c>
    </row>
    <row r="2217" spans="1:32">
      <c r="A2217" t="s">
        <v>17</v>
      </c>
      <c r="B2217" t="s">
        <v>2079</v>
      </c>
      <c r="C2217" t="s">
        <v>3085</v>
      </c>
      <c r="D2217" t="s">
        <v>3087</v>
      </c>
      <c r="E2217" t="s">
        <v>90</v>
      </c>
      <c r="F2217" t="s">
        <v>107</v>
      </c>
      <c r="G2217" t="s">
        <v>138</v>
      </c>
      <c r="H2217" t="s">
        <v>153</v>
      </c>
      <c r="I2217">
        <v>1</v>
      </c>
      <c r="J2217">
        <v>1</v>
      </c>
      <c r="K2217">
        <v>3.0000000000000001E-3</v>
      </c>
      <c r="L2217">
        <v>1.4708284735962E-2</v>
      </c>
      <c r="M2217">
        <v>2.01770828473596</v>
      </c>
      <c r="N2217">
        <v>130.120370398657</v>
      </c>
      <c r="O2217">
        <v>72.240766066108506</v>
      </c>
      <c r="P2217">
        <v>129.084876557299</v>
      </c>
      <c r="Q2217">
        <v>222.11418798581801</v>
      </c>
      <c r="R2217">
        <v>553.56020100788305</v>
      </c>
      <c r="S2217">
        <v>19107888.893042799</v>
      </c>
      <c r="T2217">
        <v>7807807.7966986001</v>
      </c>
      <c r="U2217">
        <v>8586914.3535261806</v>
      </c>
      <c r="V2217">
        <v>45859206.1038495</v>
      </c>
      <c r="W2217">
        <v>10356595.0605819</v>
      </c>
      <c r="X2217">
        <v>0.46249068762714801</v>
      </c>
      <c r="Y2217">
        <v>0.32736877325601399</v>
      </c>
      <c r="Z2217">
        <v>6.1042847367160098E-2</v>
      </c>
      <c r="AA2217">
        <v>0.79782395121826299</v>
      </c>
      <c r="AB2217">
        <v>9.7273999999999999E-2</v>
      </c>
      <c r="AC2217">
        <v>7.2620000000000002E-3</v>
      </c>
      <c r="AD2217">
        <v>0.633835063267842</v>
      </c>
      <c r="AE2217">
        <v>0.31980676313064998</v>
      </c>
      <c r="AF2217">
        <v>3.0758861111344502</v>
      </c>
    </row>
    <row r="2218" spans="1:32">
      <c r="A2218" t="s">
        <v>17</v>
      </c>
      <c r="B2218" t="s">
        <v>2081</v>
      </c>
      <c r="C2218" t="s">
        <v>3085</v>
      </c>
      <c r="D2218" t="s">
        <v>3088</v>
      </c>
      <c r="E2218" t="s">
        <v>90</v>
      </c>
      <c r="F2218" t="s">
        <v>107</v>
      </c>
      <c r="G2218" t="s">
        <v>138</v>
      </c>
      <c r="H2218" t="s">
        <v>153</v>
      </c>
      <c r="I2218">
        <v>1</v>
      </c>
      <c r="J2218">
        <v>1</v>
      </c>
      <c r="K2218">
        <v>3.0000000000000001E-3</v>
      </c>
      <c r="L2218">
        <v>1.47467611859231E-2</v>
      </c>
      <c r="M2218">
        <v>2.0177467611859199</v>
      </c>
      <c r="N2218">
        <v>130.120370398657</v>
      </c>
      <c r="O2218">
        <v>72.240766066108506</v>
      </c>
      <c r="P2218">
        <v>129.084876557299</v>
      </c>
      <c r="Q2218">
        <v>222.695232315125</v>
      </c>
      <c r="R2218">
        <v>554.14124533719098</v>
      </c>
      <c r="S2218">
        <v>19107888.893042799</v>
      </c>
      <c r="T2218">
        <v>7807807.7966986001</v>
      </c>
      <c r="U2218">
        <v>8586914.3535261806</v>
      </c>
      <c r="V2218">
        <v>45886298.658744201</v>
      </c>
      <c r="W2218">
        <v>10383687.615476601</v>
      </c>
      <c r="X2218">
        <v>0.46249068762714801</v>
      </c>
      <c r="Y2218">
        <v>0.32736877325601399</v>
      </c>
      <c r="Z2218">
        <v>6.1042847367160098E-2</v>
      </c>
      <c r="AA2218">
        <v>0.79991103573476896</v>
      </c>
      <c r="AB2218">
        <v>9.7273999999999999E-2</v>
      </c>
      <c r="AC2218">
        <v>7.2620000000000002E-3</v>
      </c>
      <c r="AD2218">
        <v>0.63384715011076098</v>
      </c>
      <c r="AE2218">
        <v>0.31981286164796902</v>
      </c>
      <c r="AF2218">
        <v>3.07594277294465</v>
      </c>
    </row>
    <row r="2219" spans="1:32">
      <c r="A2219" t="s">
        <v>17</v>
      </c>
      <c r="B2219" t="s">
        <v>2083</v>
      </c>
      <c r="C2219" t="s">
        <v>3085</v>
      </c>
      <c r="D2219" t="s">
        <v>3089</v>
      </c>
      <c r="E2219" t="s">
        <v>90</v>
      </c>
      <c r="F2219" t="s">
        <v>107</v>
      </c>
      <c r="G2219" t="s">
        <v>138</v>
      </c>
      <c r="H2219" t="s">
        <v>153</v>
      </c>
      <c r="I2219">
        <v>1</v>
      </c>
      <c r="J2219">
        <v>1</v>
      </c>
      <c r="K2219">
        <v>3.0000000000000001E-3</v>
      </c>
      <c r="L2219">
        <v>1.4821085625089599E-2</v>
      </c>
      <c r="M2219">
        <v>2.0178210856250902</v>
      </c>
      <c r="N2219">
        <v>130.120370398657</v>
      </c>
      <c r="O2219">
        <v>72.240766066108506</v>
      </c>
      <c r="P2219">
        <v>129.084876557299</v>
      </c>
      <c r="Q2219">
        <v>223.81762780510499</v>
      </c>
      <c r="R2219">
        <v>555.26364082716998</v>
      </c>
      <c r="S2219">
        <v>19107888.893042799</v>
      </c>
      <c r="T2219">
        <v>7807807.7966986001</v>
      </c>
      <c r="U2219">
        <v>8586914.3535261806</v>
      </c>
      <c r="V2219">
        <v>45938632.9814317</v>
      </c>
      <c r="W2219">
        <v>10436021.938164201</v>
      </c>
      <c r="X2219">
        <v>0.46249068762714801</v>
      </c>
      <c r="Y2219">
        <v>0.32736877325601399</v>
      </c>
      <c r="Z2219">
        <v>6.1042847367160098E-2</v>
      </c>
      <c r="AA2219">
        <v>0.80394262873098898</v>
      </c>
      <c r="AB2219">
        <v>9.7273999999999999E-2</v>
      </c>
      <c r="AC2219">
        <v>7.2620000000000002E-3</v>
      </c>
      <c r="AD2219">
        <v>0.63387049810212204</v>
      </c>
      <c r="AE2219">
        <v>0.31982464207157701</v>
      </c>
      <c r="AF2219">
        <v>3.0760522257987901</v>
      </c>
    </row>
    <row r="2220" spans="1:32">
      <c r="A2220" t="s">
        <v>17</v>
      </c>
      <c r="B2220" t="s">
        <v>2076</v>
      </c>
      <c r="C2220" t="s">
        <v>3090</v>
      </c>
      <c r="D2220" t="s">
        <v>3091</v>
      </c>
      <c r="E2220" t="s">
        <v>90</v>
      </c>
      <c r="F2220" t="s">
        <v>107</v>
      </c>
      <c r="G2220" t="s">
        <v>143</v>
      </c>
      <c r="H2220" t="s">
        <v>153</v>
      </c>
      <c r="I2220">
        <v>1</v>
      </c>
      <c r="J2220">
        <v>1</v>
      </c>
      <c r="K2220">
        <v>1E-3</v>
      </c>
      <c r="L2220">
        <v>1.6127910515230499E-2</v>
      </c>
      <c r="M2220">
        <v>2.0171279105152302</v>
      </c>
      <c r="N2220">
        <v>130.120370398657</v>
      </c>
      <c r="O2220">
        <v>72.240766066108506</v>
      </c>
      <c r="P2220">
        <v>22.573765430027802</v>
      </c>
      <c r="Q2220">
        <v>243.552379648982</v>
      </c>
      <c r="R2220">
        <v>468.48728154377602</v>
      </c>
      <c r="S2220">
        <v>19107888.893042799</v>
      </c>
      <c r="T2220">
        <v>7807807.7966986001</v>
      </c>
      <c r="U2220">
        <v>302393.29803222202</v>
      </c>
      <c r="V2220">
        <v>38574291.025352903</v>
      </c>
      <c r="W2220">
        <v>11356201.0375793</v>
      </c>
      <c r="X2220">
        <v>0.46249068762714901</v>
      </c>
      <c r="Y2220">
        <v>0.32736877325601399</v>
      </c>
      <c r="Z2220">
        <v>1.05409105815503E-2</v>
      </c>
      <c r="AA2220">
        <v>0.874828950019927</v>
      </c>
      <c r="AB2220">
        <v>0.10111299999999999</v>
      </c>
      <c r="AC2220">
        <v>7.2620000000000002E-3</v>
      </c>
      <c r="AD2220">
        <v>0.63365274675871097</v>
      </c>
      <c r="AE2220">
        <v>0.31971477381666402</v>
      </c>
      <c r="AF2220">
        <v>3.0788704310906101</v>
      </c>
    </row>
    <row r="2221" spans="1:32">
      <c r="A2221" t="s">
        <v>17</v>
      </c>
      <c r="B2221" t="s">
        <v>2079</v>
      </c>
      <c r="C2221" t="s">
        <v>3090</v>
      </c>
      <c r="D2221" t="s">
        <v>3092</v>
      </c>
      <c r="E2221" t="s">
        <v>90</v>
      </c>
      <c r="F2221" t="s">
        <v>107</v>
      </c>
      <c r="G2221" t="s">
        <v>143</v>
      </c>
      <c r="H2221" t="s">
        <v>153</v>
      </c>
      <c r="I2221">
        <v>1</v>
      </c>
      <c r="J2221">
        <v>1</v>
      </c>
      <c r="K2221">
        <v>1E-3</v>
      </c>
      <c r="L2221">
        <v>1.6039035021576602E-2</v>
      </c>
      <c r="M2221">
        <v>2.0170390350215799</v>
      </c>
      <c r="N2221">
        <v>130.120370398657</v>
      </c>
      <c r="O2221">
        <v>72.240766066108506</v>
      </c>
      <c r="P2221">
        <v>22.573765430027802</v>
      </c>
      <c r="Q2221">
        <v>242.210244351824</v>
      </c>
      <c r="R2221">
        <v>467.14514624661803</v>
      </c>
      <c r="S2221">
        <v>19107888.893042799</v>
      </c>
      <c r="T2221">
        <v>7807807.7966986001</v>
      </c>
      <c r="U2221">
        <v>302393.29803222202</v>
      </c>
      <c r="V2221">
        <v>38511710.818679802</v>
      </c>
      <c r="W2221">
        <v>11293620.830906199</v>
      </c>
      <c r="X2221">
        <v>0.46249068762714901</v>
      </c>
      <c r="Y2221">
        <v>0.32736877325601399</v>
      </c>
      <c r="Z2221">
        <v>1.05409105815503E-2</v>
      </c>
      <c r="AA2221">
        <v>0.87000806173918199</v>
      </c>
      <c r="AB2221">
        <v>0.10111299999999999</v>
      </c>
      <c r="AC2221">
        <v>7.2620000000000002E-3</v>
      </c>
      <c r="AD2221">
        <v>0.63362482775546902</v>
      </c>
      <c r="AE2221">
        <v>0.31970068705091997</v>
      </c>
      <c r="AF2221">
        <v>3.0787395498279699</v>
      </c>
    </row>
    <row r="2222" spans="1:32">
      <c r="A2222" t="s">
        <v>17</v>
      </c>
      <c r="B2222" t="s">
        <v>2081</v>
      </c>
      <c r="C2222" t="s">
        <v>3090</v>
      </c>
      <c r="D2222" t="s">
        <v>3093</v>
      </c>
      <c r="E2222" t="s">
        <v>90</v>
      </c>
      <c r="F2222" t="s">
        <v>107</v>
      </c>
      <c r="G2222" t="s">
        <v>143</v>
      </c>
      <c r="H2222" t="s">
        <v>153</v>
      </c>
      <c r="I2222">
        <v>1</v>
      </c>
      <c r="J2222">
        <v>1</v>
      </c>
      <c r="K2222">
        <v>1E-3</v>
      </c>
      <c r="L2222">
        <v>1.6078142289769701E-2</v>
      </c>
      <c r="M2222">
        <v>2.0170781422897699</v>
      </c>
      <c r="N2222">
        <v>130.120370398657</v>
      </c>
      <c r="O2222">
        <v>72.240766066108506</v>
      </c>
      <c r="P2222">
        <v>22.573765430027802</v>
      </c>
      <c r="Q2222">
        <v>242.80081485511499</v>
      </c>
      <c r="R2222">
        <v>467.73571674990802</v>
      </c>
      <c r="S2222">
        <v>19107888.893042799</v>
      </c>
      <c r="T2222">
        <v>7807807.7966986001</v>
      </c>
      <c r="U2222">
        <v>302393.29803222202</v>
      </c>
      <c r="V2222">
        <v>38539247.553783402</v>
      </c>
      <c r="W2222">
        <v>11321157.566009801</v>
      </c>
      <c r="X2222">
        <v>0.46249068762714901</v>
      </c>
      <c r="Y2222">
        <v>0.32736877325601399</v>
      </c>
      <c r="Z2222">
        <v>1.05409105815503E-2</v>
      </c>
      <c r="AA2222">
        <v>0.872129363834653</v>
      </c>
      <c r="AB2222">
        <v>0.10111299999999999</v>
      </c>
      <c r="AC2222">
        <v>7.2620000000000002E-3</v>
      </c>
      <c r="AD2222">
        <v>0.63363711276118395</v>
      </c>
      <c r="AE2222">
        <v>0.31970688555292798</v>
      </c>
      <c r="AF2222">
        <v>3.0787971406038799</v>
      </c>
    </row>
    <row r="2223" spans="1:32">
      <c r="A2223" t="s">
        <v>17</v>
      </c>
      <c r="B2223" t="s">
        <v>2083</v>
      </c>
      <c r="C2223" t="s">
        <v>3090</v>
      </c>
      <c r="D2223" t="s">
        <v>3094</v>
      </c>
      <c r="E2223" t="s">
        <v>90</v>
      </c>
      <c r="F2223" t="s">
        <v>107</v>
      </c>
      <c r="G2223" t="s">
        <v>143</v>
      </c>
      <c r="H2223" t="s">
        <v>153</v>
      </c>
      <c r="I2223">
        <v>1</v>
      </c>
      <c r="J2223">
        <v>1</v>
      </c>
      <c r="K2223">
        <v>1E-3</v>
      </c>
      <c r="L2223">
        <v>1.6141885811157899E-2</v>
      </c>
      <c r="M2223">
        <v>2.0171418858111601</v>
      </c>
      <c r="N2223">
        <v>130.120370398657</v>
      </c>
      <c r="O2223">
        <v>72.240766066108506</v>
      </c>
      <c r="P2223">
        <v>22.573765430027802</v>
      </c>
      <c r="Q2223">
        <v>243.763424754683</v>
      </c>
      <c r="R2223">
        <v>468.698326649477</v>
      </c>
      <c r="S2223">
        <v>19107888.893042799</v>
      </c>
      <c r="T2223">
        <v>7807807.7966986001</v>
      </c>
      <c r="U2223">
        <v>302393.29803222202</v>
      </c>
      <c r="V2223">
        <v>38584131.498485602</v>
      </c>
      <c r="W2223">
        <v>11366041.510712</v>
      </c>
      <c r="X2223">
        <v>0.46249068762714901</v>
      </c>
      <c r="Y2223">
        <v>0.32736877325601399</v>
      </c>
      <c r="Z2223">
        <v>1.05409105815503E-2</v>
      </c>
      <c r="AA2223">
        <v>0.875587014336495</v>
      </c>
      <c r="AB2223">
        <v>0.10111299999999999</v>
      </c>
      <c r="AC2223">
        <v>7.2620000000000002E-3</v>
      </c>
      <c r="AD2223">
        <v>0.63365713690402903</v>
      </c>
      <c r="AE2223">
        <v>0.31971698890106898</v>
      </c>
      <c r="AF2223">
        <v>3.07889101161626</v>
      </c>
    </row>
    <row r="2224" spans="1:32">
      <c r="A2224" t="s">
        <v>17</v>
      </c>
      <c r="B2224" t="s">
        <v>2076</v>
      </c>
      <c r="C2224" t="s">
        <v>3095</v>
      </c>
      <c r="D2224" t="s">
        <v>3096</v>
      </c>
      <c r="E2224" t="s">
        <v>90</v>
      </c>
      <c r="F2224" t="s">
        <v>107</v>
      </c>
      <c r="G2224" t="s">
        <v>148</v>
      </c>
      <c r="H2224" t="s">
        <v>153</v>
      </c>
      <c r="I2224">
        <v>1</v>
      </c>
      <c r="J2224">
        <v>1</v>
      </c>
      <c r="K2224">
        <v>1E-3</v>
      </c>
      <c r="L2224">
        <v>1.59638886188752E-2</v>
      </c>
      <c r="M2224">
        <v>2.0169638886188701</v>
      </c>
      <c r="N2224">
        <v>130.120370398657</v>
      </c>
      <c r="O2224">
        <v>72.240766066108506</v>
      </c>
      <c r="P2224">
        <v>39.156004489097199</v>
      </c>
      <c r="Q2224">
        <v>241.075436145721</v>
      </c>
      <c r="R2224">
        <v>482.59257709958399</v>
      </c>
      <c r="S2224">
        <v>19107888.893042799</v>
      </c>
      <c r="T2224">
        <v>7807807.7966986001</v>
      </c>
      <c r="U2224">
        <v>831732.13617147005</v>
      </c>
      <c r="V2224">
        <v>38988136.562123902</v>
      </c>
      <c r="W2224">
        <v>11240707.736211</v>
      </c>
      <c r="X2224">
        <v>0.46249068762714901</v>
      </c>
      <c r="Y2224">
        <v>0.32736877325601399</v>
      </c>
      <c r="Z2224">
        <v>1.7580820981096101E-2</v>
      </c>
      <c r="AA2224">
        <v>0.86593188283733802</v>
      </c>
      <c r="AB2224">
        <v>0.10111299999999999</v>
      </c>
      <c r="AC2224">
        <v>7.2620000000000002E-3</v>
      </c>
      <c r="AD2224">
        <v>0.633601221555668</v>
      </c>
      <c r="AE2224">
        <v>0.319688776346092</v>
      </c>
      <c r="AF2224">
        <v>3.0786288865206299</v>
      </c>
    </row>
    <row r="2225" spans="1:32">
      <c r="A2225" t="s">
        <v>17</v>
      </c>
      <c r="B2225" t="s">
        <v>2079</v>
      </c>
      <c r="C2225" t="s">
        <v>3095</v>
      </c>
      <c r="D2225" t="s">
        <v>3097</v>
      </c>
      <c r="E2225" t="s">
        <v>90</v>
      </c>
      <c r="F2225" t="s">
        <v>107</v>
      </c>
      <c r="G2225" t="s">
        <v>148</v>
      </c>
      <c r="H2225" t="s">
        <v>153</v>
      </c>
      <c r="I2225">
        <v>1</v>
      </c>
      <c r="J2225">
        <v>1</v>
      </c>
      <c r="K2225">
        <v>1E-3</v>
      </c>
      <c r="L2225">
        <v>1.5873813604907899E-2</v>
      </c>
      <c r="M2225">
        <v>2.01687381360491</v>
      </c>
      <c r="N2225">
        <v>130.120370398657</v>
      </c>
      <c r="O2225">
        <v>72.240766066108506</v>
      </c>
      <c r="P2225">
        <v>39.156004489097199</v>
      </c>
      <c r="Q2225">
        <v>239.715186535089</v>
      </c>
      <c r="R2225">
        <v>481.23232748895202</v>
      </c>
      <c r="S2225">
        <v>19107888.893042799</v>
      </c>
      <c r="T2225">
        <v>7807807.7966986001</v>
      </c>
      <c r="U2225">
        <v>831732.13617147005</v>
      </c>
      <c r="V2225">
        <v>38924711.733091697</v>
      </c>
      <c r="W2225">
        <v>11177282.907178801</v>
      </c>
      <c r="X2225">
        <v>0.46249068762714901</v>
      </c>
      <c r="Y2225">
        <v>0.32736877325601399</v>
      </c>
      <c r="Z2225">
        <v>1.7580820981096101E-2</v>
      </c>
      <c r="AA2225">
        <v>0.86104592877542396</v>
      </c>
      <c r="AB2225">
        <v>0.10111299999999999</v>
      </c>
      <c r="AC2225">
        <v>7.2620000000000002E-3</v>
      </c>
      <c r="AD2225">
        <v>0.63357292573976198</v>
      </c>
      <c r="AE2225">
        <v>0.31967449945637799</v>
      </c>
      <c r="AF2225">
        <v>3.0784962388010499</v>
      </c>
    </row>
    <row r="2226" spans="1:32">
      <c r="A2226" t="s">
        <v>17</v>
      </c>
      <c r="B2226" t="s">
        <v>2081</v>
      </c>
      <c r="C2226" t="s">
        <v>3095</v>
      </c>
      <c r="D2226" t="s">
        <v>3098</v>
      </c>
      <c r="E2226" t="s">
        <v>90</v>
      </c>
      <c r="F2226" t="s">
        <v>107</v>
      </c>
      <c r="G2226" t="s">
        <v>148</v>
      </c>
      <c r="H2226" t="s">
        <v>153</v>
      </c>
      <c r="I2226">
        <v>1</v>
      </c>
      <c r="J2226">
        <v>1</v>
      </c>
      <c r="K2226">
        <v>1E-3</v>
      </c>
      <c r="L2226">
        <v>1.59129253069905E-2</v>
      </c>
      <c r="M2226">
        <v>2.0169129253069902</v>
      </c>
      <c r="N2226">
        <v>130.120370398657</v>
      </c>
      <c r="O2226">
        <v>72.240766066108506</v>
      </c>
      <c r="P2226">
        <v>39.156004489097199</v>
      </c>
      <c r="Q2226">
        <v>240.30582399586501</v>
      </c>
      <c r="R2226">
        <v>481.82296494972798</v>
      </c>
      <c r="S2226">
        <v>19107888.893042799</v>
      </c>
      <c r="T2226">
        <v>7807807.7966986001</v>
      </c>
      <c r="U2226">
        <v>831732.13617147005</v>
      </c>
      <c r="V2226">
        <v>38952251.590245098</v>
      </c>
      <c r="W2226">
        <v>11204822.764332199</v>
      </c>
      <c r="X2226">
        <v>0.46249068762714901</v>
      </c>
      <c r="Y2226">
        <v>0.32736877325601399</v>
      </c>
      <c r="Z2226">
        <v>1.7580820981096101E-2</v>
      </c>
      <c r="AA2226">
        <v>0.86316747137910699</v>
      </c>
      <c r="AB2226">
        <v>0.10111299999999999</v>
      </c>
      <c r="AC2226">
        <v>7.2620000000000002E-3</v>
      </c>
      <c r="AD2226">
        <v>0.63358521213832197</v>
      </c>
      <c r="AE2226">
        <v>0.319680698661158</v>
      </c>
      <c r="AF2226">
        <v>3.0785538361064702</v>
      </c>
    </row>
    <row r="2227" spans="1:32">
      <c r="A2227" t="s">
        <v>17</v>
      </c>
      <c r="B2227" t="s">
        <v>2083</v>
      </c>
      <c r="C2227" t="s">
        <v>3095</v>
      </c>
      <c r="D2227" t="s">
        <v>3099</v>
      </c>
      <c r="E2227" t="s">
        <v>90</v>
      </c>
      <c r="F2227" t="s">
        <v>107</v>
      </c>
      <c r="G2227" t="s">
        <v>148</v>
      </c>
      <c r="H2227" t="s">
        <v>153</v>
      </c>
      <c r="I2227">
        <v>1</v>
      </c>
      <c r="J2227">
        <v>1</v>
      </c>
      <c r="K2227">
        <v>1E-3</v>
      </c>
      <c r="L2227">
        <v>1.5978448808772899E-2</v>
      </c>
      <c r="M2227">
        <v>2.0169784488087701</v>
      </c>
      <c r="N2227">
        <v>130.120370398657</v>
      </c>
      <c r="O2227">
        <v>72.240766066108506</v>
      </c>
      <c r="P2227">
        <v>39.156004489097199</v>
      </c>
      <c r="Q2227">
        <v>241.29531390945201</v>
      </c>
      <c r="R2227">
        <v>482.812454863315</v>
      </c>
      <c r="S2227">
        <v>19107888.893042799</v>
      </c>
      <c r="T2227">
        <v>7807807.7966986001</v>
      </c>
      <c r="U2227">
        <v>831732.13617147005</v>
      </c>
      <c r="V2227">
        <v>38998388.878657296</v>
      </c>
      <c r="W2227">
        <v>11250960.0527444</v>
      </c>
      <c r="X2227">
        <v>0.46249068762714901</v>
      </c>
      <c r="Y2227">
        <v>0.32736877325601399</v>
      </c>
      <c r="Z2227">
        <v>1.7580820981096101E-2</v>
      </c>
      <c r="AA2227">
        <v>0.86672167365545405</v>
      </c>
      <c r="AB2227">
        <v>0.10111299999999999</v>
      </c>
      <c r="AC2227">
        <v>7.2620000000000002E-3</v>
      </c>
      <c r="AD2227">
        <v>0.63360579543731099</v>
      </c>
      <c r="AE2227">
        <v>0.31969108413619002</v>
      </c>
      <c r="AF2227">
        <v>3.0786503283822699</v>
      </c>
    </row>
    <row r="2228" spans="1:32">
      <c r="A2228" t="s">
        <v>17</v>
      </c>
      <c r="B2228" t="s">
        <v>2076</v>
      </c>
      <c r="C2228" t="s">
        <v>3100</v>
      </c>
      <c r="D2228" t="s">
        <v>3101</v>
      </c>
      <c r="E2228" t="s">
        <v>90</v>
      </c>
      <c r="F2228" t="s">
        <v>112</v>
      </c>
      <c r="G2228" t="s">
        <v>138</v>
      </c>
      <c r="H2228" t="s">
        <v>153</v>
      </c>
      <c r="I2228">
        <v>1</v>
      </c>
      <c r="J2228">
        <v>1</v>
      </c>
      <c r="K2228">
        <v>3.0000000000000001E-3</v>
      </c>
      <c r="L2228">
        <v>1.02773617695508E-2</v>
      </c>
      <c r="M2228">
        <v>2.0132773617695499</v>
      </c>
      <c r="N2228">
        <v>130.120370398657</v>
      </c>
      <c r="O2228">
        <v>117.784219020463</v>
      </c>
      <c r="P2228">
        <v>129.084876557299</v>
      </c>
      <c r="Q2228">
        <v>155.20150072284801</v>
      </c>
      <c r="R2228">
        <v>532.19096669926796</v>
      </c>
      <c r="S2228">
        <v>19107888.893042799</v>
      </c>
      <c r="T2228">
        <v>14689752.015233699</v>
      </c>
      <c r="U2228">
        <v>8586914.3535261806</v>
      </c>
      <c r="V2228">
        <v>49621189.311869703</v>
      </c>
      <c r="W2228">
        <v>7236634.0500670196</v>
      </c>
      <c r="X2228">
        <v>0.46249068762714901</v>
      </c>
      <c r="Y2228">
        <v>0.49099524319776999</v>
      </c>
      <c r="Z2228">
        <v>6.1042847367160098E-2</v>
      </c>
      <c r="AA2228">
        <v>0.55747665497898402</v>
      </c>
      <c r="AB2228">
        <v>9.7273999999999999E-2</v>
      </c>
      <c r="AC2228">
        <v>7.2620000000000002E-3</v>
      </c>
      <c r="AD2228">
        <v>0.63244315029410003</v>
      </c>
      <c r="AE2228">
        <v>0.31910446184047397</v>
      </c>
      <c r="AF2228">
        <v>3.0693609739041201</v>
      </c>
    </row>
    <row r="2229" spans="1:32">
      <c r="A2229" t="s">
        <v>17</v>
      </c>
      <c r="B2229" t="s">
        <v>2079</v>
      </c>
      <c r="C2229" t="s">
        <v>3100</v>
      </c>
      <c r="D2229" t="s">
        <v>3102</v>
      </c>
      <c r="E2229" t="s">
        <v>90</v>
      </c>
      <c r="F2229" t="s">
        <v>112</v>
      </c>
      <c r="G2229" t="s">
        <v>138</v>
      </c>
      <c r="H2229" t="s">
        <v>153</v>
      </c>
      <c r="I2229">
        <v>1</v>
      </c>
      <c r="J2229">
        <v>1</v>
      </c>
      <c r="K2229">
        <v>3.0000000000000001E-3</v>
      </c>
      <c r="L2229">
        <v>1.01090950053912E-2</v>
      </c>
      <c r="M2229">
        <v>2.0131090950053898</v>
      </c>
      <c r="N2229">
        <v>130.120370398657</v>
      </c>
      <c r="O2229">
        <v>117.784219020463</v>
      </c>
      <c r="P2229">
        <v>129.084876557299</v>
      </c>
      <c r="Q2229">
        <v>152.66045420673501</v>
      </c>
      <c r="R2229">
        <v>529.64992018315502</v>
      </c>
      <c r="S2229">
        <v>19107888.893042799</v>
      </c>
      <c r="T2229">
        <v>14689752.015233699</v>
      </c>
      <c r="U2229">
        <v>8586914.3535261806</v>
      </c>
      <c r="V2229">
        <v>49502707.0571514</v>
      </c>
      <c r="W2229">
        <v>7118151.7953487299</v>
      </c>
      <c r="X2229">
        <v>0.46249068762714901</v>
      </c>
      <c r="Y2229">
        <v>0.49099524319776999</v>
      </c>
      <c r="Z2229">
        <v>6.1042847367160098E-2</v>
      </c>
      <c r="AA2229">
        <v>0.54834933272146202</v>
      </c>
      <c r="AB2229">
        <v>9.7273999999999999E-2</v>
      </c>
      <c r="AC2229">
        <v>7.2620000000000002E-3</v>
      </c>
      <c r="AD2229">
        <v>0.63239029162473004</v>
      </c>
      <c r="AE2229">
        <v>0.31907779155835397</v>
      </c>
      <c r="AF2229">
        <v>3.0691131781884802</v>
      </c>
    </row>
    <row r="2230" spans="1:32">
      <c r="A2230" t="s">
        <v>17</v>
      </c>
      <c r="B2230" t="s">
        <v>2081</v>
      </c>
      <c r="C2230" t="s">
        <v>3100</v>
      </c>
      <c r="D2230" t="s">
        <v>3103</v>
      </c>
      <c r="E2230" t="s">
        <v>90</v>
      </c>
      <c r="F2230" t="s">
        <v>112</v>
      </c>
      <c r="G2230" t="s">
        <v>138</v>
      </c>
      <c r="H2230" t="s">
        <v>153</v>
      </c>
      <c r="I2230">
        <v>1</v>
      </c>
      <c r="J2230">
        <v>1</v>
      </c>
      <c r="K2230">
        <v>3.0000000000000001E-3</v>
      </c>
      <c r="L2230">
        <v>1.0152961465641701E-2</v>
      </c>
      <c r="M2230">
        <v>2.0131529614656398</v>
      </c>
      <c r="N2230">
        <v>130.120370398657</v>
      </c>
      <c r="O2230">
        <v>117.784219020463</v>
      </c>
      <c r="P2230">
        <v>129.084876557299</v>
      </c>
      <c r="Q2230">
        <v>153.32289468659101</v>
      </c>
      <c r="R2230">
        <v>530.31236066301096</v>
      </c>
      <c r="S2230">
        <v>19107888.893042799</v>
      </c>
      <c r="T2230">
        <v>14689752.015233699</v>
      </c>
      <c r="U2230">
        <v>8586914.3535261806</v>
      </c>
      <c r="V2230">
        <v>49533594.898508199</v>
      </c>
      <c r="W2230">
        <v>7149039.6367055196</v>
      </c>
      <c r="X2230">
        <v>0.46249068762714901</v>
      </c>
      <c r="Y2230">
        <v>0.49099524319776999</v>
      </c>
      <c r="Z2230">
        <v>6.1042847367160098E-2</v>
      </c>
      <c r="AA2230">
        <v>0.55072878846842599</v>
      </c>
      <c r="AB2230">
        <v>9.7273999999999999E-2</v>
      </c>
      <c r="AC2230">
        <v>7.2620000000000002E-3</v>
      </c>
      <c r="AD2230">
        <v>0.632404071664599</v>
      </c>
      <c r="AE2230">
        <v>0.319084744392304</v>
      </c>
      <c r="AF2230">
        <v>3.0691777775225502</v>
      </c>
    </row>
    <row r="2231" spans="1:32">
      <c r="A2231" t="s">
        <v>17</v>
      </c>
      <c r="B2231" t="s">
        <v>2083</v>
      </c>
      <c r="C2231" t="s">
        <v>3100</v>
      </c>
      <c r="D2231" t="s">
        <v>3104</v>
      </c>
      <c r="E2231" t="s">
        <v>90</v>
      </c>
      <c r="F2231" t="s">
        <v>112</v>
      </c>
      <c r="G2231" t="s">
        <v>138</v>
      </c>
      <c r="H2231" t="s">
        <v>153</v>
      </c>
      <c r="I2231">
        <v>1</v>
      </c>
      <c r="J2231">
        <v>1</v>
      </c>
      <c r="K2231">
        <v>3.0000000000000001E-3</v>
      </c>
      <c r="L2231">
        <v>1.03240564380561E-2</v>
      </c>
      <c r="M2231">
        <v>2.0133240564380599</v>
      </c>
      <c r="N2231">
        <v>130.120370398657</v>
      </c>
      <c r="O2231">
        <v>117.784219020463</v>
      </c>
      <c r="P2231">
        <v>129.084876557299</v>
      </c>
      <c r="Q2231">
        <v>155.906650817811</v>
      </c>
      <c r="R2231">
        <v>532.89611679423103</v>
      </c>
      <c r="S2231">
        <v>19107888.893042799</v>
      </c>
      <c r="T2231">
        <v>14689752.015233699</v>
      </c>
      <c r="U2231">
        <v>8586914.3535261806</v>
      </c>
      <c r="V2231">
        <v>49654068.589221098</v>
      </c>
      <c r="W2231">
        <v>7269513.3274184205</v>
      </c>
      <c r="X2231">
        <v>0.46249068762714901</v>
      </c>
      <c r="Y2231">
        <v>0.49099524319776999</v>
      </c>
      <c r="Z2231">
        <v>6.1042847367160098E-2</v>
      </c>
      <c r="AA2231">
        <v>0.56000952169977902</v>
      </c>
      <c r="AB2231">
        <v>9.7273999999999999E-2</v>
      </c>
      <c r="AC2231">
        <v>7.2620000000000002E-3</v>
      </c>
      <c r="AD2231">
        <v>0.63245781877635299</v>
      </c>
      <c r="AE2231">
        <v>0.31911186294543198</v>
      </c>
      <c r="AF2231">
        <v>3.0694297381598399</v>
      </c>
    </row>
    <row r="2232" spans="1:32">
      <c r="A2232" t="s">
        <v>17</v>
      </c>
      <c r="B2232" t="s">
        <v>2076</v>
      </c>
      <c r="C2232" t="s">
        <v>3105</v>
      </c>
      <c r="D2232" t="s">
        <v>3106</v>
      </c>
      <c r="E2232" t="s">
        <v>90</v>
      </c>
      <c r="F2232" t="s">
        <v>112</v>
      </c>
      <c r="G2232" t="s">
        <v>143</v>
      </c>
      <c r="H2232" t="s">
        <v>153</v>
      </c>
      <c r="I2232">
        <v>1</v>
      </c>
      <c r="J2232">
        <v>1</v>
      </c>
      <c r="K2232">
        <v>1E-3</v>
      </c>
      <c r="L2232">
        <v>1.1601723492219501E-2</v>
      </c>
      <c r="M2232">
        <v>2.01260172349222</v>
      </c>
      <c r="N2232">
        <v>130.120370398657</v>
      </c>
      <c r="O2232">
        <v>117.784219020463</v>
      </c>
      <c r="P2232">
        <v>22.573765430027802</v>
      </c>
      <c r="Q2232">
        <v>175.201081497269</v>
      </c>
      <c r="R2232">
        <v>445.67943634641699</v>
      </c>
      <c r="S2232">
        <v>19107888.893042799</v>
      </c>
      <c r="T2232">
        <v>14689752.015233699</v>
      </c>
      <c r="U2232">
        <v>302393.29803222202</v>
      </c>
      <c r="V2232">
        <v>42269195.625925399</v>
      </c>
      <c r="W2232">
        <v>8169161.4196167104</v>
      </c>
      <c r="X2232">
        <v>0.46249068762714901</v>
      </c>
      <c r="Y2232">
        <v>0.49099524319776999</v>
      </c>
      <c r="Z2232">
        <v>1.05409105815503E-2</v>
      </c>
      <c r="AA2232">
        <v>0.62931422961053496</v>
      </c>
      <c r="AB2232">
        <v>0.10111299999999999</v>
      </c>
      <c r="AC2232">
        <v>7.2620000000000002E-3</v>
      </c>
      <c r="AD2232">
        <v>0.63223090790331504</v>
      </c>
      <c r="AE2232">
        <v>0.31899737317351701</v>
      </c>
      <c r="AF2232">
        <v>3.0722050045690499</v>
      </c>
    </row>
    <row r="2233" spans="1:32">
      <c r="A2233" t="s">
        <v>17</v>
      </c>
      <c r="B2233" t="s">
        <v>2079</v>
      </c>
      <c r="C2233" t="s">
        <v>3105</v>
      </c>
      <c r="D2233" t="s">
        <v>3107</v>
      </c>
      <c r="E2233" t="s">
        <v>90</v>
      </c>
      <c r="F2233" t="s">
        <v>112</v>
      </c>
      <c r="G2233" t="s">
        <v>143</v>
      </c>
      <c r="H2233" t="s">
        <v>153</v>
      </c>
      <c r="I2233">
        <v>1</v>
      </c>
      <c r="J2233">
        <v>1</v>
      </c>
      <c r="K2233">
        <v>1E-3</v>
      </c>
      <c r="L2233">
        <v>1.14398452910058E-2</v>
      </c>
      <c r="M2233">
        <v>2.0124398452910102</v>
      </c>
      <c r="N2233">
        <v>130.120370398657</v>
      </c>
      <c r="O2233">
        <v>117.784219020463</v>
      </c>
      <c r="P2233">
        <v>22.573765430027802</v>
      </c>
      <c r="Q2233">
        <v>172.756510572742</v>
      </c>
      <c r="R2233">
        <v>443.23486542188999</v>
      </c>
      <c r="S2233">
        <v>19107888.893042799</v>
      </c>
      <c r="T2233">
        <v>14689752.015233699</v>
      </c>
      <c r="U2233">
        <v>302393.29803222202</v>
      </c>
      <c r="V2233">
        <v>42155211.771981701</v>
      </c>
      <c r="W2233">
        <v>8055177.5656730104</v>
      </c>
      <c r="X2233">
        <v>0.46249068762714901</v>
      </c>
      <c r="Y2233">
        <v>0.49099524319776999</v>
      </c>
      <c r="Z2233">
        <v>1.05409105815503E-2</v>
      </c>
      <c r="AA2233">
        <v>0.62053344324238102</v>
      </c>
      <c r="AB2233">
        <v>0.10111299999999999</v>
      </c>
      <c r="AC2233">
        <v>7.2620000000000002E-3</v>
      </c>
      <c r="AD2233">
        <v>0.63218005611235795</v>
      </c>
      <c r="AE2233">
        <v>0.31897171547862402</v>
      </c>
      <c r="AF2233">
        <v>3.0719666168819901</v>
      </c>
    </row>
    <row r="2234" spans="1:32">
      <c r="A2234" t="s">
        <v>17</v>
      </c>
      <c r="B2234" t="s">
        <v>2081</v>
      </c>
      <c r="C2234" t="s">
        <v>3105</v>
      </c>
      <c r="D2234" t="s">
        <v>3108</v>
      </c>
      <c r="E2234" t="s">
        <v>90</v>
      </c>
      <c r="F2234" t="s">
        <v>112</v>
      </c>
      <c r="G2234" t="s">
        <v>143</v>
      </c>
      <c r="H2234" t="s">
        <v>153</v>
      </c>
      <c r="I2234">
        <v>1</v>
      </c>
      <c r="J2234">
        <v>1</v>
      </c>
      <c r="K2234">
        <v>1E-3</v>
      </c>
      <c r="L2234">
        <v>1.14843425694883E-2</v>
      </c>
      <c r="M2234">
        <v>2.0124843425694898</v>
      </c>
      <c r="N2234">
        <v>130.120370398657</v>
      </c>
      <c r="O2234">
        <v>117.784219020463</v>
      </c>
      <c r="P2234">
        <v>22.573765430027802</v>
      </c>
      <c r="Q2234">
        <v>173.42847722657999</v>
      </c>
      <c r="R2234">
        <v>443.906832075728</v>
      </c>
      <c r="S2234">
        <v>19107888.893042799</v>
      </c>
      <c r="T2234">
        <v>14689752.015233699</v>
      </c>
      <c r="U2234">
        <v>302393.29803222202</v>
      </c>
      <c r="V2234">
        <v>42186543.793547399</v>
      </c>
      <c r="W2234">
        <v>8086509.5872386703</v>
      </c>
      <c r="X2234">
        <v>0.46249068762714901</v>
      </c>
      <c r="Y2234">
        <v>0.49099524319776999</v>
      </c>
      <c r="Z2234">
        <v>1.05409105815503E-2</v>
      </c>
      <c r="AA2234">
        <v>0.62294711656831003</v>
      </c>
      <c r="AB2234">
        <v>0.10111299999999999</v>
      </c>
      <c r="AC2234">
        <v>7.2620000000000002E-3</v>
      </c>
      <c r="AD2234">
        <v>0.63219403431502197</v>
      </c>
      <c r="AE2234">
        <v>0.31897876829726401</v>
      </c>
      <c r="AF2234">
        <v>3.0720321451817698</v>
      </c>
    </row>
    <row r="2235" spans="1:32">
      <c r="A2235" t="s">
        <v>17</v>
      </c>
      <c r="B2235" t="s">
        <v>2083</v>
      </c>
      <c r="C2235" t="s">
        <v>3105</v>
      </c>
      <c r="D2235" t="s">
        <v>3109</v>
      </c>
      <c r="E2235" t="s">
        <v>90</v>
      </c>
      <c r="F2235" t="s">
        <v>112</v>
      </c>
      <c r="G2235" t="s">
        <v>143</v>
      </c>
      <c r="H2235" t="s">
        <v>153</v>
      </c>
      <c r="I2235">
        <v>1</v>
      </c>
      <c r="J2235">
        <v>1</v>
      </c>
      <c r="K2235">
        <v>1E-3</v>
      </c>
      <c r="L2235">
        <v>1.16448566241244E-2</v>
      </c>
      <c r="M2235">
        <v>2.01264485662412</v>
      </c>
      <c r="N2235">
        <v>130.120370398657</v>
      </c>
      <c r="O2235">
        <v>117.784219020463</v>
      </c>
      <c r="P2235">
        <v>22.573765430027802</v>
      </c>
      <c r="Q2235">
        <v>175.85244776739</v>
      </c>
      <c r="R2235">
        <v>446.33080261653799</v>
      </c>
      <c r="S2235">
        <v>19107888.893042799</v>
      </c>
      <c r="T2235">
        <v>14689752.015233699</v>
      </c>
      <c r="U2235">
        <v>302393.29803222202</v>
      </c>
      <c r="V2235">
        <v>42299567.106274903</v>
      </c>
      <c r="W2235">
        <v>8199532.8999662297</v>
      </c>
      <c r="X2235">
        <v>0.46249068762714901</v>
      </c>
      <c r="Y2235">
        <v>0.49099524319776999</v>
      </c>
      <c r="Z2235">
        <v>1.05409105815503E-2</v>
      </c>
      <c r="AA2235">
        <v>0.63165390730528503</v>
      </c>
      <c r="AB2235">
        <v>0.10111299999999999</v>
      </c>
      <c r="AC2235">
        <v>7.2620000000000002E-3</v>
      </c>
      <c r="AD2235">
        <v>0.63224445757825898</v>
      </c>
      <c r="AE2235">
        <v>0.319004209774924</v>
      </c>
      <c r="AF2235">
        <v>3.0722685239773102</v>
      </c>
    </row>
    <row r="2236" spans="1:32">
      <c r="A2236" t="s">
        <v>17</v>
      </c>
      <c r="B2236" t="s">
        <v>2076</v>
      </c>
      <c r="C2236" t="s">
        <v>3110</v>
      </c>
      <c r="D2236" t="s">
        <v>3111</v>
      </c>
      <c r="E2236" t="s">
        <v>90</v>
      </c>
      <c r="F2236" t="s">
        <v>112</v>
      </c>
      <c r="G2236" t="s">
        <v>148</v>
      </c>
      <c r="H2236" t="s">
        <v>153</v>
      </c>
      <c r="I2236">
        <v>1</v>
      </c>
      <c r="J2236">
        <v>1</v>
      </c>
      <c r="K2236">
        <v>1E-3</v>
      </c>
      <c r="L2236">
        <v>1.14377015958642E-2</v>
      </c>
      <c r="M2236">
        <v>2.0124377015958599</v>
      </c>
      <c r="N2236">
        <v>130.120370398657</v>
      </c>
      <c r="O2236">
        <v>117.784219020463</v>
      </c>
      <c r="P2236">
        <v>39.156004489097199</v>
      </c>
      <c r="Q2236">
        <v>172.724137994008</v>
      </c>
      <c r="R2236">
        <v>459.78473190222599</v>
      </c>
      <c r="S2236">
        <v>19107888.893042799</v>
      </c>
      <c r="T2236">
        <v>14689752.015233699</v>
      </c>
      <c r="U2236">
        <v>831732.13617147005</v>
      </c>
      <c r="V2236">
        <v>42683041.162696399</v>
      </c>
      <c r="W2236">
        <v>8053668.1182484496</v>
      </c>
      <c r="X2236">
        <v>0.46249068762714901</v>
      </c>
      <c r="Y2236">
        <v>0.49099524319776999</v>
      </c>
      <c r="Z2236">
        <v>1.7580820981096101E-2</v>
      </c>
      <c r="AA2236">
        <v>0.62041716242794598</v>
      </c>
      <c r="AB2236">
        <v>0.10111299999999999</v>
      </c>
      <c r="AC2236">
        <v>7.2620000000000002E-3</v>
      </c>
      <c r="AD2236">
        <v>0.63217938270027196</v>
      </c>
      <c r="AE2236">
        <v>0.31897137570294398</v>
      </c>
      <c r="AF2236">
        <v>3.0719634599990799</v>
      </c>
    </row>
    <row r="2237" spans="1:32">
      <c r="A2237" t="s">
        <v>17</v>
      </c>
      <c r="B2237" t="s">
        <v>2079</v>
      </c>
      <c r="C2237" t="s">
        <v>3110</v>
      </c>
      <c r="D2237" t="s">
        <v>3112</v>
      </c>
      <c r="E2237" t="s">
        <v>90</v>
      </c>
      <c r="F2237" t="s">
        <v>112</v>
      </c>
      <c r="G2237" t="s">
        <v>148</v>
      </c>
      <c r="H2237" t="s">
        <v>153</v>
      </c>
      <c r="I2237">
        <v>1</v>
      </c>
      <c r="J2237">
        <v>1</v>
      </c>
      <c r="K2237">
        <v>1E-3</v>
      </c>
      <c r="L2237">
        <v>1.12746238743371E-2</v>
      </c>
      <c r="M2237">
        <v>2.0122746238743399</v>
      </c>
      <c r="N2237">
        <v>130.120370398657</v>
      </c>
      <c r="O2237">
        <v>117.784219020463</v>
      </c>
      <c r="P2237">
        <v>39.156004489097199</v>
      </c>
      <c r="Q2237">
        <v>170.261452756007</v>
      </c>
      <c r="R2237">
        <v>457.32204666422399</v>
      </c>
      <c r="S2237">
        <v>19107888.893042799</v>
      </c>
      <c r="T2237">
        <v>14689752.015233699</v>
      </c>
      <c r="U2237">
        <v>831732.13617147005</v>
      </c>
      <c r="V2237">
        <v>42568212.686393499</v>
      </c>
      <c r="W2237">
        <v>7938839.6419455903</v>
      </c>
      <c r="X2237">
        <v>0.46249068762714901</v>
      </c>
      <c r="Y2237">
        <v>0.49099524319776999</v>
      </c>
      <c r="Z2237">
        <v>1.7580820981096101E-2</v>
      </c>
      <c r="AA2237">
        <v>0.61157131027862299</v>
      </c>
      <c r="AB2237">
        <v>0.10111299999999999</v>
      </c>
      <c r="AC2237">
        <v>7.2620000000000002E-3</v>
      </c>
      <c r="AD2237">
        <v>0.63212815409665002</v>
      </c>
      <c r="AE2237">
        <v>0.31894552788408198</v>
      </c>
      <c r="AF2237">
        <v>3.0717233058550701</v>
      </c>
    </row>
    <row r="2238" spans="1:32">
      <c r="A2238" t="s">
        <v>17</v>
      </c>
      <c r="B2238" t="s">
        <v>2081</v>
      </c>
      <c r="C2238" t="s">
        <v>3110</v>
      </c>
      <c r="D2238" t="s">
        <v>3113</v>
      </c>
      <c r="E2238" t="s">
        <v>90</v>
      </c>
      <c r="F2238" t="s">
        <v>112</v>
      </c>
      <c r="G2238" t="s">
        <v>148</v>
      </c>
      <c r="H2238" t="s">
        <v>153</v>
      </c>
      <c r="I2238">
        <v>1</v>
      </c>
      <c r="J2238">
        <v>1</v>
      </c>
      <c r="K2238">
        <v>1E-3</v>
      </c>
      <c r="L2238">
        <v>1.1319125586709101E-2</v>
      </c>
      <c r="M2238">
        <v>2.0123191255867101</v>
      </c>
      <c r="N2238">
        <v>130.120370398657</v>
      </c>
      <c r="O2238">
        <v>117.784219020463</v>
      </c>
      <c r="P2238">
        <v>39.156004489097199</v>
      </c>
      <c r="Q2238">
        <v>170.93348636733</v>
      </c>
      <c r="R2238">
        <v>457.99408027554801</v>
      </c>
      <c r="S2238">
        <v>19107888.893042799</v>
      </c>
      <c r="T2238">
        <v>14689752.015233699</v>
      </c>
      <c r="U2238">
        <v>831732.13617147005</v>
      </c>
      <c r="V2238">
        <v>42599547.830009103</v>
      </c>
      <c r="W2238">
        <v>7970174.7855611201</v>
      </c>
      <c r="X2238">
        <v>0.46249068762714901</v>
      </c>
      <c r="Y2238">
        <v>0.49099524319776999</v>
      </c>
      <c r="Z2238">
        <v>1.7580820981096101E-2</v>
      </c>
      <c r="AA2238">
        <v>0.61398522411276402</v>
      </c>
      <c r="AB2238">
        <v>0.10111299999999999</v>
      </c>
      <c r="AC2238">
        <v>7.2620000000000002E-3</v>
      </c>
      <c r="AD2238">
        <v>0.63214213369215999</v>
      </c>
      <c r="AE2238">
        <v>0.31895258140549299</v>
      </c>
      <c r="AF2238">
        <v>3.0717888406843601</v>
      </c>
    </row>
    <row r="2239" spans="1:32">
      <c r="A2239" t="s">
        <v>17</v>
      </c>
      <c r="B2239" t="s">
        <v>2083</v>
      </c>
      <c r="C2239" t="s">
        <v>3110</v>
      </c>
      <c r="D2239" t="s">
        <v>3114</v>
      </c>
      <c r="E2239" t="s">
        <v>90</v>
      </c>
      <c r="F2239" t="s">
        <v>112</v>
      </c>
      <c r="G2239" t="s">
        <v>148</v>
      </c>
      <c r="H2239" t="s">
        <v>153</v>
      </c>
      <c r="I2239">
        <v>1</v>
      </c>
      <c r="J2239">
        <v>1</v>
      </c>
      <c r="K2239">
        <v>1E-3</v>
      </c>
      <c r="L2239">
        <v>1.1481419621739399E-2</v>
      </c>
      <c r="M2239">
        <v>2.0124814196217402</v>
      </c>
      <c r="N2239">
        <v>130.120370398657</v>
      </c>
      <c r="O2239">
        <v>117.784219020463</v>
      </c>
      <c r="P2239">
        <v>39.156004489097199</v>
      </c>
      <c r="Q2239">
        <v>173.38433692215801</v>
      </c>
      <c r="R2239">
        <v>460.44493083037599</v>
      </c>
      <c r="S2239">
        <v>19107888.893042799</v>
      </c>
      <c r="T2239">
        <v>14689752.015233699</v>
      </c>
      <c r="U2239">
        <v>831732.13617147005</v>
      </c>
      <c r="V2239">
        <v>42713824.486446597</v>
      </c>
      <c r="W2239">
        <v>8084451.4419986503</v>
      </c>
      <c r="X2239">
        <v>0.46249068762714901</v>
      </c>
      <c r="Y2239">
        <v>0.49099524319776999</v>
      </c>
      <c r="Z2239">
        <v>1.7580820981096101E-2</v>
      </c>
      <c r="AA2239">
        <v>0.62278856662424398</v>
      </c>
      <c r="AB2239">
        <v>0.10111299999999999</v>
      </c>
      <c r="AC2239">
        <v>7.2620000000000002E-3</v>
      </c>
      <c r="AD2239">
        <v>0.63219311611154105</v>
      </c>
      <c r="AE2239">
        <v>0.31897830501004598</v>
      </c>
      <c r="AF2239">
        <v>3.0720278407433299</v>
      </c>
    </row>
    <row r="2240" spans="1:32">
      <c r="A2240" t="s">
        <v>17</v>
      </c>
      <c r="B2240" t="s">
        <v>2076</v>
      </c>
      <c r="C2240" t="s">
        <v>3115</v>
      </c>
      <c r="D2240" t="s">
        <v>3116</v>
      </c>
      <c r="E2240" t="s">
        <v>97</v>
      </c>
      <c r="F2240" t="s">
        <v>121</v>
      </c>
      <c r="G2240" t="s">
        <v>102</v>
      </c>
      <c r="H2240" t="s">
        <v>107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0.101878</v>
      </c>
      <c r="AC2240">
        <v>7.2620000000000002E-3</v>
      </c>
      <c r="AD2240">
        <v>0</v>
      </c>
      <c r="AE2240">
        <v>0</v>
      </c>
      <c r="AF2240">
        <v>0</v>
      </c>
    </row>
    <row r="2241" spans="1:32">
      <c r="A2241" t="s">
        <v>17</v>
      </c>
      <c r="B2241" t="s">
        <v>2079</v>
      </c>
      <c r="C2241" t="s">
        <v>3115</v>
      </c>
      <c r="D2241" t="s">
        <v>3117</v>
      </c>
      <c r="E2241" t="s">
        <v>97</v>
      </c>
      <c r="F2241" t="s">
        <v>121</v>
      </c>
      <c r="G2241" t="s">
        <v>102</v>
      </c>
      <c r="H2241" t="s">
        <v>107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0.101878</v>
      </c>
      <c r="AC2241">
        <v>7.2620000000000002E-3</v>
      </c>
      <c r="AD2241">
        <v>0</v>
      </c>
      <c r="AE2241">
        <v>0</v>
      </c>
      <c r="AF2241">
        <v>0</v>
      </c>
    </row>
    <row r="2242" spans="1:32">
      <c r="A2242" t="s">
        <v>17</v>
      </c>
      <c r="B2242" t="s">
        <v>2081</v>
      </c>
      <c r="C2242" t="s">
        <v>3115</v>
      </c>
      <c r="D2242" t="s">
        <v>3118</v>
      </c>
      <c r="E2242" t="s">
        <v>97</v>
      </c>
      <c r="F2242" t="s">
        <v>121</v>
      </c>
      <c r="G2242" t="s">
        <v>102</v>
      </c>
      <c r="H2242" t="s">
        <v>107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0.101878</v>
      </c>
      <c r="AC2242">
        <v>7.2620000000000002E-3</v>
      </c>
      <c r="AD2242">
        <v>0</v>
      </c>
      <c r="AE2242">
        <v>0</v>
      </c>
      <c r="AF2242">
        <v>0</v>
      </c>
    </row>
    <row r="2243" spans="1:32">
      <c r="A2243" t="s">
        <v>17</v>
      </c>
      <c r="B2243" t="s">
        <v>2083</v>
      </c>
      <c r="C2243" t="s">
        <v>3115</v>
      </c>
      <c r="D2243" t="s">
        <v>3119</v>
      </c>
      <c r="E2243" t="s">
        <v>97</v>
      </c>
      <c r="F2243" t="s">
        <v>121</v>
      </c>
      <c r="G2243" t="s">
        <v>102</v>
      </c>
      <c r="H2243" t="s">
        <v>107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0.101878</v>
      </c>
      <c r="AC2243">
        <v>7.2620000000000002E-3</v>
      </c>
      <c r="AD2243">
        <v>0</v>
      </c>
      <c r="AE2243">
        <v>0</v>
      </c>
      <c r="AF2243">
        <v>0</v>
      </c>
    </row>
    <row r="2244" spans="1:32">
      <c r="A2244" t="s">
        <v>17</v>
      </c>
      <c r="B2244" t="s">
        <v>2076</v>
      </c>
      <c r="C2244" t="s">
        <v>3120</v>
      </c>
      <c r="D2244" t="s">
        <v>3121</v>
      </c>
      <c r="E2244" t="s">
        <v>97</v>
      </c>
      <c r="F2244" t="s">
        <v>121</v>
      </c>
      <c r="G2244" t="s">
        <v>102</v>
      </c>
      <c r="H2244" t="s">
        <v>112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0.101878</v>
      </c>
      <c r="AC2244">
        <v>7.2620000000000002E-3</v>
      </c>
      <c r="AD2244">
        <v>0</v>
      </c>
      <c r="AE2244">
        <v>0</v>
      </c>
      <c r="AF2244">
        <v>0</v>
      </c>
    </row>
    <row r="2245" spans="1:32">
      <c r="A2245" t="s">
        <v>17</v>
      </c>
      <c r="B2245" t="s">
        <v>2079</v>
      </c>
      <c r="C2245" t="s">
        <v>3120</v>
      </c>
      <c r="D2245" t="s">
        <v>3122</v>
      </c>
      <c r="E2245" t="s">
        <v>97</v>
      </c>
      <c r="F2245" t="s">
        <v>121</v>
      </c>
      <c r="G2245" t="s">
        <v>102</v>
      </c>
      <c r="H2245" t="s">
        <v>112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0.101878</v>
      </c>
      <c r="AC2245">
        <v>7.2620000000000002E-3</v>
      </c>
      <c r="AD2245">
        <v>0</v>
      </c>
      <c r="AE2245">
        <v>0</v>
      </c>
      <c r="AF2245">
        <v>0</v>
      </c>
    </row>
    <row r="2246" spans="1:32">
      <c r="A2246" t="s">
        <v>17</v>
      </c>
      <c r="B2246" t="s">
        <v>2081</v>
      </c>
      <c r="C2246" t="s">
        <v>3120</v>
      </c>
      <c r="D2246" t="s">
        <v>3123</v>
      </c>
      <c r="E2246" t="s">
        <v>97</v>
      </c>
      <c r="F2246" t="s">
        <v>121</v>
      </c>
      <c r="G2246" t="s">
        <v>102</v>
      </c>
      <c r="H2246" t="s">
        <v>112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0.101878</v>
      </c>
      <c r="AC2246">
        <v>7.2620000000000002E-3</v>
      </c>
      <c r="AD2246">
        <v>0</v>
      </c>
      <c r="AE2246">
        <v>0</v>
      </c>
      <c r="AF2246">
        <v>0</v>
      </c>
    </row>
    <row r="2247" spans="1:32">
      <c r="A2247" t="s">
        <v>17</v>
      </c>
      <c r="B2247" t="s">
        <v>2083</v>
      </c>
      <c r="C2247" t="s">
        <v>3120</v>
      </c>
      <c r="D2247" t="s">
        <v>3124</v>
      </c>
      <c r="E2247" t="s">
        <v>97</v>
      </c>
      <c r="F2247" t="s">
        <v>121</v>
      </c>
      <c r="G2247" t="s">
        <v>102</v>
      </c>
      <c r="H2247" t="s">
        <v>112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0.101878</v>
      </c>
      <c r="AC2247">
        <v>7.2620000000000002E-3</v>
      </c>
      <c r="AD2247">
        <v>0</v>
      </c>
      <c r="AE2247">
        <v>0</v>
      </c>
      <c r="AF2247">
        <v>0</v>
      </c>
    </row>
    <row r="2248" spans="1:32">
      <c r="A2248" t="s">
        <v>17</v>
      </c>
      <c r="B2248" t="s">
        <v>2076</v>
      </c>
      <c r="C2248" t="s">
        <v>3125</v>
      </c>
      <c r="D2248" t="s">
        <v>3126</v>
      </c>
      <c r="E2248" t="s">
        <v>97</v>
      </c>
      <c r="F2248" t="s">
        <v>121</v>
      </c>
      <c r="G2248" t="s">
        <v>102</v>
      </c>
      <c r="H2248" t="s">
        <v>138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9.5666000000000001E-2</v>
      </c>
      <c r="AC2248">
        <v>7.2620000000000002E-3</v>
      </c>
      <c r="AD2248">
        <v>0</v>
      </c>
      <c r="AE2248">
        <v>0</v>
      </c>
      <c r="AF2248">
        <v>0</v>
      </c>
    </row>
    <row r="2249" spans="1:32">
      <c r="A2249" t="s">
        <v>17</v>
      </c>
      <c r="B2249" t="s">
        <v>2079</v>
      </c>
      <c r="C2249" t="s">
        <v>3125</v>
      </c>
      <c r="D2249" t="s">
        <v>3127</v>
      </c>
      <c r="E2249" t="s">
        <v>97</v>
      </c>
      <c r="F2249" t="s">
        <v>121</v>
      </c>
      <c r="G2249" t="s">
        <v>102</v>
      </c>
      <c r="H2249" t="s">
        <v>138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9.5666000000000001E-2</v>
      </c>
      <c r="AC2249">
        <v>7.2620000000000002E-3</v>
      </c>
      <c r="AD2249">
        <v>0</v>
      </c>
      <c r="AE2249">
        <v>0</v>
      </c>
      <c r="AF2249">
        <v>0</v>
      </c>
    </row>
    <row r="2250" spans="1:32">
      <c r="A2250" t="s">
        <v>17</v>
      </c>
      <c r="B2250" t="s">
        <v>2081</v>
      </c>
      <c r="C2250" t="s">
        <v>3125</v>
      </c>
      <c r="D2250" t="s">
        <v>3128</v>
      </c>
      <c r="E2250" t="s">
        <v>97</v>
      </c>
      <c r="F2250" t="s">
        <v>121</v>
      </c>
      <c r="G2250" t="s">
        <v>102</v>
      </c>
      <c r="H2250" t="s">
        <v>138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9.5666000000000001E-2</v>
      </c>
      <c r="AC2250">
        <v>7.2620000000000002E-3</v>
      </c>
      <c r="AD2250">
        <v>0</v>
      </c>
      <c r="AE2250">
        <v>0</v>
      </c>
      <c r="AF2250">
        <v>0</v>
      </c>
    </row>
    <row r="2251" spans="1:32">
      <c r="A2251" t="s">
        <v>17</v>
      </c>
      <c r="B2251" t="s">
        <v>2083</v>
      </c>
      <c r="C2251" t="s">
        <v>3125</v>
      </c>
      <c r="D2251" t="s">
        <v>3129</v>
      </c>
      <c r="E2251" t="s">
        <v>97</v>
      </c>
      <c r="F2251" t="s">
        <v>121</v>
      </c>
      <c r="G2251" t="s">
        <v>102</v>
      </c>
      <c r="H2251" t="s">
        <v>138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9.5666000000000001E-2</v>
      </c>
      <c r="AC2251">
        <v>7.2620000000000002E-3</v>
      </c>
      <c r="AD2251">
        <v>0</v>
      </c>
      <c r="AE2251">
        <v>0</v>
      </c>
      <c r="AF2251">
        <v>0</v>
      </c>
    </row>
    <row r="2252" spans="1:32">
      <c r="A2252" t="s">
        <v>17</v>
      </c>
      <c r="B2252" t="s">
        <v>2076</v>
      </c>
      <c r="C2252" t="s">
        <v>3130</v>
      </c>
      <c r="D2252" t="s">
        <v>3131</v>
      </c>
      <c r="E2252" t="s">
        <v>97</v>
      </c>
      <c r="F2252" t="s">
        <v>121</v>
      </c>
      <c r="G2252" t="s">
        <v>102</v>
      </c>
      <c r="H2252" t="s">
        <v>143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9.9504999999999996E-2</v>
      </c>
      <c r="AC2252">
        <v>7.2620000000000002E-3</v>
      </c>
      <c r="AD2252">
        <v>0</v>
      </c>
      <c r="AE2252">
        <v>0</v>
      </c>
      <c r="AF2252">
        <v>0</v>
      </c>
    </row>
    <row r="2253" spans="1:32">
      <c r="A2253" t="s">
        <v>17</v>
      </c>
      <c r="B2253" t="s">
        <v>2079</v>
      </c>
      <c r="C2253" t="s">
        <v>3130</v>
      </c>
      <c r="D2253" t="s">
        <v>3132</v>
      </c>
      <c r="E2253" t="s">
        <v>97</v>
      </c>
      <c r="F2253" t="s">
        <v>121</v>
      </c>
      <c r="G2253" t="s">
        <v>102</v>
      </c>
      <c r="H2253" t="s">
        <v>143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9.9504999999999996E-2</v>
      </c>
      <c r="AC2253">
        <v>7.2620000000000002E-3</v>
      </c>
      <c r="AD2253">
        <v>0</v>
      </c>
      <c r="AE2253">
        <v>0</v>
      </c>
      <c r="AF2253">
        <v>0</v>
      </c>
    </row>
    <row r="2254" spans="1:32">
      <c r="A2254" t="s">
        <v>17</v>
      </c>
      <c r="B2254" t="s">
        <v>2081</v>
      </c>
      <c r="C2254" t="s">
        <v>3130</v>
      </c>
      <c r="D2254" t="s">
        <v>3133</v>
      </c>
      <c r="E2254" t="s">
        <v>97</v>
      </c>
      <c r="F2254" t="s">
        <v>121</v>
      </c>
      <c r="G2254" t="s">
        <v>102</v>
      </c>
      <c r="H2254" t="s">
        <v>143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9.9504999999999996E-2</v>
      </c>
      <c r="AC2254">
        <v>7.2620000000000002E-3</v>
      </c>
      <c r="AD2254">
        <v>0</v>
      </c>
      <c r="AE2254">
        <v>0</v>
      </c>
      <c r="AF2254">
        <v>0</v>
      </c>
    </row>
    <row r="2255" spans="1:32">
      <c r="A2255" t="s">
        <v>17</v>
      </c>
      <c r="B2255" t="s">
        <v>2083</v>
      </c>
      <c r="C2255" t="s">
        <v>3130</v>
      </c>
      <c r="D2255" t="s">
        <v>3134</v>
      </c>
      <c r="E2255" t="s">
        <v>97</v>
      </c>
      <c r="F2255" t="s">
        <v>121</v>
      </c>
      <c r="G2255" t="s">
        <v>102</v>
      </c>
      <c r="H2255" t="s">
        <v>143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9.9504999999999996E-2</v>
      </c>
      <c r="AC2255">
        <v>7.2620000000000002E-3</v>
      </c>
      <c r="AD2255">
        <v>0</v>
      </c>
      <c r="AE2255">
        <v>0</v>
      </c>
      <c r="AF2255">
        <v>0</v>
      </c>
    </row>
    <row r="2256" spans="1:32">
      <c r="A2256" t="s">
        <v>17</v>
      </c>
      <c r="B2256" t="s">
        <v>2076</v>
      </c>
      <c r="C2256" t="s">
        <v>3135</v>
      </c>
      <c r="D2256" t="s">
        <v>3136</v>
      </c>
      <c r="E2256" t="s">
        <v>97</v>
      </c>
      <c r="F2256" t="s">
        <v>121</v>
      </c>
      <c r="G2256" t="s">
        <v>102</v>
      </c>
      <c r="H2256" t="s">
        <v>148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9.9504999999999996E-2</v>
      </c>
      <c r="AC2256">
        <v>7.2620000000000002E-3</v>
      </c>
      <c r="AD2256">
        <v>0</v>
      </c>
      <c r="AE2256">
        <v>0</v>
      </c>
      <c r="AF2256">
        <v>0</v>
      </c>
    </row>
    <row r="2257" spans="1:32">
      <c r="A2257" t="s">
        <v>17</v>
      </c>
      <c r="B2257" t="s">
        <v>2079</v>
      </c>
      <c r="C2257" t="s">
        <v>3135</v>
      </c>
      <c r="D2257" t="s">
        <v>3137</v>
      </c>
      <c r="E2257" t="s">
        <v>97</v>
      </c>
      <c r="F2257" t="s">
        <v>121</v>
      </c>
      <c r="G2257" t="s">
        <v>102</v>
      </c>
      <c r="H2257" t="s">
        <v>148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9.9504999999999996E-2</v>
      </c>
      <c r="AC2257">
        <v>7.2620000000000002E-3</v>
      </c>
      <c r="AD2257">
        <v>0</v>
      </c>
      <c r="AE2257">
        <v>0</v>
      </c>
      <c r="AF2257">
        <v>0</v>
      </c>
    </row>
    <row r="2258" spans="1:32">
      <c r="A2258" t="s">
        <v>17</v>
      </c>
      <c r="B2258" t="s">
        <v>2081</v>
      </c>
      <c r="C2258" t="s">
        <v>3135</v>
      </c>
      <c r="D2258" t="s">
        <v>3138</v>
      </c>
      <c r="E2258" t="s">
        <v>97</v>
      </c>
      <c r="F2258" t="s">
        <v>121</v>
      </c>
      <c r="G2258" t="s">
        <v>102</v>
      </c>
      <c r="H2258" t="s">
        <v>148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9.9504999999999996E-2</v>
      </c>
      <c r="AC2258">
        <v>7.2620000000000002E-3</v>
      </c>
      <c r="AD2258">
        <v>0</v>
      </c>
      <c r="AE2258">
        <v>0</v>
      </c>
      <c r="AF2258">
        <v>0</v>
      </c>
    </row>
    <row r="2259" spans="1:32">
      <c r="A2259" t="s">
        <v>17</v>
      </c>
      <c r="B2259" t="s">
        <v>2083</v>
      </c>
      <c r="C2259" t="s">
        <v>3135</v>
      </c>
      <c r="D2259" t="s">
        <v>3139</v>
      </c>
      <c r="E2259" t="s">
        <v>97</v>
      </c>
      <c r="F2259" t="s">
        <v>121</v>
      </c>
      <c r="G2259" t="s">
        <v>102</v>
      </c>
      <c r="H2259" t="s">
        <v>148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9.9504999999999996E-2</v>
      </c>
      <c r="AC2259">
        <v>7.2620000000000002E-3</v>
      </c>
      <c r="AD2259">
        <v>0</v>
      </c>
      <c r="AE2259">
        <v>0</v>
      </c>
      <c r="AF2259">
        <v>0</v>
      </c>
    </row>
    <row r="2260" spans="1:32">
      <c r="A2260" t="s">
        <v>17</v>
      </c>
      <c r="B2260" t="s">
        <v>2076</v>
      </c>
      <c r="C2260" t="s">
        <v>3140</v>
      </c>
      <c r="D2260" t="s">
        <v>3141</v>
      </c>
      <c r="E2260" t="s">
        <v>97</v>
      </c>
      <c r="F2260" t="s">
        <v>121</v>
      </c>
      <c r="G2260" t="s">
        <v>102</v>
      </c>
      <c r="H2260" t="s">
        <v>153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9.9685999999999997E-2</v>
      </c>
      <c r="AC2260">
        <v>7.2620000000000002E-3</v>
      </c>
      <c r="AD2260">
        <v>0</v>
      </c>
      <c r="AE2260">
        <v>0</v>
      </c>
      <c r="AF2260">
        <v>0</v>
      </c>
    </row>
    <row r="2261" spans="1:32">
      <c r="A2261" t="s">
        <v>17</v>
      </c>
      <c r="B2261" t="s">
        <v>2079</v>
      </c>
      <c r="C2261" t="s">
        <v>3140</v>
      </c>
      <c r="D2261" t="s">
        <v>3142</v>
      </c>
      <c r="E2261" t="s">
        <v>97</v>
      </c>
      <c r="F2261" t="s">
        <v>121</v>
      </c>
      <c r="G2261" t="s">
        <v>102</v>
      </c>
      <c r="H2261" t="s">
        <v>153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9.9685999999999997E-2</v>
      </c>
      <c r="AC2261">
        <v>7.2620000000000002E-3</v>
      </c>
      <c r="AD2261">
        <v>0</v>
      </c>
      <c r="AE2261">
        <v>0</v>
      </c>
      <c r="AF2261">
        <v>0</v>
      </c>
    </row>
    <row r="2262" spans="1:32">
      <c r="A2262" t="s">
        <v>17</v>
      </c>
      <c r="B2262" t="s">
        <v>2081</v>
      </c>
      <c r="C2262" t="s">
        <v>3140</v>
      </c>
      <c r="D2262" t="s">
        <v>3143</v>
      </c>
      <c r="E2262" t="s">
        <v>97</v>
      </c>
      <c r="F2262" t="s">
        <v>121</v>
      </c>
      <c r="G2262" t="s">
        <v>102</v>
      </c>
      <c r="H2262" t="s">
        <v>153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9.9685999999999997E-2</v>
      </c>
      <c r="AC2262">
        <v>7.2620000000000002E-3</v>
      </c>
      <c r="AD2262">
        <v>0</v>
      </c>
      <c r="AE2262">
        <v>0</v>
      </c>
      <c r="AF2262">
        <v>0</v>
      </c>
    </row>
    <row r="2263" spans="1:32">
      <c r="A2263" t="s">
        <v>17</v>
      </c>
      <c r="B2263" t="s">
        <v>2083</v>
      </c>
      <c r="C2263" t="s">
        <v>3140</v>
      </c>
      <c r="D2263" t="s">
        <v>3144</v>
      </c>
      <c r="E2263" t="s">
        <v>97</v>
      </c>
      <c r="F2263" t="s">
        <v>121</v>
      </c>
      <c r="G2263" t="s">
        <v>102</v>
      </c>
      <c r="H2263" t="s">
        <v>153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9.9685999999999997E-2</v>
      </c>
      <c r="AC2263">
        <v>7.2620000000000002E-3</v>
      </c>
      <c r="AD2263">
        <v>0</v>
      </c>
      <c r="AE2263">
        <v>0</v>
      </c>
      <c r="AF2263">
        <v>0</v>
      </c>
    </row>
    <row r="2264" spans="1:32">
      <c r="A2264" t="s">
        <v>17</v>
      </c>
      <c r="B2264" t="s">
        <v>2076</v>
      </c>
      <c r="C2264" t="s">
        <v>3145</v>
      </c>
      <c r="D2264" t="s">
        <v>3146</v>
      </c>
      <c r="E2264" t="s">
        <v>97</v>
      </c>
      <c r="F2264" t="s">
        <v>121</v>
      </c>
      <c r="G2264" t="s">
        <v>107</v>
      </c>
      <c r="H2264" t="s">
        <v>112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0.10567799999999999</v>
      </c>
      <c r="AC2264">
        <v>7.2620000000000002E-3</v>
      </c>
      <c r="AD2264">
        <v>0</v>
      </c>
      <c r="AE2264">
        <v>0</v>
      </c>
      <c r="AF2264">
        <v>0</v>
      </c>
    </row>
    <row r="2265" spans="1:32">
      <c r="A2265" t="s">
        <v>17</v>
      </c>
      <c r="B2265" t="s">
        <v>2079</v>
      </c>
      <c r="C2265" t="s">
        <v>3145</v>
      </c>
      <c r="D2265" t="s">
        <v>3147</v>
      </c>
      <c r="E2265" t="s">
        <v>97</v>
      </c>
      <c r="F2265" t="s">
        <v>121</v>
      </c>
      <c r="G2265" t="s">
        <v>107</v>
      </c>
      <c r="H2265" t="s">
        <v>112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0.10567799999999999</v>
      </c>
      <c r="AC2265">
        <v>7.2620000000000002E-3</v>
      </c>
      <c r="AD2265">
        <v>0</v>
      </c>
      <c r="AE2265">
        <v>0</v>
      </c>
      <c r="AF2265">
        <v>0</v>
      </c>
    </row>
    <row r="2266" spans="1:32">
      <c r="A2266" t="s">
        <v>17</v>
      </c>
      <c r="B2266" t="s">
        <v>2081</v>
      </c>
      <c r="C2266" t="s">
        <v>3145</v>
      </c>
      <c r="D2266" t="s">
        <v>3148</v>
      </c>
      <c r="E2266" t="s">
        <v>97</v>
      </c>
      <c r="F2266" t="s">
        <v>121</v>
      </c>
      <c r="G2266" t="s">
        <v>107</v>
      </c>
      <c r="H2266" t="s">
        <v>112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0.10567799999999999</v>
      </c>
      <c r="AC2266">
        <v>7.2620000000000002E-3</v>
      </c>
      <c r="AD2266">
        <v>0</v>
      </c>
      <c r="AE2266">
        <v>0</v>
      </c>
      <c r="AF2266">
        <v>0</v>
      </c>
    </row>
    <row r="2267" spans="1:32">
      <c r="A2267" t="s">
        <v>17</v>
      </c>
      <c r="B2267" t="s">
        <v>2083</v>
      </c>
      <c r="C2267" t="s">
        <v>3145</v>
      </c>
      <c r="D2267" t="s">
        <v>3149</v>
      </c>
      <c r="E2267" t="s">
        <v>97</v>
      </c>
      <c r="F2267" t="s">
        <v>121</v>
      </c>
      <c r="G2267" t="s">
        <v>107</v>
      </c>
      <c r="H2267" t="s">
        <v>112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0.10567799999999999</v>
      </c>
      <c r="AC2267">
        <v>7.2620000000000002E-3</v>
      </c>
      <c r="AD2267">
        <v>0</v>
      </c>
      <c r="AE2267">
        <v>0</v>
      </c>
      <c r="AF2267">
        <v>0</v>
      </c>
    </row>
    <row r="2268" spans="1:32">
      <c r="A2268" t="s">
        <v>17</v>
      </c>
      <c r="B2268" t="s">
        <v>2076</v>
      </c>
      <c r="C2268" t="s">
        <v>3150</v>
      </c>
      <c r="D2268" t="s">
        <v>3151</v>
      </c>
      <c r="E2268" t="s">
        <v>97</v>
      </c>
      <c r="F2268" t="s">
        <v>121</v>
      </c>
      <c r="G2268" t="s">
        <v>107</v>
      </c>
      <c r="H2268" t="s">
        <v>138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9.9465999999999999E-2</v>
      </c>
      <c r="AC2268">
        <v>7.2620000000000002E-3</v>
      </c>
      <c r="AD2268">
        <v>0</v>
      </c>
      <c r="AE2268">
        <v>0</v>
      </c>
      <c r="AF2268">
        <v>0</v>
      </c>
    </row>
    <row r="2269" spans="1:32">
      <c r="A2269" t="s">
        <v>17</v>
      </c>
      <c r="B2269" t="s">
        <v>2079</v>
      </c>
      <c r="C2269" t="s">
        <v>3150</v>
      </c>
      <c r="D2269" t="s">
        <v>3152</v>
      </c>
      <c r="E2269" t="s">
        <v>97</v>
      </c>
      <c r="F2269" t="s">
        <v>121</v>
      </c>
      <c r="G2269" t="s">
        <v>107</v>
      </c>
      <c r="H2269" t="s">
        <v>138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9.9465999999999999E-2</v>
      </c>
      <c r="AC2269">
        <v>7.2620000000000002E-3</v>
      </c>
      <c r="AD2269">
        <v>0</v>
      </c>
      <c r="AE2269">
        <v>0</v>
      </c>
      <c r="AF2269">
        <v>0</v>
      </c>
    </row>
    <row r="2270" spans="1:32">
      <c r="A2270" t="s">
        <v>17</v>
      </c>
      <c r="B2270" t="s">
        <v>2081</v>
      </c>
      <c r="C2270" t="s">
        <v>3150</v>
      </c>
      <c r="D2270" t="s">
        <v>3153</v>
      </c>
      <c r="E2270" t="s">
        <v>97</v>
      </c>
      <c r="F2270" t="s">
        <v>121</v>
      </c>
      <c r="G2270" t="s">
        <v>107</v>
      </c>
      <c r="H2270" t="s">
        <v>138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9.9465999999999999E-2</v>
      </c>
      <c r="AC2270">
        <v>7.2620000000000002E-3</v>
      </c>
      <c r="AD2270">
        <v>0</v>
      </c>
      <c r="AE2270">
        <v>0</v>
      </c>
      <c r="AF2270">
        <v>0</v>
      </c>
    </row>
    <row r="2271" spans="1:32">
      <c r="A2271" t="s">
        <v>17</v>
      </c>
      <c r="B2271" t="s">
        <v>2083</v>
      </c>
      <c r="C2271" t="s">
        <v>3150</v>
      </c>
      <c r="D2271" t="s">
        <v>3154</v>
      </c>
      <c r="E2271" t="s">
        <v>97</v>
      </c>
      <c r="F2271" t="s">
        <v>121</v>
      </c>
      <c r="G2271" t="s">
        <v>107</v>
      </c>
      <c r="H2271" t="s">
        <v>138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9.9465999999999999E-2</v>
      </c>
      <c r="AC2271">
        <v>7.2620000000000002E-3</v>
      </c>
      <c r="AD2271">
        <v>0</v>
      </c>
      <c r="AE2271">
        <v>0</v>
      </c>
      <c r="AF2271">
        <v>0</v>
      </c>
    </row>
    <row r="2272" spans="1:32">
      <c r="A2272" t="s">
        <v>17</v>
      </c>
      <c r="B2272" t="s">
        <v>2076</v>
      </c>
      <c r="C2272" t="s">
        <v>3155</v>
      </c>
      <c r="D2272" t="s">
        <v>3156</v>
      </c>
      <c r="E2272" t="s">
        <v>97</v>
      </c>
      <c r="F2272" t="s">
        <v>121</v>
      </c>
      <c r="G2272" t="s">
        <v>107</v>
      </c>
      <c r="H2272" t="s">
        <v>143</v>
      </c>
      <c r="I2272">
        <v>1</v>
      </c>
      <c r="J2272">
        <v>1</v>
      </c>
      <c r="K2272">
        <v>1</v>
      </c>
      <c r="L2272">
        <v>1.0000000000000299E-3</v>
      </c>
      <c r="M2272">
        <v>3.0009999999999999</v>
      </c>
      <c r="N2272">
        <v>162.97164351851899</v>
      </c>
      <c r="O2272">
        <v>332.01491764770799</v>
      </c>
      <c r="P2272">
        <v>72.240766066108506</v>
      </c>
      <c r="Q2272">
        <v>22.573765430028399</v>
      </c>
      <c r="R2272">
        <v>589.801092662364</v>
      </c>
      <c r="S2272">
        <v>27529187.5</v>
      </c>
      <c r="T2272">
        <v>12014443.070973899</v>
      </c>
      <c r="U2272">
        <v>7807807.7966986001</v>
      </c>
      <c r="V2272">
        <v>47653831.665704697</v>
      </c>
      <c r="W2272">
        <v>302393.29803223</v>
      </c>
      <c r="X2272">
        <v>0.767688294886122</v>
      </c>
      <c r="Y2272">
        <v>1.21006373689028</v>
      </c>
      <c r="Z2272">
        <v>0.32736877325601399</v>
      </c>
      <c r="AA2272">
        <v>1.05409105815506E-2</v>
      </c>
      <c r="AB2272">
        <v>0.10330499999999999</v>
      </c>
      <c r="AC2272">
        <v>7.2620000000000002E-3</v>
      </c>
      <c r="AD2272">
        <v>0.94272251308900501</v>
      </c>
      <c r="AE2272">
        <v>0.47565849999999998</v>
      </c>
      <c r="AF2272">
        <v>4.5299480130890002</v>
      </c>
    </row>
    <row r="2273" spans="1:32">
      <c r="A2273" t="s">
        <v>17</v>
      </c>
      <c r="B2273" t="s">
        <v>2079</v>
      </c>
      <c r="C2273" t="s">
        <v>3155</v>
      </c>
      <c r="D2273" t="s">
        <v>3157</v>
      </c>
      <c r="E2273" t="s">
        <v>97</v>
      </c>
      <c r="F2273" t="s">
        <v>121</v>
      </c>
      <c r="G2273" t="s">
        <v>107</v>
      </c>
      <c r="H2273" t="s">
        <v>143</v>
      </c>
      <c r="I2273">
        <v>1</v>
      </c>
      <c r="J2273">
        <v>1</v>
      </c>
      <c r="K2273">
        <v>1</v>
      </c>
      <c r="L2273">
        <v>1.0000000000000299E-3</v>
      </c>
      <c r="M2273">
        <v>3.0009999999999999</v>
      </c>
      <c r="N2273">
        <v>162.97164351851899</v>
      </c>
      <c r="O2273">
        <v>332.01491764770799</v>
      </c>
      <c r="P2273">
        <v>72.240766066108506</v>
      </c>
      <c r="Q2273">
        <v>22.573765430028399</v>
      </c>
      <c r="R2273">
        <v>589.801092662364</v>
      </c>
      <c r="S2273">
        <v>27529187.5</v>
      </c>
      <c r="T2273">
        <v>12014443.070973899</v>
      </c>
      <c r="U2273">
        <v>7807807.7966986001</v>
      </c>
      <c r="V2273">
        <v>47653831.665704697</v>
      </c>
      <c r="W2273">
        <v>302393.29803223</v>
      </c>
      <c r="X2273">
        <v>0.767688294886122</v>
      </c>
      <c r="Y2273">
        <v>1.21006373689028</v>
      </c>
      <c r="Z2273">
        <v>0.32736877325601399</v>
      </c>
      <c r="AA2273">
        <v>1.05409105815506E-2</v>
      </c>
      <c r="AB2273">
        <v>0.10330499999999999</v>
      </c>
      <c r="AC2273">
        <v>7.2620000000000002E-3</v>
      </c>
      <c r="AD2273">
        <v>0.94272251308900501</v>
      </c>
      <c r="AE2273">
        <v>0.47565849999999998</v>
      </c>
      <c r="AF2273">
        <v>4.5299480130890002</v>
      </c>
    </row>
    <row r="2274" spans="1:32">
      <c r="A2274" t="s">
        <v>17</v>
      </c>
      <c r="B2274" t="s">
        <v>2081</v>
      </c>
      <c r="C2274" t="s">
        <v>3155</v>
      </c>
      <c r="D2274" t="s">
        <v>3158</v>
      </c>
      <c r="E2274" t="s">
        <v>97</v>
      </c>
      <c r="F2274" t="s">
        <v>121</v>
      </c>
      <c r="G2274" t="s">
        <v>107</v>
      </c>
      <c r="H2274" t="s">
        <v>143</v>
      </c>
      <c r="I2274">
        <v>1</v>
      </c>
      <c r="J2274">
        <v>1</v>
      </c>
      <c r="K2274">
        <v>1</v>
      </c>
      <c r="L2274">
        <v>1.0000000000000299E-3</v>
      </c>
      <c r="M2274">
        <v>3.0009999999999999</v>
      </c>
      <c r="N2274">
        <v>162.97164351851899</v>
      </c>
      <c r="O2274">
        <v>332.01491764770799</v>
      </c>
      <c r="P2274">
        <v>72.240766066108506</v>
      </c>
      <c r="Q2274">
        <v>22.573765430028399</v>
      </c>
      <c r="R2274">
        <v>589.801092662364</v>
      </c>
      <c r="S2274">
        <v>27529187.5</v>
      </c>
      <c r="T2274">
        <v>12014443.070973899</v>
      </c>
      <c r="U2274">
        <v>7807807.7966986001</v>
      </c>
      <c r="V2274">
        <v>47653831.665704697</v>
      </c>
      <c r="W2274">
        <v>302393.29803223</v>
      </c>
      <c r="X2274">
        <v>0.767688294886122</v>
      </c>
      <c r="Y2274">
        <v>1.21006373689028</v>
      </c>
      <c r="Z2274">
        <v>0.32736877325601399</v>
      </c>
      <c r="AA2274">
        <v>1.05409105815506E-2</v>
      </c>
      <c r="AB2274">
        <v>0.10330499999999999</v>
      </c>
      <c r="AC2274">
        <v>7.2620000000000002E-3</v>
      </c>
      <c r="AD2274">
        <v>0.94272251308900501</v>
      </c>
      <c r="AE2274">
        <v>0.47565849999999998</v>
      </c>
      <c r="AF2274">
        <v>4.5299480130890002</v>
      </c>
    </row>
    <row r="2275" spans="1:32">
      <c r="A2275" t="s">
        <v>17</v>
      </c>
      <c r="B2275" t="s">
        <v>2083</v>
      </c>
      <c r="C2275" t="s">
        <v>3155</v>
      </c>
      <c r="D2275" t="s">
        <v>3159</v>
      </c>
      <c r="E2275" t="s">
        <v>97</v>
      </c>
      <c r="F2275" t="s">
        <v>121</v>
      </c>
      <c r="G2275" t="s">
        <v>107</v>
      </c>
      <c r="H2275" t="s">
        <v>143</v>
      </c>
      <c r="I2275">
        <v>1</v>
      </c>
      <c r="J2275">
        <v>1</v>
      </c>
      <c r="K2275">
        <v>1</v>
      </c>
      <c r="L2275">
        <v>1.0000000000000299E-3</v>
      </c>
      <c r="M2275">
        <v>3.0009999999999999</v>
      </c>
      <c r="N2275">
        <v>162.97164351851899</v>
      </c>
      <c r="O2275">
        <v>332.01491764770799</v>
      </c>
      <c r="P2275">
        <v>72.240766066108506</v>
      </c>
      <c r="Q2275">
        <v>22.573765430028399</v>
      </c>
      <c r="R2275">
        <v>589.801092662364</v>
      </c>
      <c r="S2275">
        <v>27529187.5</v>
      </c>
      <c r="T2275">
        <v>12014443.070973899</v>
      </c>
      <c r="U2275">
        <v>7807807.7966986001</v>
      </c>
      <c r="V2275">
        <v>47653831.665704697</v>
      </c>
      <c r="W2275">
        <v>302393.29803223</v>
      </c>
      <c r="X2275">
        <v>0.767688294886122</v>
      </c>
      <c r="Y2275">
        <v>1.21006373689028</v>
      </c>
      <c r="Z2275">
        <v>0.32736877325601399</v>
      </c>
      <c r="AA2275">
        <v>1.05409105815506E-2</v>
      </c>
      <c r="AB2275">
        <v>0.10330499999999999</v>
      </c>
      <c r="AC2275">
        <v>7.2620000000000002E-3</v>
      </c>
      <c r="AD2275">
        <v>0.94272251308900501</v>
      </c>
      <c r="AE2275">
        <v>0.47565849999999998</v>
      </c>
      <c r="AF2275">
        <v>4.5299480130890002</v>
      </c>
    </row>
    <row r="2276" spans="1:32">
      <c r="A2276" t="s">
        <v>17</v>
      </c>
      <c r="B2276" t="s">
        <v>2076</v>
      </c>
      <c r="C2276" t="s">
        <v>3160</v>
      </c>
      <c r="D2276" t="s">
        <v>3161</v>
      </c>
      <c r="E2276" t="s">
        <v>97</v>
      </c>
      <c r="F2276" t="s">
        <v>121</v>
      </c>
      <c r="G2276" t="s">
        <v>107</v>
      </c>
      <c r="H2276" t="s">
        <v>148</v>
      </c>
      <c r="I2276">
        <v>1</v>
      </c>
      <c r="J2276">
        <v>1</v>
      </c>
      <c r="K2276">
        <v>1</v>
      </c>
      <c r="L2276">
        <v>9.9999999999999894E-4</v>
      </c>
      <c r="M2276">
        <v>3.0009999999999999</v>
      </c>
      <c r="N2276">
        <v>162.97164351851899</v>
      </c>
      <c r="O2276">
        <v>332.01491764770799</v>
      </c>
      <c r="P2276">
        <v>72.240766066108506</v>
      </c>
      <c r="Q2276">
        <v>39.156004489097199</v>
      </c>
      <c r="R2276">
        <v>606.38333172143302</v>
      </c>
      <c r="S2276">
        <v>27529187.5</v>
      </c>
      <c r="T2276">
        <v>12014443.070973899</v>
      </c>
      <c r="U2276">
        <v>7807807.7966986001</v>
      </c>
      <c r="V2276">
        <v>48183170.503844</v>
      </c>
      <c r="W2276">
        <v>831732.136171469</v>
      </c>
      <c r="X2276">
        <v>0.767688294886122</v>
      </c>
      <c r="Y2276">
        <v>1.21006373689028</v>
      </c>
      <c r="Z2276">
        <v>0.32736877325601399</v>
      </c>
      <c r="AA2276">
        <v>1.7580820981096101E-2</v>
      </c>
      <c r="AB2276">
        <v>0.10330499999999999</v>
      </c>
      <c r="AC2276">
        <v>7.2620000000000002E-3</v>
      </c>
      <c r="AD2276">
        <v>0.94272251308900501</v>
      </c>
      <c r="AE2276">
        <v>0.47565849999999998</v>
      </c>
      <c r="AF2276">
        <v>4.5299480130890002</v>
      </c>
    </row>
    <row r="2277" spans="1:32">
      <c r="A2277" t="s">
        <v>17</v>
      </c>
      <c r="B2277" t="s">
        <v>2079</v>
      </c>
      <c r="C2277" t="s">
        <v>3160</v>
      </c>
      <c r="D2277" t="s">
        <v>3162</v>
      </c>
      <c r="E2277" t="s">
        <v>97</v>
      </c>
      <c r="F2277" t="s">
        <v>121</v>
      </c>
      <c r="G2277" t="s">
        <v>107</v>
      </c>
      <c r="H2277" t="s">
        <v>148</v>
      </c>
      <c r="I2277">
        <v>1</v>
      </c>
      <c r="J2277">
        <v>1</v>
      </c>
      <c r="K2277">
        <v>1</v>
      </c>
      <c r="L2277">
        <v>9.9999999999999894E-4</v>
      </c>
      <c r="M2277">
        <v>3.0009999999999999</v>
      </c>
      <c r="N2277">
        <v>162.97164351851899</v>
      </c>
      <c r="O2277">
        <v>332.01491764770799</v>
      </c>
      <c r="P2277">
        <v>72.240766066108506</v>
      </c>
      <c r="Q2277">
        <v>39.156004489097199</v>
      </c>
      <c r="R2277">
        <v>606.38333172143302</v>
      </c>
      <c r="S2277">
        <v>27529187.5</v>
      </c>
      <c r="T2277">
        <v>12014443.070973899</v>
      </c>
      <c r="U2277">
        <v>7807807.7966986001</v>
      </c>
      <c r="V2277">
        <v>48183170.503844</v>
      </c>
      <c r="W2277">
        <v>831732.136171469</v>
      </c>
      <c r="X2277">
        <v>0.767688294886122</v>
      </c>
      <c r="Y2277">
        <v>1.21006373689028</v>
      </c>
      <c r="Z2277">
        <v>0.32736877325601399</v>
      </c>
      <c r="AA2277">
        <v>1.7580820981096101E-2</v>
      </c>
      <c r="AB2277">
        <v>0.10330499999999999</v>
      </c>
      <c r="AC2277">
        <v>7.2620000000000002E-3</v>
      </c>
      <c r="AD2277">
        <v>0.94272251308900501</v>
      </c>
      <c r="AE2277">
        <v>0.47565849999999998</v>
      </c>
      <c r="AF2277">
        <v>4.5299480130890002</v>
      </c>
    </row>
    <row r="2278" spans="1:32">
      <c r="A2278" t="s">
        <v>17</v>
      </c>
      <c r="B2278" t="s">
        <v>2081</v>
      </c>
      <c r="C2278" t="s">
        <v>3160</v>
      </c>
      <c r="D2278" t="s">
        <v>3163</v>
      </c>
      <c r="E2278" t="s">
        <v>97</v>
      </c>
      <c r="F2278" t="s">
        <v>121</v>
      </c>
      <c r="G2278" t="s">
        <v>107</v>
      </c>
      <c r="H2278" t="s">
        <v>148</v>
      </c>
      <c r="I2278">
        <v>1</v>
      </c>
      <c r="J2278">
        <v>1</v>
      </c>
      <c r="K2278">
        <v>1</v>
      </c>
      <c r="L2278">
        <v>9.9999999999999894E-4</v>
      </c>
      <c r="M2278">
        <v>3.0009999999999999</v>
      </c>
      <c r="N2278">
        <v>162.97164351851899</v>
      </c>
      <c r="O2278">
        <v>332.01491764770799</v>
      </c>
      <c r="P2278">
        <v>72.240766066108506</v>
      </c>
      <c r="Q2278">
        <v>39.156004489097199</v>
      </c>
      <c r="R2278">
        <v>606.38333172143302</v>
      </c>
      <c r="S2278">
        <v>27529187.5</v>
      </c>
      <c r="T2278">
        <v>12014443.070973899</v>
      </c>
      <c r="U2278">
        <v>7807807.7966986001</v>
      </c>
      <c r="V2278">
        <v>48183170.503844</v>
      </c>
      <c r="W2278">
        <v>831732.136171469</v>
      </c>
      <c r="X2278">
        <v>0.767688294886122</v>
      </c>
      <c r="Y2278">
        <v>1.21006373689028</v>
      </c>
      <c r="Z2278">
        <v>0.32736877325601399</v>
      </c>
      <c r="AA2278">
        <v>1.7580820981096101E-2</v>
      </c>
      <c r="AB2278">
        <v>0.10330499999999999</v>
      </c>
      <c r="AC2278">
        <v>7.2620000000000002E-3</v>
      </c>
      <c r="AD2278">
        <v>0.94272251308900501</v>
      </c>
      <c r="AE2278">
        <v>0.47565849999999998</v>
      </c>
      <c r="AF2278">
        <v>4.5299480130890002</v>
      </c>
    </row>
    <row r="2279" spans="1:32">
      <c r="A2279" t="s">
        <v>17</v>
      </c>
      <c r="B2279" t="s">
        <v>2083</v>
      </c>
      <c r="C2279" t="s">
        <v>3160</v>
      </c>
      <c r="D2279" t="s">
        <v>3164</v>
      </c>
      <c r="E2279" t="s">
        <v>97</v>
      </c>
      <c r="F2279" t="s">
        <v>121</v>
      </c>
      <c r="G2279" t="s">
        <v>107</v>
      </c>
      <c r="H2279" t="s">
        <v>148</v>
      </c>
      <c r="I2279">
        <v>1</v>
      </c>
      <c r="J2279">
        <v>1</v>
      </c>
      <c r="K2279">
        <v>1</v>
      </c>
      <c r="L2279">
        <v>9.9999999999999894E-4</v>
      </c>
      <c r="M2279">
        <v>3.0009999999999999</v>
      </c>
      <c r="N2279">
        <v>162.97164351851899</v>
      </c>
      <c r="O2279">
        <v>332.01491764770799</v>
      </c>
      <c r="P2279">
        <v>72.240766066108506</v>
      </c>
      <c r="Q2279">
        <v>39.156004489097199</v>
      </c>
      <c r="R2279">
        <v>606.38333172143302</v>
      </c>
      <c r="S2279">
        <v>27529187.5</v>
      </c>
      <c r="T2279">
        <v>12014443.070973899</v>
      </c>
      <c r="U2279">
        <v>7807807.7966986001</v>
      </c>
      <c r="V2279">
        <v>48183170.503844</v>
      </c>
      <c r="W2279">
        <v>831732.136171469</v>
      </c>
      <c r="X2279">
        <v>0.767688294886122</v>
      </c>
      <c r="Y2279">
        <v>1.21006373689028</v>
      </c>
      <c r="Z2279">
        <v>0.32736877325601399</v>
      </c>
      <c r="AA2279">
        <v>1.7580820981096101E-2</v>
      </c>
      <c r="AB2279">
        <v>0.10330499999999999</v>
      </c>
      <c r="AC2279">
        <v>7.2620000000000002E-3</v>
      </c>
      <c r="AD2279">
        <v>0.94272251308900501</v>
      </c>
      <c r="AE2279">
        <v>0.47565849999999998</v>
      </c>
      <c r="AF2279">
        <v>4.5299480130890002</v>
      </c>
    </row>
    <row r="2280" spans="1:32">
      <c r="A2280" t="s">
        <v>17</v>
      </c>
      <c r="B2280" t="s">
        <v>2076</v>
      </c>
      <c r="C2280" t="s">
        <v>3165</v>
      </c>
      <c r="D2280" t="s">
        <v>3166</v>
      </c>
      <c r="E2280" t="s">
        <v>97</v>
      </c>
      <c r="F2280" t="s">
        <v>121</v>
      </c>
      <c r="G2280" t="s">
        <v>107</v>
      </c>
      <c r="H2280" t="s">
        <v>153</v>
      </c>
      <c r="I2280">
        <v>1</v>
      </c>
      <c r="J2280">
        <v>1</v>
      </c>
      <c r="K2280">
        <v>1</v>
      </c>
      <c r="L2280">
        <v>3.0000000000000001E-3</v>
      </c>
      <c r="M2280">
        <v>3.0030000000000001</v>
      </c>
      <c r="N2280">
        <v>162.97164351851899</v>
      </c>
      <c r="O2280">
        <v>332.01491764770799</v>
      </c>
      <c r="P2280">
        <v>72.240766066108506</v>
      </c>
      <c r="Q2280">
        <v>45.303893412413402</v>
      </c>
      <c r="R2280">
        <v>612.53122064474906</v>
      </c>
      <c r="S2280">
        <v>27529187.5</v>
      </c>
      <c r="T2280">
        <v>12014443.070973899</v>
      </c>
      <c r="U2280">
        <v>7807807.7966986001</v>
      </c>
      <c r="V2280">
        <v>49463838.673996396</v>
      </c>
      <c r="W2280">
        <v>2112400.3063239302</v>
      </c>
      <c r="X2280">
        <v>0.767688294886122</v>
      </c>
      <c r="Y2280">
        <v>1.21006373689028</v>
      </c>
      <c r="Z2280">
        <v>0.32736877325601399</v>
      </c>
      <c r="AA2280">
        <v>0.162729502224192</v>
      </c>
      <c r="AB2280">
        <v>0.10348599999999999</v>
      </c>
      <c r="AC2280">
        <v>7.2620000000000002E-3</v>
      </c>
      <c r="AD2280">
        <v>0.94335078534031402</v>
      </c>
      <c r="AE2280">
        <v>0.4759755</v>
      </c>
      <c r="AF2280">
        <v>4.5330742853403097</v>
      </c>
    </row>
    <row r="2281" spans="1:32">
      <c r="A2281" t="s">
        <v>17</v>
      </c>
      <c r="B2281" t="s">
        <v>2079</v>
      </c>
      <c r="C2281" t="s">
        <v>3165</v>
      </c>
      <c r="D2281" t="s">
        <v>3167</v>
      </c>
      <c r="E2281" t="s">
        <v>97</v>
      </c>
      <c r="F2281" t="s">
        <v>121</v>
      </c>
      <c r="G2281" t="s">
        <v>107</v>
      </c>
      <c r="H2281" t="s">
        <v>153</v>
      </c>
      <c r="I2281">
        <v>1</v>
      </c>
      <c r="J2281">
        <v>1</v>
      </c>
      <c r="K2281">
        <v>1</v>
      </c>
      <c r="L2281">
        <v>3.0000000000000001E-3</v>
      </c>
      <c r="M2281">
        <v>3.0030000000000001</v>
      </c>
      <c r="N2281">
        <v>162.97164351851899</v>
      </c>
      <c r="O2281">
        <v>332.01491764770799</v>
      </c>
      <c r="P2281">
        <v>72.240766066108506</v>
      </c>
      <c r="Q2281">
        <v>45.303893412413402</v>
      </c>
      <c r="R2281">
        <v>612.53122064474906</v>
      </c>
      <c r="S2281">
        <v>27529187.5</v>
      </c>
      <c r="T2281">
        <v>12014443.070973899</v>
      </c>
      <c r="U2281">
        <v>7807807.7966986001</v>
      </c>
      <c r="V2281">
        <v>49463838.673996396</v>
      </c>
      <c r="W2281">
        <v>2112400.3063239302</v>
      </c>
      <c r="X2281">
        <v>0.767688294886122</v>
      </c>
      <c r="Y2281">
        <v>1.21006373689028</v>
      </c>
      <c r="Z2281">
        <v>0.32736877325601399</v>
      </c>
      <c r="AA2281">
        <v>0.162729502224192</v>
      </c>
      <c r="AB2281">
        <v>0.10348599999999999</v>
      </c>
      <c r="AC2281">
        <v>7.2620000000000002E-3</v>
      </c>
      <c r="AD2281">
        <v>0.94335078534031402</v>
      </c>
      <c r="AE2281">
        <v>0.4759755</v>
      </c>
      <c r="AF2281">
        <v>4.5330742853403097</v>
      </c>
    </row>
    <row r="2282" spans="1:32">
      <c r="A2282" t="s">
        <v>17</v>
      </c>
      <c r="B2282" t="s">
        <v>2081</v>
      </c>
      <c r="C2282" t="s">
        <v>3165</v>
      </c>
      <c r="D2282" t="s">
        <v>3168</v>
      </c>
      <c r="E2282" t="s">
        <v>97</v>
      </c>
      <c r="F2282" t="s">
        <v>121</v>
      </c>
      <c r="G2282" t="s">
        <v>107</v>
      </c>
      <c r="H2282" t="s">
        <v>153</v>
      </c>
      <c r="I2282">
        <v>1</v>
      </c>
      <c r="J2282">
        <v>1</v>
      </c>
      <c r="K2282">
        <v>1</v>
      </c>
      <c r="L2282">
        <v>3.0000000000000001E-3</v>
      </c>
      <c r="M2282">
        <v>3.0030000000000001</v>
      </c>
      <c r="N2282">
        <v>162.97164351851899</v>
      </c>
      <c r="O2282">
        <v>332.01491764770799</v>
      </c>
      <c r="P2282">
        <v>72.240766066108506</v>
      </c>
      <c r="Q2282">
        <v>45.303893412413402</v>
      </c>
      <c r="R2282">
        <v>612.53122064474906</v>
      </c>
      <c r="S2282">
        <v>27529187.5</v>
      </c>
      <c r="T2282">
        <v>12014443.070973899</v>
      </c>
      <c r="U2282">
        <v>7807807.7966986001</v>
      </c>
      <c r="V2282">
        <v>49463838.673996396</v>
      </c>
      <c r="W2282">
        <v>2112400.3063239302</v>
      </c>
      <c r="X2282">
        <v>0.767688294886122</v>
      </c>
      <c r="Y2282">
        <v>1.21006373689028</v>
      </c>
      <c r="Z2282">
        <v>0.32736877325601399</v>
      </c>
      <c r="AA2282">
        <v>0.162729502224192</v>
      </c>
      <c r="AB2282">
        <v>0.10348599999999999</v>
      </c>
      <c r="AC2282">
        <v>7.2620000000000002E-3</v>
      </c>
      <c r="AD2282">
        <v>0.94335078534031402</v>
      </c>
      <c r="AE2282">
        <v>0.4759755</v>
      </c>
      <c r="AF2282">
        <v>4.5330742853403097</v>
      </c>
    </row>
    <row r="2283" spans="1:32">
      <c r="A2283" t="s">
        <v>17</v>
      </c>
      <c r="B2283" t="s">
        <v>2083</v>
      </c>
      <c r="C2283" t="s">
        <v>3165</v>
      </c>
      <c r="D2283" t="s">
        <v>3169</v>
      </c>
      <c r="E2283" t="s">
        <v>97</v>
      </c>
      <c r="F2283" t="s">
        <v>121</v>
      </c>
      <c r="G2283" t="s">
        <v>107</v>
      </c>
      <c r="H2283" t="s">
        <v>153</v>
      </c>
      <c r="I2283">
        <v>1</v>
      </c>
      <c r="J2283">
        <v>1</v>
      </c>
      <c r="K2283">
        <v>1</v>
      </c>
      <c r="L2283">
        <v>3.0000000000000001E-3</v>
      </c>
      <c r="M2283">
        <v>3.0030000000000001</v>
      </c>
      <c r="N2283">
        <v>162.97164351851899</v>
      </c>
      <c r="O2283">
        <v>332.01491764770799</v>
      </c>
      <c r="P2283">
        <v>72.240766066108506</v>
      </c>
      <c r="Q2283">
        <v>45.303893412413402</v>
      </c>
      <c r="R2283">
        <v>612.53122064474906</v>
      </c>
      <c r="S2283">
        <v>27529187.5</v>
      </c>
      <c r="T2283">
        <v>12014443.070973899</v>
      </c>
      <c r="U2283">
        <v>7807807.7966986001</v>
      </c>
      <c r="V2283">
        <v>49463838.673996396</v>
      </c>
      <c r="W2283">
        <v>2112400.3063239302</v>
      </c>
      <c r="X2283">
        <v>0.767688294886122</v>
      </c>
      <c r="Y2283">
        <v>1.21006373689028</v>
      </c>
      <c r="Z2283">
        <v>0.32736877325601399</v>
      </c>
      <c r="AA2283">
        <v>0.162729502224192</v>
      </c>
      <c r="AB2283">
        <v>0.10348599999999999</v>
      </c>
      <c r="AC2283">
        <v>7.2620000000000002E-3</v>
      </c>
      <c r="AD2283">
        <v>0.94335078534031402</v>
      </c>
      <c r="AE2283">
        <v>0.4759755</v>
      </c>
      <c r="AF2283">
        <v>4.5330742853403097</v>
      </c>
    </row>
    <row r="2284" spans="1:32">
      <c r="A2284" t="s">
        <v>17</v>
      </c>
      <c r="B2284" t="s">
        <v>2076</v>
      </c>
      <c r="C2284" t="s">
        <v>3170</v>
      </c>
      <c r="D2284" t="s">
        <v>3171</v>
      </c>
      <c r="E2284" t="s">
        <v>97</v>
      </c>
      <c r="F2284" t="s">
        <v>121</v>
      </c>
      <c r="G2284" t="s">
        <v>112</v>
      </c>
      <c r="H2284" t="s">
        <v>138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9.9465999999999999E-2</v>
      </c>
      <c r="AC2284">
        <v>7.2620000000000002E-3</v>
      </c>
      <c r="AD2284">
        <v>0</v>
      </c>
      <c r="AE2284">
        <v>0</v>
      </c>
      <c r="AF2284">
        <v>0</v>
      </c>
    </row>
    <row r="2285" spans="1:32">
      <c r="A2285" t="s">
        <v>17</v>
      </c>
      <c r="B2285" t="s">
        <v>2079</v>
      </c>
      <c r="C2285" t="s">
        <v>3170</v>
      </c>
      <c r="D2285" t="s">
        <v>3172</v>
      </c>
      <c r="E2285" t="s">
        <v>97</v>
      </c>
      <c r="F2285" t="s">
        <v>121</v>
      </c>
      <c r="G2285" t="s">
        <v>112</v>
      </c>
      <c r="H2285" t="s">
        <v>138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9.9465999999999999E-2</v>
      </c>
      <c r="AC2285">
        <v>7.2620000000000002E-3</v>
      </c>
      <c r="AD2285">
        <v>0</v>
      </c>
      <c r="AE2285">
        <v>0</v>
      </c>
      <c r="AF2285">
        <v>0</v>
      </c>
    </row>
    <row r="2286" spans="1:32">
      <c r="A2286" t="s">
        <v>17</v>
      </c>
      <c r="B2286" t="s">
        <v>2081</v>
      </c>
      <c r="C2286" t="s">
        <v>3170</v>
      </c>
      <c r="D2286" t="s">
        <v>3173</v>
      </c>
      <c r="E2286" t="s">
        <v>97</v>
      </c>
      <c r="F2286" t="s">
        <v>121</v>
      </c>
      <c r="G2286" t="s">
        <v>112</v>
      </c>
      <c r="H2286" t="s">
        <v>138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9.9465999999999999E-2</v>
      </c>
      <c r="AC2286">
        <v>7.2620000000000002E-3</v>
      </c>
      <c r="AD2286">
        <v>0</v>
      </c>
      <c r="AE2286">
        <v>0</v>
      </c>
      <c r="AF2286">
        <v>0</v>
      </c>
    </row>
    <row r="2287" spans="1:32">
      <c r="A2287" t="s">
        <v>17</v>
      </c>
      <c r="B2287" t="s">
        <v>2083</v>
      </c>
      <c r="C2287" t="s">
        <v>3170</v>
      </c>
      <c r="D2287" t="s">
        <v>3174</v>
      </c>
      <c r="E2287" t="s">
        <v>97</v>
      </c>
      <c r="F2287" t="s">
        <v>121</v>
      </c>
      <c r="G2287" t="s">
        <v>112</v>
      </c>
      <c r="H2287" t="s">
        <v>138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9.9465999999999999E-2</v>
      </c>
      <c r="AC2287">
        <v>7.2620000000000002E-3</v>
      </c>
      <c r="AD2287">
        <v>0</v>
      </c>
      <c r="AE2287">
        <v>0</v>
      </c>
      <c r="AF2287">
        <v>0</v>
      </c>
    </row>
    <row r="2288" spans="1:32">
      <c r="A2288" t="s">
        <v>17</v>
      </c>
      <c r="B2288" t="s">
        <v>2076</v>
      </c>
      <c r="C2288" t="s">
        <v>3175</v>
      </c>
      <c r="D2288" t="s">
        <v>3176</v>
      </c>
      <c r="E2288" t="s">
        <v>97</v>
      </c>
      <c r="F2288" t="s">
        <v>121</v>
      </c>
      <c r="G2288" t="s">
        <v>112</v>
      </c>
      <c r="H2288" t="s">
        <v>143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0.10330499999999999</v>
      </c>
      <c r="AC2288">
        <v>7.2620000000000002E-3</v>
      </c>
      <c r="AD2288">
        <v>0</v>
      </c>
      <c r="AE2288">
        <v>0</v>
      </c>
      <c r="AF2288">
        <v>0</v>
      </c>
    </row>
    <row r="2289" spans="1:32">
      <c r="A2289" t="s">
        <v>17</v>
      </c>
      <c r="B2289" t="s">
        <v>2079</v>
      </c>
      <c r="C2289" t="s">
        <v>3175</v>
      </c>
      <c r="D2289" t="s">
        <v>3177</v>
      </c>
      <c r="E2289" t="s">
        <v>97</v>
      </c>
      <c r="F2289" t="s">
        <v>121</v>
      </c>
      <c r="G2289" t="s">
        <v>112</v>
      </c>
      <c r="H2289" t="s">
        <v>143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0.10330499999999999</v>
      </c>
      <c r="AC2289">
        <v>7.2620000000000002E-3</v>
      </c>
      <c r="AD2289">
        <v>0</v>
      </c>
      <c r="AE2289">
        <v>0</v>
      </c>
      <c r="AF2289">
        <v>0</v>
      </c>
    </row>
    <row r="2290" spans="1:32">
      <c r="A2290" t="s">
        <v>17</v>
      </c>
      <c r="B2290" t="s">
        <v>2081</v>
      </c>
      <c r="C2290" t="s">
        <v>3175</v>
      </c>
      <c r="D2290" t="s">
        <v>3178</v>
      </c>
      <c r="E2290" t="s">
        <v>97</v>
      </c>
      <c r="F2290" t="s">
        <v>121</v>
      </c>
      <c r="G2290" t="s">
        <v>112</v>
      </c>
      <c r="H2290" t="s">
        <v>143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0.10330499999999999</v>
      </c>
      <c r="AC2290">
        <v>7.2620000000000002E-3</v>
      </c>
      <c r="AD2290">
        <v>0</v>
      </c>
      <c r="AE2290">
        <v>0</v>
      </c>
      <c r="AF2290">
        <v>0</v>
      </c>
    </row>
    <row r="2291" spans="1:32">
      <c r="A2291" t="s">
        <v>17</v>
      </c>
      <c r="B2291" t="s">
        <v>2083</v>
      </c>
      <c r="C2291" t="s">
        <v>3175</v>
      </c>
      <c r="D2291" t="s">
        <v>3179</v>
      </c>
      <c r="E2291" t="s">
        <v>97</v>
      </c>
      <c r="F2291" t="s">
        <v>121</v>
      </c>
      <c r="G2291" t="s">
        <v>112</v>
      </c>
      <c r="H2291" t="s">
        <v>143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0.10330499999999999</v>
      </c>
      <c r="AC2291">
        <v>7.2620000000000002E-3</v>
      </c>
      <c r="AD2291">
        <v>0</v>
      </c>
      <c r="AE2291">
        <v>0</v>
      </c>
      <c r="AF2291">
        <v>0</v>
      </c>
    </row>
    <row r="2292" spans="1:32">
      <c r="A2292" t="s">
        <v>17</v>
      </c>
      <c r="B2292" t="s">
        <v>2076</v>
      </c>
      <c r="C2292" t="s">
        <v>3180</v>
      </c>
      <c r="D2292" t="s">
        <v>3181</v>
      </c>
      <c r="E2292" t="s">
        <v>97</v>
      </c>
      <c r="F2292" t="s">
        <v>121</v>
      </c>
      <c r="G2292" t="s">
        <v>112</v>
      </c>
      <c r="H2292" t="s">
        <v>148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0.10330499999999999</v>
      </c>
      <c r="AC2292">
        <v>7.2620000000000002E-3</v>
      </c>
      <c r="AD2292">
        <v>0</v>
      </c>
      <c r="AE2292">
        <v>0</v>
      </c>
      <c r="AF2292">
        <v>0</v>
      </c>
    </row>
    <row r="2293" spans="1:32">
      <c r="A2293" t="s">
        <v>17</v>
      </c>
      <c r="B2293" t="s">
        <v>2079</v>
      </c>
      <c r="C2293" t="s">
        <v>3180</v>
      </c>
      <c r="D2293" t="s">
        <v>3182</v>
      </c>
      <c r="E2293" t="s">
        <v>97</v>
      </c>
      <c r="F2293" t="s">
        <v>121</v>
      </c>
      <c r="G2293" t="s">
        <v>112</v>
      </c>
      <c r="H2293" t="s">
        <v>148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0.10330499999999999</v>
      </c>
      <c r="AC2293">
        <v>7.2620000000000002E-3</v>
      </c>
      <c r="AD2293">
        <v>0</v>
      </c>
      <c r="AE2293">
        <v>0</v>
      </c>
      <c r="AF2293">
        <v>0</v>
      </c>
    </row>
    <row r="2294" spans="1:32">
      <c r="A2294" t="s">
        <v>17</v>
      </c>
      <c r="B2294" t="s">
        <v>2081</v>
      </c>
      <c r="C2294" t="s">
        <v>3180</v>
      </c>
      <c r="D2294" t="s">
        <v>3183</v>
      </c>
      <c r="E2294" t="s">
        <v>97</v>
      </c>
      <c r="F2294" t="s">
        <v>121</v>
      </c>
      <c r="G2294" t="s">
        <v>112</v>
      </c>
      <c r="H2294" t="s">
        <v>148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0.10330499999999999</v>
      </c>
      <c r="AC2294">
        <v>7.2620000000000002E-3</v>
      </c>
      <c r="AD2294">
        <v>0</v>
      </c>
      <c r="AE2294">
        <v>0</v>
      </c>
      <c r="AF2294">
        <v>0</v>
      </c>
    </row>
    <row r="2295" spans="1:32">
      <c r="A2295" t="s">
        <v>17</v>
      </c>
      <c r="B2295" t="s">
        <v>2083</v>
      </c>
      <c r="C2295" t="s">
        <v>3180</v>
      </c>
      <c r="D2295" t="s">
        <v>3184</v>
      </c>
      <c r="E2295" t="s">
        <v>97</v>
      </c>
      <c r="F2295" t="s">
        <v>121</v>
      </c>
      <c r="G2295" t="s">
        <v>112</v>
      </c>
      <c r="H2295" t="s">
        <v>148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0.10330499999999999</v>
      </c>
      <c r="AC2295">
        <v>7.2620000000000002E-3</v>
      </c>
      <c r="AD2295">
        <v>0</v>
      </c>
      <c r="AE2295">
        <v>0</v>
      </c>
      <c r="AF2295">
        <v>0</v>
      </c>
    </row>
    <row r="2296" spans="1:32">
      <c r="A2296" t="s">
        <v>17</v>
      </c>
      <c r="B2296" t="s">
        <v>2076</v>
      </c>
      <c r="C2296" t="s">
        <v>3185</v>
      </c>
      <c r="D2296" t="s">
        <v>3186</v>
      </c>
      <c r="E2296" t="s">
        <v>97</v>
      </c>
      <c r="F2296" t="s">
        <v>121</v>
      </c>
      <c r="G2296" t="s">
        <v>112</v>
      </c>
      <c r="H2296" t="s">
        <v>153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0.10348599999999999</v>
      </c>
      <c r="AC2296">
        <v>7.2620000000000002E-3</v>
      </c>
      <c r="AD2296">
        <v>0</v>
      </c>
      <c r="AE2296">
        <v>0</v>
      </c>
      <c r="AF2296">
        <v>0</v>
      </c>
    </row>
    <row r="2297" spans="1:32">
      <c r="A2297" t="s">
        <v>17</v>
      </c>
      <c r="B2297" t="s">
        <v>2079</v>
      </c>
      <c r="C2297" t="s">
        <v>3185</v>
      </c>
      <c r="D2297" t="s">
        <v>3187</v>
      </c>
      <c r="E2297" t="s">
        <v>97</v>
      </c>
      <c r="F2297" t="s">
        <v>121</v>
      </c>
      <c r="G2297" t="s">
        <v>112</v>
      </c>
      <c r="H2297" t="s">
        <v>153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0.10348599999999999</v>
      </c>
      <c r="AC2297">
        <v>7.2620000000000002E-3</v>
      </c>
      <c r="AD2297">
        <v>0</v>
      </c>
      <c r="AE2297">
        <v>0</v>
      </c>
      <c r="AF2297">
        <v>0</v>
      </c>
    </row>
    <row r="2298" spans="1:32">
      <c r="A2298" t="s">
        <v>17</v>
      </c>
      <c r="B2298" t="s">
        <v>2081</v>
      </c>
      <c r="C2298" t="s">
        <v>3185</v>
      </c>
      <c r="D2298" t="s">
        <v>3188</v>
      </c>
      <c r="E2298" t="s">
        <v>97</v>
      </c>
      <c r="F2298" t="s">
        <v>121</v>
      </c>
      <c r="G2298" t="s">
        <v>112</v>
      </c>
      <c r="H2298" t="s">
        <v>153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0.10348599999999999</v>
      </c>
      <c r="AC2298">
        <v>7.2620000000000002E-3</v>
      </c>
      <c r="AD2298">
        <v>0</v>
      </c>
      <c r="AE2298">
        <v>0</v>
      </c>
      <c r="AF2298">
        <v>0</v>
      </c>
    </row>
    <row r="2299" spans="1:32">
      <c r="A2299" t="s">
        <v>17</v>
      </c>
      <c r="B2299" t="s">
        <v>2083</v>
      </c>
      <c r="C2299" t="s">
        <v>3185</v>
      </c>
      <c r="D2299" t="s">
        <v>3189</v>
      </c>
      <c r="E2299" t="s">
        <v>97</v>
      </c>
      <c r="F2299" t="s">
        <v>121</v>
      </c>
      <c r="G2299" t="s">
        <v>112</v>
      </c>
      <c r="H2299" t="s">
        <v>153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0.10348599999999999</v>
      </c>
      <c r="AC2299">
        <v>7.2620000000000002E-3</v>
      </c>
      <c r="AD2299">
        <v>0</v>
      </c>
      <c r="AE2299">
        <v>0</v>
      </c>
      <c r="AF2299">
        <v>0</v>
      </c>
    </row>
    <row r="2300" spans="1:32">
      <c r="A2300" t="s">
        <v>17</v>
      </c>
      <c r="B2300" t="s">
        <v>2076</v>
      </c>
      <c r="C2300" t="s">
        <v>3190</v>
      </c>
      <c r="D2300" t="s">
        <v>3191</v>
      </c>
      <c r="E2300" t="s">
        <v>97</v>
      </c>
      <c r="F2300" t="s">
        <v>121</v>
      </c>
      <c r="G2300" t="s">
        <v>138</v>
      </c>
      <c r="H2300" t="s">
        <v>153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9.7273999999999999E-2</v>
      </c>
      <c r="AC2300">
        <v>7.2620000000000002E-3</v>
      </c>
      <c r="AD2300">
        <v>0</v>
      </c>
      <c r="AE2300">
        <v>0</v>
      </c>
      <c r="AF2300">
        <v>0</v>
      </c>
    </row>
    <row r="2301" spans="1:32">
      <c r="A2301" t="s">
        <v>17</v>
      </c>
      <c r="B2301" t="s">
        <v>2079</v>
      </c>
      <c r="C2301" t="s">
        <v>3190</v>
      </c>
      <c r="D2301" t="s">
        <v>3192</v>
      </c>
      <c r="E2301" t="s">
        <v>97</v>
      </c>
      <c r="F2301" t="s">
        <v>121</v>
      </c>
      <c r="G2301" t="s">
        <v>138</v>
      </c>
      <c r="H2301" t="s">
        <v>153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9.7273999999999999E-2</v>
      </c>
      <c r="AC2301">
        <v>7.2620000000000002E-3</v>
      </c>
      <c r="AD2301">
        <v>0</v>
      </c>
      <c r="AE2301">
        <v>0</v>
      </c>
      <c r="AF2301">
        <v>0</v>
      </c>
    </row>
    <row r="2302" spans="1:32">
      <c r="A2302" t="s">
        <v>17</v>
      </c>
      <c r="B2302" t="s">
        <v>2081</v>
      </c>
      <c r="C2302" t="s">
        <v>3190</v>
      </c>
      <c r="D2302" t="s">
        <v>3193</v>
      </c>
      <c r="E2302" t="s">
        <v>97</v>
      </c>
      <c r="F2302" t="s">
        <v>121</v>
      </c>
      <c r="G2302" t="s">
        <v>138</v>
      </c>
      <c r="H2302" t="s">
        <v>153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9.7273999999999999E-2</v>
      </c>
      <c r="AC2302">
        <v>7.2620000000000002E-3</v>
      </c>
      <c r="AD2302">
        <v>0</v>
      </c>
      <c r="AE2302">
        <v>0</v>
      </c>
      <c r="AF2302">
        <v>0</v>
      </c>
    </row>
    <row r="2303" spans="1:32">
      <c r="A2303" t="s">
        <v>17</v>
      </c>
      <c r="B2303" t="s">
        <v>2083</v>
      </c>
      <c r="C2303" t="s">
        <v>3190</v>
      </c>
      <c r="D2303" t="s">
        <v>3194</v>
      </c>
      <c r="E2303" t="s">
        <v>97</v>
      </c>
      <c r="F2303" t="s">
        <v>121</v>
      </c>
      <c r="G2303" t="s">
        <v>138</v>
      </c>
      <c r="H2303" t="s">
        <v>153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9.7273999999999999E-2</v>
      </c>
      <c r="AC2303">
        <v>7.2620000000000002E-3</v>
      </c>
      <c r="AD2303">
        <v>0</v>
      </c>
      <c r="AE2303">
        <v>0</v>
      </c>
      <c r="AF2303">
        <v>0</v>
      </c>
    </row>
    <row r="2304" spans="1:32">
      <c r="A2304" t="s">
        <v>17</v>
      </c>
      <c r="B2304" t="s">
        <v>2076</v>
      </c>
      <c r="C2304" t="s">
        <v>3195</v>
      </c>
      <c r="D2304" t="s">
        <v>3196</v>
      </c>
      <c r="E2304" t="s">
        <v>97</v>
      </c>
      <c r="F2304" t="s">
        <v>121</v>
      </c>
      <c r="G2304" t="s">
        <v>143</v>
      </c>
      <c r="H2304" t="s">
        <v>153</v>
      </c>
      <c r="I2304">
        <v>1</v>
      </c>
      <c r="J2304">
        <v>1</v>
      </c>
      <c r="K2304">
        <v>1E-3</v>
      </c>
      <c r="L2304">
        <v>3.0000000000000001E-3</v>
      </c>
      <c r="M2304">
        <v>2.004</v>
      </c>
      <c r="N2304">
        <v>162.97164351851899</v>
      </c>
      <c r="O2304">
        <v>332.01491764770799</v>
      </c>
      <c r="P2304">
        <v>22.573765430027802</v>
      </c>
      <c r="Q2304">
        <v>45.303893412413501</v>
      </c>
      <c r="R2304">
        <v>562.86422000866798</v>
      </c>
      <c r="S2304">
        <v>27529187.5</v>
      </c>
      <c r="T2304">
        <v>12014443.070973899</v>
      </c>
      <c r="U2304">
        <v>302393.29803222202</v>
      </c>
      <c r="V2304">
        <v>41958424.175329998</v>
      </c>
      <c r="W2304">
        <v>2112400.3063239302</v>
      </c>
      <c r="X2304">
        <v>0.767688294886122</v>
      </c>
      <c r="Y2304">
        <v>1.21006373689028</v>
      </c>
      <c r="Z2304">
        <v>1.05409105815503E-2</v>
      </c>
      <c r="AA2304">
        <v>0.162729502224192</v>
      </c>
      <c r="AB2304">
        <v>0.10111299999999999</v>
      </c>
      <c r="AC2304">
        <v>7.2620000000000002E-3</v>
      </c>
      <c r="AD2304">
        <v>0.62952879581151799</v>
      </c>
      <c r="AE2304">
        <v>0.31763400000000003</v>
      </c>
      <c r="AF2304">
        <v>3.05953779581152</v>
      </c>
    </row>
    <row r="2305" spans="1:32">
      <c r="A2305" t="s">
        <v>17</v>
      </c>
      <c r="B2305" t="s">
        <v>2079</v>
      </c>
      <c r="C2305" t="s">
        <v>3195</v>
      </c>
      <c r="D2305" t="s">
        <v>3197</v>
      </c>
      <c r="E2305" t="s">
        <v>97</v>
      </c>
      <c r="F2305" t="s">
        <v>121</v>
      </c>
      <c r="G2305" t="s">
        <v>143</v>
      </c>
      <c r="H2305" t="s">
        <v>153</v>
      </c>
      <c r="I2305">
        <v>1</v>
      </c>
      <c r="J2305">
        <v>1</v>
      </c>
      <c r="K2305">
        <v>1E-3</v>
      </c>
      <c r="L2305">
        <v>3.0000000000000001E-3</v>
      </c>
      <c r="M2305">
        <v>2.004</v>
      </c>
      <c r="N2305">
        <v>162.97164351851899</v>
      </c>
      <c r="O2305">
        <v>332.01491764770799</v>
      </c>
      <c r="P2305">
        <v>22.573765430027802</v>
      </c>
      <c r="Q2305">
        <v>45.303893412413501</v>
      </c>
      <c r="R2305">
        <v>562.86422000866798</v>
      </c>
      <c r="S2305">
        <v>27529187.5</v>
      </c>
      <c r="T2305">
        <v>12014443.070973899</v>
      </c>
      <c r="U2305">
        <v>302393.29803222202</v>
      </c>
      <c r="V2305">
        <v>41958424.175329998</v>
      </c>
      <c r="W2305">
        <v>2112400.3063239302</v>
      </c>
      <c r="X2305">
        <v>0.767688294886122</v>
      </c>
      <c r="Y2305">
        <v>1.21006373689028</v>
      </c>
      <c r="Z2305">
        <v>1.05409105815503E-2</v>
      </c>
      <c r="AA2305">
        <v>0.162729502224192</v>
      </c>
      <c r="AB2305">
        <v>0.10111299999999999</v>
      </c>
      <c r="AC2305">
        <v>7.2620000000000002E-3</v>
      </c>
      <c r="AD2305">
        <v>0.62952879581151799</v>
      </c>
      <c r="AE2305">
        <v>0.31763400000000003</v>
      </c>
      <c r="AF2305">
        <v>3.05953779581152</v>
      </c>
    </row>
    <row r="2306" spans="1:32">
      <c r="A2306" t="s">
        <v>17</v>
      </c>
      <c r="B2306" t="s">
        <v>2081</v>
      </c>
      <c r="C2306" t="s">
        <v>3195</v>
      </c>
      <c r="D2306" t="s">
        <v>3198</v>
      </c>
      <c r="E2306" t="s">
        <v>97</v>
      </c>
      <c r="F2306" t="s">
        <v>121</v>
      </c>
      <c r="G2306" t="s">
        <v>143</v>
      </c>
      <c r="H2306" t="s">
        <v>153</v>
      </c>
      <c r="I2306">
        <v>1</v>
      </c>
      <c r="J2306">
        <v>1</v>
      </c>
      <c r="K2306">
        <v>1E-3</v>
      </c>
      <c r="L2306">
        <v>3.0000000000000001E-3</v>
      </c>
      <c r="M2306">
        <v>2.004</v>
      </c>
      <c r="N2306">
        <v>162.97164351851899</v>
      </c>
      <c r="O2306">
        <v>332.01491764770799</v>
      </c>
      <c r="P2306">
        <v>22.573765430027802</v>
      </c>
      <c r="Q2306">
        <v>45.303893412413501</v>
      </c>
      <c r="R2306">
        <v>562.86422000866798</v>
      </c>
      <c r="S2306">
        <v>27529187.5</v>
      </c>
      <c r="T2306">
        <v>12014443.070973899</v>
      </c>
      <c r="U2306">
        <v>302393.29803222202</v>
      </c>
      <c r="V2306">
        <v>41958424.175329998</v>
      </c>
      <c r="W2306">
        <v>2112400.3063239302</v>
      </c>
      <c r="X2306">
        <v>0.767688294886122</v>
      </c>
      <c r="Y2306">
        <v>1.21006373689028</v>
      </c>
      <c r="Z2306">
        <v>1.05409105815503E-2</v>
      </c>
      <c r="AA2306">
        <v>0.162729502224192</v>
      </c>
      <c r="AB2306">
        <v>0.10111299999999999</v>
      </c>
      <c r="AC2306">
        <v>7.2620000000000002E-3</v>
      </c>
      <c r="AD2306">
        <v>0.62952879581151799</v>
      </c>
      <c r="AE2306">
        <v>0.31763400000000003</v>
      </c>
      <c r="AF2306">
        <v>3.05953779581152</v>
      </c>
    </row>
    <row r="2307" spans="1:32">
      <c r="A2307" t="s">
        <v>17</v>
      </c>
      <c r="B2307" t="s">
        <v>2083</v>
      </c>
      <c r="C2307" t="s">
        <v>3195</v>
      </c>
      <c r="D2307" t="s">
        <v>3199</v>
      </c>
      <c r="E2307" t="s">
        <v>97</v>
      </c>
      <c r="F2307" t="s">
        <v>121</v>
      </c>
      <c r="G2307" t="s">
        <v>143</v>
      </c>
      <c r="H2307" t="s">
        <v>153</v>
      </c>
      <c r="I2307">
        <v>1</v>
      </c>
      <c r="J2307">
        <v>1</v>
      </c>
      <c r="K2307">
        <v>1E-3</v>
      </c>
      <c r="L2307">
        <v>3.0000000000000001E-3</v>
      </c>
      <c r="M2307">
        <v>2.004</v>
      </c>
      <c r="N2307">
        <v>162.97164351851899</v>
      </c>
      <c r="O2307">
        <v>332.01491764770799</v>
      </c>
      <c r="P2307">
        <v>22.573765430027802</v>
      </c>
      <c r="Q2307">
        <v>45.303893412413501</v>
      </c>
      <c r="R2307">
        <v>562.86422000866798</v>
      </c>
      <c r="S2307">
        <v>27529187.5</v>
      </c>
      <c r="T2307">
        <v>12014443.070973899</v>
      </c>
      <c r="U2307">
        <v>302393.29803222202</v>
      </c>
      <c r="V2307">
        <v>41958424.175329998</v>
      </c>
      <c r="W2307">
        <v>2112400.3063239302</v>
      </c>
      <c r="X2307">
        <v>0.767688294886122</v>
      </c>
      <c r="Y2307">
        <v>1.21006373689028</v>
      </c>
      <c r="Z2307">
        <v>1.05409105815503E-2</v>
      </c>
      <c r="AA2307">
        <v>0.162729502224192</v>
      </c>
      <c r="AB2307">
        <v>0.10111299999999999</v>
      </c>
      <c r="AC2307">
        <v>7.2620000000000002E-3</v>
      </c>
      <c r="AD2307">
        <v>0.62952879581151799</v>
      </c>
      <c r="AE2307">
        <v>0.31763400000000003</v>
      </c>
      <c r="AF2307">
        <v>3.05953779581152</v>
      </c>
    </row>
    <row r="2308" spans="1:32">
      <c r="A2308" t="s">
        <v>17</v>
      </c>
      <c r="B2308" t="s">
        <v>2076</v>
      </c>
      <c r="C2308" t="s">
        <v>3200</v>
      </c>
      <c r="D2308" t="s">
        <v>3201</v>
      </c>
      <c r="E2308" t="s">
        <v>97</v>
      </c>
      <c r="F2308" t="s">
        <v>121</v>
      </c>
      <c r="G2308" t="s">
        <v>148</v>
      </c>
      <c r="H2308" t="s">
        <v>153</v>
      </c>
      <c r="I2308">
        <v>1</v>
      </c>
      <c r="J2308">
        <v>1</v>
      </c>
      <c r="K2308">
        <v>1E-3</v>
      </c>
      <c r="L2308">
        <v>3.0000000000000001E-3</v>
      </c>
      <c r="M2308">
        <v>2.004</v>
      </c>
      <c r="N2308">
        <v>162.97164351851899</v>
      </c>
      <c r="O2308">
        <v>332.01491764770799</v>
      </c>
      <c r="P2308">
        <v>39.156004489097199</v>
      </c>
      <c r="Q2308">
        <v>45.303893412413501</v>
      </c>
      <c r="R2308">
        <v>579.44645906773803</v>
      </c>
      <c r="S2308">
        <v>27529187.5</v>
      </c>
      <c r="T2308">
        <v>12014443.070973899</v>
      </c>
      <c r="U2308">
        <v>831732.13617147005</v>
      </c>
      <c r="V2308">
        <v>42487763.013469301</v>
      </c>
      <c r="W2308">
        <v>2112400.3063239302</v>
      </c>
      <c r="X2308">
        <v>0.767688294886122</v>
      </c>
      <c r="Y2308">
        <v>1.21006373689028</v>
      </c>
      <c r="Z2308">
        <v>1.7580820981096101E-2</v>
      </c>
      <c r="AA2308">
        <v>0.162729502224193</v>
      </c>
      <c r="AB2308">
        <v>0.10111299999999999</v>
      </c>
      <c r="AC2308">
        <v>7.2620000000000002E-3</v>
      </c>
      <c r="AD2308">
        <v>0.62952879581151799</v>
      </c>
      <c r="AE2308">
        <v>0.31763400000000003</v>
      </c>
      <c r="AF2308">
        <v>3.05953779581152</v>
      </c>
    </row>
    <row r="2309" spans="1:32">
      <c r="A2309" t="s">
        <v>17</v>
      </c>
      <c r="B2309" t="s">
        <v>2079</v>
      </c>
      <c r="C2309" t="s">
        <v>3200</v>
      </c>
      <c r="D2309" t="s">
        <v>3202</v>
      </c>
      <c r="E2309" t="s">
        <v>97</v>
      </c>
      <c r="F2309" t="s">
        <v>121</v>
      </c>
      <c r="G2309" t="s">
        <v>148</v>
      </c>
      <c r="H2309" t="s">
        <v>153</v>
      </c>
      <c r="I2309">
        <v>1</v>
      </c>
      <c r="J2309">
        <v>1</v>
      </c>
      <c r="K2309">
        <v>1E-3</v>
      </c>
      <c r="L2309">
        <v>3.0000000000000001E-3</v>
      </c>
      <c r="M2309">
        <v>2.004</v>
      </c>
      <c r="N2309">
        <v>162.97164351851899</v>
      </c>
      <c r="O2309">
        <v>332.01491764770799</v>
      </c>
      <c r="P2309">
        <v>39.156004489097199</v>
      </c>
      <c r="Q2309">
        <v>45.303893412413501</v>
      </c>
      <c r="R2309">
        <v>579.44645906773803</v>
      </c>
      <c r="S2309">
        <v>27529187.5</v>
      </c>
      <c r="T2309">
        <v>12014443.070973899</v>
      </c>
      <c r="U2309">
        <v>831732.13617147005</v>
      </c>
      <c r="V2309">
        <v>42487763.013469301</v>
      </c>
      <c r="W2309">
        <v>2112400.3063239302</v>
      </c>
      <c r="X2309">
        <v>0.767688294886122</v>
      </c>
      <c r="Y2309">
        <v>1.21006373689028</v>
      </c>
      <c r="Z2309">
        <v>1.7580820981096101E-2</v>
      </c>
      <c r="AA2309">
        <v>0.162729502224193</v>
      </c>
      <c r="AB2309">
        <v>0.10111299999999999</v>
      </c>
      <c r="AC2309">
        <v>7.2620000000000002E-3</v>
      </c>
      <c r="AD2309">
        <v>0.62952879581151799</v>
      </c>
      <c r="AE2309">
        <v>0.31763400000000003</v>
      </c>
      <c r="AF2309">
        <v>3.05953779581152</v>
      </c>
    </row>
    <row r="2310" spans="1:32">
      <c r="A2310" t="s">
        <v>17</v>
      </c>
      <c r="B2310" t="s">
        <v>2081</v>
      </c>
      <c r="C2310" t="s">
        <v>3200</v>
      </c>
      <c r="D2310" t="s">
        <v>3203</v>
      </c>
      <c r="E2310" t="s">
        <v>97</v>
      </c>
      <c r="F2310" t="s">
        <v>121</v>
      </c>
      <c r="G2310" t="s">
        <v>148</v>
      </c>
      <c r="H2310" t="s">
        <v>153</v>
      </c>
      <c r="I2310">
        <v>1</v>
      </c>
      <c r="J2310">
        <v>1</v>
      </c>
      <c r="K2310">
        <v>1E-3</v>
      </c>
      <c r="L2310">
        <v>3.0000000000000001E-3</v>
      </c>
      <c r="M2310">
        <v>2.004</v>
      </c>
      <c r="N2310">
        <v>162.97164351851899</v>
      </c>
      <c r="O2310">
        <v>332.01491764770799</v>
      </c>
      <c r="P2310">
        <v>39.156004489097199</v>
      </c>
      <c r="Q2310">
        <v>45.303893412413501</v>
      </c>
      <c r="R2310">
        <v>579.44645906773803</v>
      </c>
      <c r="S2310">
        <v>27529187.5</v>
      </c>
      <c r="T2310">
        <v>12014443.070973899</v>
      </c>
      <c r="U2310">
        <v>831732.13617147005</v>
      </c>
      <c r="V2310">
        <v>42487763.013469301</v>
      </c>
      <c r="W2310">
        <v>2112400.3063239302</v>
      </c>
      <c r="X2310">
        <v>0.767688294886122</v>
      </c>
      <c r="Y2310">
        <v>1.21006373689028</v>
      </c>
      <c r="Z2310">
        <v>1.7580820981096101E-2</v>
      </c>
      <c r="AA2310">
        <v>0.162729502224193</v>
      </c>
      <c r="AB2310">
        <v>0.10111299999999999</v>
      </c>
      <c r="AC2310">
        <v>7.2620000000000002E-3</v>
      </c>
      <c r="AD2310">
        <v>0.62952879581151799</v>
      </c>
      <c r="AE2310">
        <v>0.31763400000000003</v>
      </c>
      <c r="AF2310">
        <v>3.05953779581152</v>
      </c>
    </row>
    <row r="2311" spans="1:32">
      <c r="A2311" t="s">
        <v>17</v>
      </c>
      <c r="B2311" t="s">
        <v>2083</v>
      </c>
      <c r="C2311" t="s">
        <v>3200</v>
      </c>
      <c r="D2311" t="s">
        <v>3204</v>
      </c>
      <c r="E2311" t="s">
        <v>97</v>
      </c>
      <c r="F2311" t="s">
        <v>121</v>
      </c>
      <c r="G2311" t="s">
        <v>148</v>
      </c>
      <c r="H2311" t="s">
        <v>153</v>
      </c>
      <c r="I2311">
        <v>1</v>
      </c>
      <c r="J2311">
        <v>1</v>
      </c>
      <c r="K2311">
        <v>1E-3</v>
      </c>
      <c r="L2311">
        <v>3.0000000000000001E-3</v>
      </c>
      <c r="M2311">
        <v>2.004</v>
      </c>
      <c r="N2311">
        <v>162.97164351851899</v>
      </c>
      <c r="O2311">
        <v>332.01491764770799</v>
      </c>
      <c r="P2311">
        <v>39.156004489097199</v>
      </c>
      <c r="Q2311">
        <v>45.303893412413501</v>
      </c>
      <c r="R2311">
        <v>579.44645906773803</v>
      </c>
      <c r="S2311">
        <v>27529187.5</v>
      </c>
      <c r="T2311">
        <v>12014443.070973899</v>
      </c>
      <c r="U2311">
        <v>831732.13617147005</v>
      </c>
      <c r="V2311">
        <v>42487763.013469301</v>
      </c>
      <c r="W2311">
        <v>2112400.3063239302</v>
      </c>
      <c r="X2311">
        <v>0.767688294886122</v>
      </c>
      <c r="Y2311">
        <v>1.21006373689028</v>
      </c>
      <c r="Z2311">
        <v>1.7580820981096101E-2</v>
      </c>
      <c r="AA2311">
        <v>0.162729502224193</v>
      </c>
      <c r="AB2311">
        <v>0.10111299999999999</v>
      </c>
      <c r="AC2311">
        <v>7.2620000000000002E-3</v>
      </c>
      <c r="AD2311">
        <v>0.62952879581151799</v>
      </c>
      <c r="AE2311">
        <v>0.31763400000000003</v>
      </c>
      <c r="AF2311">
        <v>3.05953779581152</v>
      </c>
    </row>
    <row r="2312" spans="1:32">
      <c r="A2312" t="s">
        <v>17</v>
      </c>
      <c r="B2312" t="s">
        <v>2076</v>
      </c>
      <c r="C2312" t="s">
        <v>3205</v>
      </c>
      <c r="D2312" t="s">
        <v>3206</v>
      </c>
      <c r="E2312" t="s">
        <v>97</v>
      </c>
      <c r="F2312" t="s">
        <v>102</v>
      </c>
      <c r="G2312" t="s">
        <v>107</v>
      </c>
      <c r="H2312" t="s">
        <v>112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0.101878</v>
      </c>
      <c r="AC2312">
        <v>7.2620000000000002E-3</v>
      </c>
      <c r="AD2312">
        <v>0</v>
      </c>
      <c r="AE2312">
        <v>0</v>
      </c>
      <c r="AF2312">
        <v>0</v>
      </c>
    </row>
    <row r="2313" spans="1:32">
      <c r="A2313" t="s">
        <v>17</v>
      </c>
      <c r="B2313" t="s">
        <v>2079</v>
      </c>
      <c r="C2313" t="s">
        <v>3205</v>
      </c>
      <c r="D2313" t="s">
        <v>3207</v>
      </c>
      <c r="E2313" t="s">
        <v>97</v>
      </c>
      <c r="F2313" t="s">
        <v>102</v>
      </c>
      <c r="G2313" t="s">
        <v>107</v>
      </c>
      <c r="H2313" t="s">
        <v>112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0.101878</v>
      </c>
      <c r="AC2313">
        <v>7.2620000000000002E-3</v>
      </c>
      <c r="AD2313">
        <v>0</v>
      </c>
      <c r="AE2313">
        <v>0</v>
      </c>
      <c r="AF2313">
        <v>0</v>
      </c>
    </row>
    <row r="2314" spans="1:32">
      <c r="A2314" t="s">
        <v>17</v>
      </c>
      <c r="B2314" t="s">
        <v>2081</v>
      </c>
      <c r="C2314" t="s">
        <v>3205</v>
      </c>
      <c r="D2314" t="s">
        <v>3208</v>
      </c>
      <c r="E2314" t="s">
        <v>97</v>
      </c>
      <c r="F2314" t="s">
        <v>102</v>
      </c>
      <c r="G2314" t="s">
        <v>107</v>
      </c>
      <c r="H2314" t="s">
        <v>112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0.101878</v>
      </c>
      <c r="AC2314">
        <v>7.2620000000000002E-3</v>
      </c>
      <c r="AD2314">
        <v>0</v>
      </c>
      <c r="AE2314">
        <v>0</v>
      </c>
      <c r="AF2314">
        <v>0</v>
      </c>
    </row>
    <row r="2315" spans="1:32">
      <c r="A2315" t="s">
        <v>17</v>
      </c>
      <c r="B2315" t="s">
        <v>2083</v>
      </c>
      <c r="C2315" t="s">
        <v>3205</v>
      </c>
      <c r="D2315" t="s">
        <v>3209</v>
      </c>
      <c r="E2315" t="s">
        <v>97</v>
      </c>
      <c r="F2315" t="s">
        <v>102</v>
      </c>
      <c r="G2315" t="s">
        <v>107</v>
      </c>
      <c r="H2315" t="s">
        <v>112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0.101878</v>
      </c>
      <c r="AC2315">
        <v>7.2620000000000002E-3</v>
      </c>
      <c r="AD2315">
        <v>0</v>
      </c>
      <c r="AE2315">
        <v>0</v>
      </c>
      <c r="AF2315">
        <v>0</v>
      </c>
    </row>
    <row r="2316" spans="1:32">
      <c r="A2316" t="s">
        <v>17</v>
      </c>
      <c r="B2316" t="s">
        <v>2076</v>
      </c>
      <c r="C2316" t="s">
        <v>3210</v>
      </c>
      <c r="D2316" t="s">
        <v>3211</v>
      </c>
      <c r="E2316" t="s">
        <v>97</v>
      </c>
      <c r="F2316" t="s">
        <v>102</v>
      </c>
      <c r="G2316" t="s">
        <v>107</v>
      </c>
      <c r="H2316" t="s">
        <v>138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9.5666000000000001E-2</v>
      </c>
      <c r="AC2316">
        <v>7.2620000000000002E-3</v>
      </c>
      <c r="AD2316">
        <v>0</v>
      </c>
      <c r="AE2316">
        <v>0</v>
      </c>
      <c r="AF2316">
        <v>0</v>
      </c>
    </row>
    <row r="2317" spans="1:32">
      <c r="A2317" t="s">
        <v>17</v>
      </c>
      <c r="B2317" t="s">
        <v>2079</v>
      </c>
      <c r="C2317" t="s">
        <v>3210</v>
      </c>
      <c r="D2317" t="s">
        <v>3212</v>
      </c>
      <c r="E2317" t="s">
        <v>97</v>
      </c>
      <c r="F2317" t="s">
        <v>102</v>
      </c>
      <c r="G2317" t="s">
        <v>107</v>
      </c>
      <c r="H2317" t="s">
        <v>138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9.5666000000000001E-2</v>
      </c>
      <c r="AC2317">
        <v>7.2620000000000002E-3</v>
      </c>
      <c r="AD2317">
        <v>0</v>
      </c>
      <c r="AE2317">
        <v>0</v>
      </c>
      <c r="AF2317">
        <v>0</v>
      </c>
    </row>
    <row r="2318" spans="1:32">
      <c r="A2318" t="s">
        <v>17</v>
      </c>
      <c r="B2318" t="s">
        <v>2081</v>
      </c>
      <c r="C2318" t="s">
        <v>3210</v>
      </c>
      <c r="D2318" t="s">
        <v>3213</v>
      </c>
      <c r="E2318" t="s">
        <v>97</v>
      </c>
      <c r="F2318" t="s">
        <v>102</v>
      </c>
      <c r="G2318" t="s">
        <v>107</v>
      </c>
      <c r="H2318" t="s">
        <v>138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9.5666000000000001E-2</v>
      </c>
      <c r="AC2318">
        <v>7.2620000000000002E-3</v>
      </c>
      <c r="AD2318">
        <v>0</v>
      </c>
      <c r="AE2318">
        <v>0</v>
      </c>
      <c r="AF2318">
        <v>0</v>
      </c>
    </row>
    <row r="2319" spans="1:32">
      <c r="A2319" t="s">
        <v>17</v>
      </c>
      <c r="B2319" t="s">
        <v>2083</v>
      </c>
      <c r="C2319" t="s">
        <v>3210</v>
      </c>
      <c r="D2319" t="s">
        <v>3214</v>
      </c>
      <c r="E2319" t="s">
        <v>97</v>
      </c>
      <c r="F2319" t="s">
        <v>102</v>
      </c>
      <c r="G2319" t="s">
        <v>107</v>
      </c>
      <c r="H2319" t="s">
        <v>138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9.5666000000000001E-2</v>
      </c>
      <c r="AC2319">
        <v>7.2620000000000002E-3</v>
      </c>
      <c r="AD2319">
        <v>0</v>
      </c>
      <c r="AE2319">
        <v>0</v>
      </c>
      <c r="AF2319">
        <v>0</v>
      </c>
    </row>
    <row r="2320" spans="1:32">
      <c r="A2320" t="s">
        <v>17</v>
      </c>
      <c r="B2320" t="s">
        <v>2076</v>
      </c>
      <c r="C2320" t="s">
        <v>3215</v>
      </c>
      <c r="D2320" t="s">
        <v>3216</v>
      </c>
      <c r="E2320" t="s">
        <v>97</v>
      </c>
      <c r="F2320" t="s">
        <v>102</v>
      </c>
      <c r="G2320" t="s">
        <v>107</v>
      </c>
      <c r="H2320" t="s">
        <v>143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9.9504999999999996E-2</v>
      </c>
      <c r="AC2320">
        <v>7.2620000000000002E-3</v>
      </c>
      <c r="AD2320">
        <v>0</v>
      </c>
      <c r="AE2320">
        <v>0</v>
      </c>
      <c r="AF2320">
        <v>0</v>
      </c>
    </row>
    <row r="2321" spans="1:32">
      <c r="A2321" t="s">
        <v>17</v>
      </c>
      <c r="B2321" t="s">
        <v>2079</v>
      </c>
      <c r="C2321" t="s">
        <v>3215</v>
      </c>
      <c r="D2321" t="s">
        <v>3217</v>
      </c>
      <c r="E2321" t="s">
        <v>97</v>
      </c>
      <c r="F2321" t="s">
        <v>102</v>
      </c>
      <c r="G2321" t="s">
        <v>107</v>
      </c>
      <c r="H2321" t="s">
        <v>143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9.9504999999999996E-2</v>
      </c>
      <c r="AC2321">
        <v>7.2620000000000002E-3</v>
      </c>
      <c r="AD2321">
        <v>0</v>
      </c>
      <c r="AE2321">
        <v>0</v>
      </c>
      <c r="AF2321">
        <v>0</v>
      </c>
    </row>
    <row r="2322" spans="1:32">
      <c r="A2322" t="s">
        <v>17</v>
      </c>
      <c r="B2322" t="s">
        <v>2081</v>
      </c>
      <c r="C2322" t="s">
        <v>3215</v>
      </c>
      <c r="D2322" t="s">
        <v>3218</v>
      </c>
      <c r="E2322" t="s">
        <v>97</v>
      </c>
      <c r="F2322" t="s">
        <v>102</v>
      </c>
      <c r="G2322" t="s">
        <v>107</v>
      </c>
      <c r="H2322" t="s">
        <v>143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9.9504999999999996E-2</v>
      </c>
      <c r="AC2322">
        <v>7.2620000000000002E-3</v>
      </c>
      <c r="AD2322">
        <v>0</v>
      </c>
      <c r="AE2322">
        <v>0</v>
      </c>
      <c r="AF2322">
        <v>0</v>
      </c>
    </row>
    <row r="2323" spans="1:32">
      <c r="A2323" t="s">
        <v>17</v>
      </c>
      <c r="B2323" t="s">
        <v>2083</v>
      </c>
      <c r="C2323" t="s">
        <v>3215</v>
      </c>
      <c r="D2323" t="s">
        <v>3219</v>
      </c>
      <c r="E2323" t="s">
        <v>97</v>
      </c>
      <c r="F2323" t="s">
        <v>102</v>
      </c>
      <c r="G2323" t="s">
        <v>107</v>
      </c>
      <c r="H2323" t="s">
        <v>143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9.9504999999999996E-2</v>
      </c>
      <c r="AC2323">
        <v>7.2620000000000002E-3</v>
      </c>
      <c r="AD2323">
        <v>0</v>
      </c>
      <c r="AE2323">
        <v>0</v>
      </c>
      <c r="AF2323">
        <v>0</v>
      </c>
    </row>
    <row r="2324" spans="1:32">
      <c r="A2324" t="s">
        <v>17</v>
      </c>
      <c r="B2324" t="s">
        <v>2076</v>
      </c>
      <c r="C2324" t="s">
        <v>3220</v>
      </c>
      <c r="D2324" t="s">
        <v>3221</v>
      </c>
      <c r="E2324" t="s">
        <v>97</v>
      </c>
      <c r="F2324" t="s">
        <v>102</v>
      </c>
      <c r="G2324" t="s">
        <v>107</v>
      </c>
      <c r="H2324" t="s">
        <v>148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9.9504999999999996E-2</v>
      </c>
      <c r="AC2324">
        <v>7.2620000000000002E-3</v>
      </c>
      <c r="AD2324">
        <v>0</v>
      </c>
      <c r="AE2324">
        <v>0</v>
      </c>
      <c r="AF2324">
        <v>0</v>
      </c>
    </row>
    <row r="2325" spans="1:32">
      <c r="A2325" t="s">
        <v>17</v>
      </c>
      <c r="B2325" t="s">
        <v>2079</v>
      </c>
      <c r="C2325" t="s">
        <v>3220</v>
      </c>
      <c r="D2325" t="s">
        <v>3222</v>
      </c>
      <c r="E2325" t="s">
        <v>97</v>
      </c>
      <c r="F2325" t="s">
        <v>102</v>
      </c>
      <c r="G2325" t="s">
        <v>107</v>
      </c>
      <c r="H2325" t="s">
        <v>148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9.9504999999999996E-2</v>
      </c>
      <c r="AC2325">
        <v>7.2620000000000002E-3</v>
      </c>
      <c r="AD2325">
        <v>0</v>
      </c>
      <c r="AE2325">
        <v>0</v>
      </c>
      <c r="AF2325">
        <v>0</v>
      </c>
    </row>
    <row r="2326" spans="1:32">
      <c r="A2326" t="s">
        <v>17</v>
      </c>
      <c r="B2326" t="s">
        <v>2081</v>
      </c>
      <c r="C2326" t="s">
        <v>3220</v>
      </c>
      <c r="D2326" t="s">
        <v>3223</v>
      </c>
      <c r="E2326" t="s">
        <v>97</v>
      </c>
      <c r="F2326" t="s">
        <v>102</v>
      </c>
      <c r="G2326" t="s">
        <v>107</v>
      </c>
      <c r="H2326" t="s">
        <v>148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9.9504999999999996E-2</v>
      </c>
      <c r="AC2326">
        <v>7.2620000000000002E-3</v>
      </c>
      <c r="AD2326">
        <v>0</v>
      </c>
      <c r="AE2326">
        <v>0</v>
      </c>
      <c r="AF2326">
        <v>0</v>
      </c>
    </row>
    <row r="2327" spans="1:32">
      <c r="A2327" t="s">
        <v>17</v>
      </c>
      <c r="B2327" t="s">
        <v>2083</v>
      </c>
      <c r="C2327" t="s">
        <v>3220</v>
      </c>
      <c r="D2327" t="s">
        <v>3224</v>
      </c>
      <c r="E2327" t="s">
        <v>97</v>
      </c>
      <c r="F2327" t="s">
        <v>102</v>
      </c>
      <c r="G2327" t="s">
        <v>107</v>
      </c>
      <c r="H2327" t="s">
        <v>148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9.9504999999999996E-2</v>
      </c>
      <c r="AC2327">
        <v>7.2620000000000002E-3</v>
      </c>
      <c r="AD2327">
        <v>0</v>
      </c>
      <c r="AE2327">
        <v>0</v>
      </c>
      <c r="AF2327">
        <v>0</v>
      </c>
    </row>
    <row r="2328" spans="1:32">
      <c r="A2328" t="s">
        <v>17</v>
      </c>
      <c r="B2328" t="s">
        <v>2076</v>
      </c>
      <c r="C2328" t="s">
        <v>3225</v>
      </c>
      <c r="D2328" t="s">
        <v>3226</v>
      </c>
      <c r="E2328" t="s">
        <v>97</v>
      </c>
      <c r="F2328" t="s">
        <v>102</v>
      </c>
      <c r="G2328" t="s">
        <v>107</v>
      </c>
      <c r="H2328" t="s">
        <v>153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9.9685999999999997E-2</v>
      </c>
      <c r="AC2328">
        <v>7.2620000000000002E-3</v>
      </c>
      <c r="AD2328">
        <v>0</v>
      </c>
      <c r="AE2328">
        <v>0</v>
      </c>
      <c r="AF2328">
        <v>0</v>
      </c>
    </row>
    <row r="2329" spans="1:32">
      <c r="A2329" t="s">
        <v>17</v>
      </c>
      <c r="B2329" t="s">
        <v>2079</v>
      </c>
      <c r="C2329" t="s">
        <v>3225</v>
      </c>
      <c r="D2329" t="s">
        <v>3227</v>
      </c>
      <c r="E2329" t="s">
        <v>97</v>
      </c>
      <c r="F2329" t="s">
        <v>102</v>
      </c>
      <c r="G2329" t="s">
        <v>107</v>
      </c>
      <c r="H2329" t="s">
        <v>153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9.9685999999999997E-2</v>
      </c>
      <c r="AC2329">
        <v>7.2620000000000002E-3</v>
      </c>
      <c r="AD2329">
        <v>0</v>
      </c>
      <c r="AE2329">
        <v>0</v>
      </c>
      <c r="AF2329">
        <v>0</v>
      </c>
    </row>
    <row r="2330" spans="1:32">
      <c r="A2330" t="s">
        <v>17</v>
      </c>
      <c r="B2330" t="s">
        <v>2081</v>
      </c>
      <c r="C2330" t="s">
        <v>3225</v>
      </c>
      <c r="D2330" t="s">
        <v>3228</v>
      </c>
      <c r="E2330" t="s">
        <v>97</v>
      </c>
      <c r="F2330" t="s">
        <v>102</v>
      </c>
      <c r="G2330" t="s">
        <v>107</v>
      </c>
      <c r="H2330" t="s">
        <v>153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9.9685999999999997E-2</v>
      </c>
      <c r="AC2330">
        <v>7.2620000000000002E-3</v>
      </c>
      <c r="AD2330">
        <v>0</v>
      </c>
      <c r="AE2330">
        <v>0</v>
      </c>
      <c r="AF2330">
        <v>0</v>
      </c>
    </row>
    <row r="2331" spans="1:32">
      <c r="A2331" t="s">
        <v>17</v>
      </c>
      <c r="B2331" t="s">
        <v>2083</v>
      </c>
      <c r="C2331" t="s">
        <v>3225</v>
      </c>
      <c r="D2331" t="s">
        <v>3229</v>
      </c>
      <c r="E2331" t="s">
        <v>97</v>
      </c>
      <c r="F2331" t="s">
        <v>102</v>
      </c>
      <c r="G2331" t="s">
        <v>107</v>
      </c>
      <c r="H2331" t="s">
        <v>153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9.9685999999999997E-2</v>
      </c>
      <c r="AC2331">
        <v>7.2620000000000002E-3</v>
      </c>
      <c r="AD2331">
        <v>0</v>
      </c>
      <c r="AE2331">
        <v>0</v>
      </c>
      <c r="AF2331">
        <v>0</v>
      </c>
    </row>
    <row r="2332" spans="1:32">
      <c r="A2332" t="s">
        <v>17</v>
      </c>
      <c r="B2332" t="s">
        <v>2076</v>
      </c>
      <c r="C2332" t="s">
        <v>3230</v>
      </c>
      <c r="D2332" t="s">
        <v>3231</v>
      </c>
      <c r="E2332" t="s">
        <v>97</v>
      </c>
      <c r="F2332" t="s">
        <v>102</v>
      </c>
      <c r="G2332" t="s">
        <v>112</v>
      </c>
      <c r="H2332" t="s">
        <v>138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9.5666000000000001E-2</v>
      </c>
      <c r="AC2332">
        <v>7.2620000000000002E-3</v>
      </c>
      <c r="AD2332">
        <v>0</v>
      </c>
      <c r="AE2332">
        <v>0</v>
      </c>
      <c r="AF2332">
        <v>0</v>
      </c>
    </row>
    <row r="2333" spans="1:32">
      <c r="A2333" t="s">
        <v>17</v>
      </c>
      <c r="B2333" t="s">
        <v>2079</v>
      </c>
      <c r="C2333" t="s">
        <v>3230</v>
      </c>
      <c r="D2333" t="s">
        <v>3232</v>
      </c>
      <c r="E2333" t="s">
        <v>97</v>
      </c>
      <c r="F2333" t="s">
        <v>102</v>
      </c>
      <c r="G2333" t="s">
        <v>112</v>
      </c>
      <c r="H2333" t="s">
        <v>138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9.5666000000000001E-2</v>
      </c>
      <c r="AC2333">
        <v>7.2620000000000002E-3</v>
      </c>
      <c r="AD2333">
        <v>0</v>
      </c>
      <c r="AE2333">
        <v>0</v>
      </c>
      <c r="AF2333">
        <v>0</v>
      </c>
    </row>
    <row r="2334" spans="1:32">
      <c r="A2334" t="s">
        <v>17</v>
      </c>
      <c r="B2334" t="s">
        <v>2081</v>
      </c>
      <c r="C2334" t="s">
        <v>3230</v>
      </c>
      <c r="D2334" t="s">
        <v>3233</v>
      </c>
      <c r="E2334" t="s">
        <v>97</v>
      </c>
      <c r="F2334" t="s">
        <v>102</v>
      </c>
      <c r="G2334" t="s">
        <v>112</v>
      </c>
      <c r="H2334" t="s">
        <v>138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9.5666000000000001E-2</v>
      </c>
      <c r="AC2334">
        <v>7.2620000000000002E-3</v>
      </c>
      <c r="AD2334">
        <v>0</v>
      </c>
      <c r="AE2334">
        <v>0</v>
      </c>
      <c r="AF2334">
        <v>0</v>
      </c>
    </row>
    <row r="2335" spans="1:32">
      <c r="A2335" t="s">
        <v>17</v>
      </c>
      <c r="B2335" t="s">
        <v>2083</v>
      </c>
      <c r="C2335" t="s">
        <v>3230</v>
      </c>
      <c r="D2335" t="s">
        <v>3234</v>
      </c>
      <c r="E2335" t="s">
        <v>97</v>
      </c>
      <c r="F2335" t="s">
        <v>102</v>
      </c>
      <c r="G2335" t="s">
        <v>112</v>
      </c>
      <c r="H2335" t="s">
        <v>138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9.5666000000000001E-2</v>
      </c>
      <c r="AC2335">
        <v>7.2620000000000002E-3</v>
      </c>
      <c r="AD2335">
        <v>0</v>
      </c>
      <c r="AE2335">
        <v>0</v>
      </c>
      <c r="AF2335">
        <v>0</v>
      </c>
    </row>
    <row r="2336" spans="1:32">
      <c r="A2336" t="s">
        <v>17</v>
      </c>
      <c r="B2336" t="s">
        <v>2076</v>
      </c>
      <c r="C2336" t="s">
        <v>3235</v>
      </c>
      <c r="D2336" t="s">
        <v>3236</v>
      </c>
      <c r="E2336" t="s">
        <v>97</v>
      </c>
      <c r="F2336" t="s">
        <v>102</v>
      </c>
      <c r="G2336" t="s">
        <v>112</v>
      </c>
      <c r="H2336" t="s">
        <v>143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9.9504999999999996E-2</v>
      </c>
      <c r="AC2336">
        <v>7.2620000000000002E-3</v>
      </c>
      <c r="AD2336">
        <v>0</v>
      </c>
      <c r="AE2336">
        <v>0</v>
      </c>
      <c r="AF2336">
        <v>0</v>
      </c>
    </row>
    <row r="2337" spans="1:32">
      <c r="A2337" t="s">
        <v>17</v>
      </c>
      <c r="B2337" t="s">
        <v>2079</v>
      </c>
      <c r="C2337" t="s">
        <v>3235</v>
      </c>
      <c r="D2337" t="s">
        <v>3237</v>
      </c>
      <c r="E2337" t="s">
        <v>97</v>
      </c>
      <c r="F2337" t="s">
        <v>102</v>
      </c>
      <c r="G2337" t="s">
        <v>112</v>
      </c>
      <c r="H2337" t="s">
        <v>143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9.9504999999999996E-2</v>
      </c>
      <c r="AC2337">
        <v>7.2620000000000002E-3</v>
      </c>
      <c r="AD2337">
        <v>0</v>
      </c>
      <c r="AE2337">
        <v>0</v>
      </c>
      <c r="AF2337">
        <v>0</v>
      </c>
    </row>
    <row r="2338" spans="1:32">
      <c r="A2338" t="s">
        <v>17</v>
      </c>
      <c r="B2338" t="s">
        <v>2081</v>
      </c>
      <c r="C2338" t="s">
        <v>3235</v>
      </c>
      <c r="D2338" t="s">
        <v>3238</v>
      </c>
      <c r="E2338" t="s">
        <v>97</v>
      </c>
      <c r="F2338" t="s">
        <v>102</v>
      </c>
      <c r="G2338" t="s">
        <v>112</v>
      </c>
      <c r="H2338" t="s">
        <v>143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9.9504999999999996E-2</v>
      </c>
      <c r="AC2338">
        <v>7.2620000000000002E-3</v>
      </c>
      <c r="AD2338">
        <v>0</v>
      </c>
      <c r="AE2338">
        <v>0</v>
      </c>
      <c r="AF2338">
        <v>0</v>
      </c>
    </row>
    <row r="2339" spans="1:32">
      <c r="A2339" t="s">
        <v>17</v>
      </c>
      <c r="B2339" t="s">
        <v>2083</v>
      </c>
      <c r="C2339" t="s">
        <v>3235</v>
      </c>
      <c r="D2339" t="s">
        <v>3239</v>
      </c>
      <c r="E2339" t="s">
        <v>97</v>
      </c>
      <c r="F2339" t="s">
        <v>102</v>
      </c>
      <c r="G2339" t="s">
        <v>112</v>
      </c>
      <c r="H2339" t="s">
        <v>143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9.9504999999999996E-2</v>
      </c>
      <c r="AC2339">
        <v>7.2620000000000002E-3</v>
      </c>
      <c r="AD2339">
        <v>0</v>
      </c>
      <c r="AE2339">
        <v>0</v>
      </c>
      <c r="AF2339">
        <v>0</v>
      </c>
    </row>
    <row r="2340" spans="1:32">
      <c r="A2340" t="s">
        <v>17</v>
      </c>
      <c r="B2340" t="s">
        <v>2076</v>
      </c>
      <c r="C2340" t="s">
        <v>3240</v>
      </c>
      <c r="D2340" t="s">
        <v>3241</v>
      </c>
      <c r="E2340" t="s">
        <v>97</v>
      </c>
      <c r="F2340" t="s">
        <v>102</v>
      </c>
      <c r="G2340" t="s">
        <v>112</v>
      </c>
      <c r="H2340" t="s">
        <v>148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9.9504999999999996E-2</v>
      </c>
      <c r="AC2340">
        <v>7.2620000000000002E-3</v>
      </c>
      <c r="AD2340">
        <v>0</v>
      </c>
      <c r="AE2340">
        <v>0</v>
      </c>
      <c r="AF2340">
        <v>0</v>
      </c>
    </row>
    <row r="2341" spans="1:32">
      <c r="A2341" t="s">
        <v>17</v>
      </c>
      <c r="B2341" t="s">
        <v>2079</v>
      </c>
      <c r="C2341" t="s">
        <v>3240</v>
      </c>
      <c r="D2341" t="s">
        <v>3242</v>
      </c>
      <c r="E2341" t="s">
        <v>97</v>
      </c>
      <c r="F2341" t="s">
        <v>102</v>
      </c>
      <c r="G2341" t="s">
        <v>112</v>
      </c>
      <c r="H2341" t="s">
        <v>148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9.9504999999999996E-2</v>
      </c>
      <c r="AC2341">
        <v>7.2620000000000002E-3</v>
      </c>
      <c r="AD2341">
        <v>0</v>
      </c>
      <c r="AE2341">
        <v>0</v>
      </c>
      <c r="AF2341">
        <v>0</v>
      </c>
    </row>
    <row r="2342" spans="1:32">
      <c r="A2342" t="s">
        <v>17</v>
      </c>
      <c r="B2342" t="s">
        <v>2081</v>
      </c>
      <c r="C2342" t="s">
        <v>3240</v>
      </c>
      <c r="D2342" t="s">
        <v>3243</v>
      </c>
      <c r="E2342" t="s">
        <v>97</v>
      </c>
      <c r="F2342" t="s">
        <v>102</v>
      </c>
      <c r="G2342" t="s">
        <v>112</v>
      </c>
      <c r="H2342" t="s">
        <v>148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9.9504999999999996E-2</v>
      </c>
      <c r="AC2342">
        <v>7.2620000000000002E-3</v>
      </c>
      <c r="AD2342">
        <v>0</v>
      </c>
      <c r="AE2342">
        <v>0</v>
      </c>
      <c r="AF2342">
        <v>0</v>
      </c>
    </row>
    <row r="2343" spans="1:32">
      <c r="A2343" t="s">
        <v>17</v>
      </c>
      <c r="B2343" t="s">
        <v>2083</v>
      </c>
      <c r="C2343" t="s">
        <v>3240</v>
      </c>
      <c r="D2343" t="s">
        <v>3244</v>
      </c>
      <c r="E2343" t="s">
        <v>97</v>
      </c>
      <c r="F2343" t="s">
        <v>102</v>
      </c>
      <c r="G2343" t="s">
        <v>112</v>
      </c>
      <c r="H2343" t="s">
        <v>148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9.9504999999999996E-2</v>
      </c>
      <c r="AC2343">
        <v>7.2620000000000002E-3</v>
      </c>
      <c r="AD2343">
        <v>0</v>
      </c>
      <c r="AE2343">
        <v>0</v>
      </c>
      <c r="AF2343">
        <v>0</v>
      </c>
    </row>
    <row r="2344" spans="1:32">
      <c r="A2344" t="s">
        <v>17</v>
      </c>
      <c r="B2344" t="s">
        <v>2076</v>
      </c>
      <c r="C2344" t="s">
        <v>3245</v>
      </c>
      <c r="D2344" t="s">
        <v>3246</v>
      </c>
      <c r="E2344" t="s">
        <v>97</v>
      </c>
      <c r="F2344" t="s">
        <v>102</v>
      </c>
      <c r="G2344" t="s">
        <v>112</v>
      </c>
      <c r="H2344" t="s">
        <v>153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9.9685999999999997E-2</v>
      </c>
      <c r="AC2344">
        <v>7.2620000000000002E-3</v>
      </c>
      <c r="AD2344">
        <v>0</v>
      </c>
      <c r="AE2344">
        <v>0</v>
      </c>
      <c r="AF2344">
        <v>0</v>
      </c>
    </row>
    <row r="2345" spans="1:32">
      <c r="A2345" t="s">
        <v>17</v>
      </c>
      <c r="B2345" t="s">
        <v>2079</v>
      </c>
      <c r="C2345" t="s">
        <v>3245</v>
      </c>
      <c r="D2345" t="s">
        <v>3247</v>
      </c>
      <c r="E2345" t="s">
        <v>97</v>
      </c>
      <c r="F2345" t="s">
        <v>102</v>
      </c>
      <c r="G2345" t="s">
        <v>112</v>
      </c>
      <c r="H2345" t="s">
        <v>153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9.9685999999999997E-2</v>
      </c>
      <c r="AC2345">
        <v>7.2620000000000002E-3</v>
      </c>
      <c r="AD2345">
        <v>0</v>
      </c>
      <c r="AE2345">
        <v>0</v>
      </c>
      <c r="AF2345">
        <v>0</v>
      </c>
    </row>
    <row r="2346" spans="1:32">
      <c r="A2346" t="s">
        <v>17</v>
      </c>
      <c r="B2346" t="s">
        <v>2081</v>
      </c>
      <c r="C2346" t="s">
        <v>3245</v>
      </c>
      <c r="D2346" t="s">
        <v>3248</v>
      </c>
      <c r="E2346" t="s">
        <v>97</v>
      </c>
      <c r="F2346" t="s">
        <v>102</v>
      </c>
      <c r="G2346" t="s">
        <v>112</v>
      </c>
      <c r="H2346" t="s">
        <v>153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9.9685999999999997E-2</v>
      </c>
      <c r="AC2346">
        <v>7.2620000000000002E-3</v>
      </c>
      <c r="AD2346">
        <v>0</v>
      </c>
      <c r="AE2346">
        <v>0</v>
      </c>
      <c r="AF2346">
        <v>0</v>
      </c>
    </row>
    <row r="2347" spans="1:32">
      <c r="A2347" t="s">
        <v>17</v>
      </c>
      <c r="B2347" t="s">
        <v>2083</v>
      </c>
      <c r="C2347" t="s">
        <v>3245</v>
      </c>
      <c r="D2347" t="s">
        <v>3249</v>
      </c>
      <c r="E2347" t="s">
        <v>97</v>
      </c>
      <c r="F2347" t="s">
        <v>102</v>
      </c>
      <c r="G2347" t="s">
        <v>112</v>
      </c>
      <c r="H2347" t="s">
        <v>153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9.9685999999999997E-2</v>
      </c>
      <c r="AC2347">
        <v>7.2620000000000002E-3</v>
      </c>
      <c r="AD2347">
        <v>0</v>
      </c>
      <c r="AE2347">
        <v>0</v>
      </c>
      <c r="AF2347">
        <v>0</v>
      </c>
    </row>
    <row r="2348" spans="1:32">
      <c r="A2348" t="s">
        <v>17</v>
      </c>
      <c r="B2348" t="s">
        <v>2076</v>
      </c>
      <c r="C2348" t="s">
        <v>3250</v>
      </c>
      <c r="D2348" t="s">
        <v>3251</v>
      </c>
      <c r="E2348" t="s">
        <v>97</v>
      </c>
      <c r="F2348" t="s">
        <v>102</v>
      </c>
      <c r="G2348" t="s">
        <v>138</v>
      </c>
      <c r="H2348" t="s">
        <v>153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9.3474000000000002E-2</v>
      </c>
      <c r="AC2348">
        <v>7.2620000000000002E-3</v>
      </c>
      <c r="AD2348">
        <v>0</v>
      </c>
      <c r="AE2348">
        <v>0</v>
      </c>
      <c r="AF2348">
        <v>0</v>
      </c>
    </row>
    <row r="2349" spans="1:32">
      <c r="A2349" t="s">
        <v>17</v>
      </c>
      <c r="B2349" t="s">
        <v>2079</v>
      </c>
      <c r="C2349" t="s">
        <v>3250</v>
      </c>
      <c r="D2349" t="s">
        <v>3252</v>
      </c>
      <c r="E2349" t="s">
        <v>97</v>
      </c>
      <c r="F2349" t="s">
        <v>102</v>
      </c>
      <c r="G2349" t="s">
        <v>138</v>
      </c>
      <c r="H2349" t="s">
        <v>153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9.3474000000000002E-2</v>
      </c>
      <c r="AC2349">
        <v>7.2620000000000002E-3</v>
      </c>
      <c r="AD2349">
        <v>0</v>
      </c>
      <c r="AE2349">
        <v>0</v>
      </c>
      <c r="AF2349">
        <v>0</v>
      </c>
    </row>
    <row r="2350" spans="1:32">
      <c r="A2350" t="s">
        <v>17</v>
      </c>
      <c r="B2350" t="s">
        <v>2081</v>
      </c>
      <c r="C2350" t="s">
        <v>3250</v>
      </c>
      <c r="D2350" t="s">
        <v>3253</v>
      </c>
      <c r="E2350" t="s">
        <v>97</v>
      </c>
      <c r="F2350" t="s">
        <v>102</v>
      </c>
      <c r="G2350" t="s">
        <v>138</v>
      </c>
      <c r="H2350" t="s">
        <v>153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9.3474000000000002E-2</v>
      </c>
      <c r="AC2350">
        <v>7.2620000000000002E-3</v>
      </c>
      <c r="AD2350">
        <v>0</v>
      </c>
      <c r="AE2350">
        <v>0</v>
      </c>
      <c r="AF2350">
        <v>0</v>
      </c>
    </row>
    <row r="2351" spans="1:32">
      <c r="A2351" t="s">
        <v>17</v>
      </c>
      <c r="B2351" t="s">
        <v>2083</v>
      </c>
      <c r="C2351" t="s">
        <v>3250</v>
      </c>
      <c r="D2351" t="s">
        <v>3254</v>
      </c>
      <c r="E2351" t="s">
        <v>97</v>
      </c>
      <c r="F2351" t="s">
        <v>102</v>
      </c>
      <c r="G2351" t="s">
        <v>138</v>
      </c>
      <c r="H2351" t="s">
        <v>153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9.3474000000000002E-2</v>
      </c>
      <c r="AC2351">
        <v>7.2620000000000002E-3</v>
      </c>
      <c r="AD2351">
        <v>0</v>
      </c>
      <c r="AE2351">
        <v>0</v>
      </c>
      <c r="AF2351">
        <v>0</v>
      </c>
    </row>
    <row r="2352" spans="1:32">
      <c r="A2352" t="s">
        <v>17</v>
      </c>
      <c r="B2352" t="s">
        <v>2076</v>
      </c>
      <c r="C2352" t="s">
        <v>3255</v>
      </c>
      <c r="D2352" t="s">
        <v>3256</v>
      </c>
      <c r="E2352" t="s">
        <v>97</v>
      </c>
      <c r="F2352" t="s">
        <v>102</v>
      </c>
      <c r="G2352" t="s">
        <v>143</v>
      </c>
      <c r="H2352" t="s">
        <v>153</v>
      </c>
      <c r="I2352">
        <v>1</v>
      </c>
      <c r="J2352">
        <v>1</v>
      </c>
      <c r="K2352">
        <v>1E-3</v>
      </c>
      <c r="L2352">
        <v>3.0000000000000001E-3</v>
      </c>
      <c r="M2352">
        <v>2.004</v>
      </c>
      <c r="N2352">
        <v>162.97164351851899</v>
      </c>
      <c r="O2352">
        <v>113.535244897963</v>
      </c>
      <c r="P2352">
        <v>22.573765430027802</v>
      </c>
      <c r="Q2352">
        <v>45.303893412413501</v>
      </c>
      <c r="R2352">
        <v>344.38454725892302</v>
      </c>
      <c r="S2352">
        <v>27529187.5</v>
      </c>
      <c r="T2352">
        <v>19025617.251589801</v>
      </c>
      <c r="U2352">
        <v>302393.29803222202</v>
      </c>
      <c r="V2352">
        <v>48969598.3559459</v>
      </c>
      <c r="W2352">
        <v>2112400.3063239302</v>
      </c>
      <c r="X2352">
        <v>0.767688294886122</v>
      </c>
      <c r="Y2352">
        <v>0.49668591806031198</v>
      </c>
      <c r="Z2352">
        <v>1.05409105815503E-2</v>
      </c>
      <c r="AA2352">
        <v>0.162729502224192</v>
      </c>
      <c r="AB2352">
        <v>9.7312999999999997E-2</v>
      </c>
      <c r="AC2352">
        <v>7.2620000000000002E-3</v>
      </c>
      <c r="AD2352">
        <v>0.62952879581151799</v>
      </c>
      <c r="AE2352">
        <v>0.31763400000000003</v>
      </c>
      <c r="AF2352">
        <v>3.0557377958115199</v>
      </c>
    </row>
    <row r="2353" spans="1:32">
      <c r="A2353" t="s">
        <v>17</v>
      </c>
      <c r="B2353" t="s">
        <v>2079</v>
      </c>
      <c r="C2353" t="s">
        <v>3255</v>
      </c>
      <c r="D2353" t="s">
        <v>3257</v>
      </c>
      <c r="E2353" t="s">
        <v>97</v>
      </c>
      <c r="F2353" t="s">
        <v>102</v>
      </c>
      <c r="G2353" t="s">
        <v>143</v>
      </c>
      <c r="H2353" t="s">
        <v>153</v>
      </c>
      <c r="I2353">
        <v>1</v>
      </c>
      <c r="J2353">
        <v>1</v>
      </c>
      <c r="K2353">
        <v>1E-3</v>
      </c>
      <c r="L2353">
        <v>3.0000000000000001E-3</v>
      </c>
      <c r="M2353">
        <v>2.004</v>
      </c>
      <c r="N2353">
        <v>162.97164351851899</v>
      </c>
      <c r="O2353">
        <v>113.535244897963</v>
      </c>
      <c r="P2353">
        <v>22.573765430027802</v>
      </c>
      <c r="Q2353">
        <v>45.303893412413501</v>
      </c>
      <c r="R2353">
        <v>344.38454725892302</v>
      </c>
      <c r="S2353">
        <v>27529187.5</v>
      </c>
      <c r="T2353">
        <v>19025617.251589801</v>
      </c>
      <c r="U2353">
        <v>302393.29803222202</v>
      </c>
      <c r="V2353">
        <v>48969598.3559459</v>
      </c>
      <c r="W2353">
        <v>2112400.3063239302</v>
      </c>
      <c r="X2353">
        <v>0.767688294886122</v>
      </c>
      <c r="Y2353">
        <v>0.49668591806031198</v>
      </c>
      <c r="Z2353">
        <v>1.05409105815503E-2</v>
      </c>
      <c r="AA2353">
        <v>0.162729502224192</v>
      </c>
      <c r="AB2353">
        <v>9.7312999999999997E-2</v>
      </c>
      <c r="AC2353">
        <v>7.2620000000000002E-3</v>
      </c>
      <c r="AD2353">
        <v>0.62952879581151799</v>
      </c>
      <c r="AE2353">
        <v>0.31763400000000003</v>
      </c>
      <c r="AF2353">
        <v>3.0557377958115199</v>
      </c>
    </row>
    <row r="2354" spans="1:32">
      <c r="A2354" t="s">
        <v>17</v>
      </c>
      <c r="B2354" t="s">
        <v>2081</v>
      </c>
      <c r="C2354" t="s">
        <v>3255</v>
      </c>
      <c r="D2354" t="s">
        <v>3258</v>
      </c>
      <c r="E2354" t="s">
        <v>97</v>
      </c>
      <c r="F2354" t="s">
        <v>102</v>
      </c>
      <c r="G2354" t="s">
        <v>143</v>
      </c>
      <c r="H2354" t="s">
        <v>153</v>
      </c>
      <c r="I2354">
        <v>1</v>
      </c>
      <c r="J2354">
        <v>1</v>
      </c>
      <c r="K2354">
        <v>1E-3</v>
      </c>
      <c r="L2354">
        <v>3.0000000000000001E-3</v>
      </c>
      <c r="M2354">
        <v>2.004</v>
      </c>
      <c r="N2354">
        <v>162.97164351851899</v>
      </c>
      <c r="O2354">
        <v>113.535244897963</v>
      </c>
      <c r="P2354">
        <v>22.573765430027802</v>
      </c>
      <c r="Q2354">
        <v>45.303893412413501</v>
      </c>
      <c r="R2354">
        <v>344.38454725892302</v>
      </c>
      <c r="S2354">
        <v>27529187.5</v>
      </c>
      <c r="T2354">
        <v>19025617.251589801</v>
      </c>
      <c r="U2354">
        <v>302393.29803222202</v>
      </c>
      <c r="V2354">
        <v>48969598.3559459</v>
      </c>
      <c r="W2354">
        <v>2112400.3063239302</v>
      </c>
      <c r="X2354">
        <v>0.767688294886122</v>
      </c>
      <c r="Y2354">
        <v>0.49668591806031198</v>
      </c>
      <c r="Z2354">
        <v>1.05409105815503E-2</v>
      </c>
      <c r="AA2354">
        <v>0.162729502224192</v>
      </c>
      <c r="AB2354">
        <v>9.7312999999999997E-2</v>
      </c>
      <c r="AC2354">
        <v>7.2620000000000002E-3</v>
      </c>
      <c r="AD2354">
        <v>0.62952879581151799</v>
      </c>
      <c r="AE2354">
        <v>0.31763400000000003</v>
      </c>
      <c r="AF2354">
        <v>3.0557377958115199</v>
      </c>
    </row>
    <row r="2355" spans="1:32">
      <c r="A2355" t="s">
        <v>17</v>
      </c>
      <c r="B2355" t="s">
        <v>2083</v>
      </c>
      <c r="C2355" t="s">
        <v>3255</v>
      </c>
      <c r="D2355" t="s">
        <v>3259</v>
      </c>
      <c r="E2355" t="s">
        <v>97</v>
      </c>
      <c r="F2355" t="s">
        <v>102</v>
      </c>
      <c r="G2355" t="s">
        <v>143</v>
      </c>
      <c r="H2355" t="s">
        <v>153</v>
      </c>
      <c r="I2355">
        <v>1</v>
      </c>
      <c r="J2355">
        <v>1</v>
      </c>
      <c r="K2355">
        <v>1E-3</v>
      </c>
      <c r="L2355">
        <v>3.0000000000000001E-3</v>
      </c>
      <c r="M2355">
        <v>2.004</v>
      </c>
      <c r="N2355">
        <v>162.97164351851899</v>
      </c>
      <c r="O2355">
        <v>113.535244897963</v>
      </c>
      <c r="P2355">
        <v>22.573765430027802</v>
      </c>
      <c r="Q2355">
        <v>45.303893412413501</v>
      </c>
      <c r="R2355">
        <v>344.38454725892302</v>
      </c>
      <c r="S2355">
        <v>27529187.5</v>
      </c>
      <c r="T2355">
        <v>19025617.251589801</v>
      </c>
      <c r="U2355">
        <v>302393.29803222202</v>
      </c>
      <c r="V2355">
        <v>48969598.3559459</v>
      </c>
      <c r="W2355">
        <v>2112400.3063239302</v>
      </c>
      <c r="X2355">
        <v>0.767688294886122</v>
      </c>
      <c r="Y2355">
        <v>0.49668591806031198</v>
      </c>
      <c r="Z2355">
        <v>1.05409105815503E-2</v>
      </c>
      <c r="AA2355">
        <v>0.162729502224192</v>
      </c>
      <c r="AB2355">
        <v>9.7312999999999997E-2</v>
      </c>
      <c r="AC2355">
        <v>7.2620000000000002E-3</v>
      </c>
      <c r="AD2355">
        <v>0.62952879581151799</v>
      </c>
      <c r="AE2355">
        <v>0.31763400000000003</v>
      </c>
      <c r="AF2355">
        <v>3.0557377958115199</v>
      </c>
    </row>
    <row r="2356" spans="1:32">
      <c r="A2356" t="s">
        <v>17</v>
      </c>
      <c r="B2356" t="s">
        <v>2076</v>
      </c>
      <c r="C2356" t="s">
        <v>3260</v>
      </c>
      <c r="D2356" t="s">
        <v>3261</v>
      </c>
      <c r="E2356" t="s">
        <v>97</v>
      </c>
      <c r="F2356" t="s">
        <v>102</v>
      </c>
      <c r="G2356" t="s">
        <v>148</v>
      </c>
      <c r="H2356" t="s">
        <v>153</v>
      </c>
      <c r="I2356">
        <v>1</v>
      </c>
      <c r="J2356">
        <v>1</v>
      </c>
      <c r="K2356">
        <v>1E-3</v>
      </c>
      <c r="L2356">
        <v>3.0000000000000001E-3</v>
      </c>
      <c r="M2356">
        <v>2.004</v>
      </c>
      <c r="N2356">
        <v>162.97164351851899</v>
      </c>
      <c r="O2356">
        <v>113.535244897963</v>
      </c>
      <c r="P2356">
        <v>39.156004489097199</v>
      </c>
      <c r="Q2356">
        <v>45.303893412413501</v>
      </c>
      <c r="R2356">
        <v>360.96678631799199</v>
      </c>
      <c r="S2356">
        <v>27529187.5</v>
      </c>
      <c r="T2356">
        <v>19025617.251589801</v>
      </c>
      <c r="U2356">
        <v>831732.13617147005</v>
      </c>
      <c r="V2356">
        <v>49498937.194085203</v>
      </c>
      <c r="W2356">
        <v>2112400.3063239302</v>
      </c>
      <c r="X2356">
        <v>0.767688294886122</v>
      </c>
      <c r="Y2356">
        <v>0.49668591806031198</v>
      </c>
      <c r="Z2356">
        <v>1.7580820981096101E-2</v>
      </c>
      <c r="AA2356">
        <v>0.162729502224192</v>
      </c>
      <c r="AB2356">
        <v>9.7312999999999997E-2</v>
      </c>
      <c r="AC2356">
        <v>7.2620000000000002E-3</v>
      </c>
      <c r="AD2356">
        <v>0.62952879581151799</v>
      </c>
      <c r="AE2356">
        <v>0.31763400000000003</v>
      </c>
      <c r="AF2356">
        <v>3.0557377958115199</v>
      </c>
    </row>
    <row r="2357" spans="1:32">
      <c r="A2357" t="s">
        <v>17</v>
      </c>
      <c r="B2357" t="s">
        <v>2079</v>
      </c>
      <c r="C2357" t="s">
        <v>3260</v>
      </c>
      <c r="D2357" t="s">
        <v>3262</v>
      </c>
      <c r="E2357" t="s">
        <v>97</v>
      </c>
      <c r="F2357" t="s">
        <v>102</v>
      </c>
      <c r="G2357" t="s">
        <v>148</v>
      </c>
      <c r="H2357" t="s">
        <v>153</v>
      </c>
      <c r="I2357">
        <v>1</v>
      </c>
      <c r="J2357">
        <v>1</v>
      </c>
      <c r="K2357">
        <v>1E-3</v>
      </c>
      <c r="L2357">
        <v>3.0000000000000001E-3</v>
      </c>
      <c r="M2357">
        <v>2.004</v>
      </c>
      <c r="N2357">
        <v>162.97164351851899</v>
      </c>
      <c r="O2357">
        <v>113.535244897963</v>
      </c>
      <c r="P2357">
        <v>39.156004489097199</v>
      </c>
      <c r="Q2357">
        <v>45.303893412413501</v>
      </c>
      <c r="R2357">
        <v>360.96678631799199</v>
      </c>
      <c r="S2357">
        <v>27529187.5</v>
      </c>
      <c r="T2357">
        <v>19025617.251589801</v>
      </c>
      <c r="U2357">
        <v>831732.13617147005</v>
      </c>
      <c r="V2357">
        <v>49498937.194085203</v>
      </c>
      <c r="W2357">
        <v>2112400.3063239302</v>
      </c>
      <c r="X2357">
        <v>0.767688294886122</v>
      </c>
      <c r="Y2357">
        <v>0.49668591806031198</v>
      </c>
      <c r="Z2357">
        <v>1.7580820981096101E-2</v>
      </c>
      <c r="AA2357">
        <v>0.162729502224192</v>
      </c>
      <c r="AB2357">
        <v>9.7312999999999997E-2</v>
      </c>
      <c r="AC2357">
        <v>7.2620000000000002E-3</v>
      </c>
      <c r="AD2357">
        <v>0.62952879581151799</v>
      </c>
      <c r="AE2357">
        <v>0.31763400000000003</v>
      </c>
      <c r="AF2357">
        <v>3.0557377958115199</v>
      </c>
    </row>
    <row r="2358" spans="1:32">
      <c r="A2358" t="s">
        <v>17</v>
      </c>
      <c r="B2358" t="s">
        <v>2081</v>
      </c>
      <c r="C2358" t="s">
        <v>3260</v>
      </c>
      <c r="D2358" t="s">
        <v>3263</v>
      </c>
      <c r="E2358" t="s">
        <v>97</v>
      </c>
      <c r="F2358" t="s">
        <v>102</v>
      </c>
      <c r="G2358" t="s">
        <v>148</v>
      </c>
      <c r="H2358" t="s">
        <v>153</v>
      </c>
      <c r="I2358">
        <v>1</v>
      </c>
      <c r="J2358">
        <v>1</v>
      </c>
      <c r="K2358">
        <v>1E-3</v>
      </c>
      <c r="L2358">
        <v>3.0000000000000001E-3</v>
      </c>
      <c r="M2358">
        <v>2.004</v>
      </c>
      <c r="N2358">
        <v>162.97164351851899</v>
      </c>
      <c r="O2358">
        <v>113.535244897963</v>
      </c>
      <c r="P2358">
        <v>39.156004489097199</v>
      </c>
      <c r="Q2358">
        <v>45.303893412413501</v>
      </c>
      <c r="R2358">
        <v>360.96678631799199</v>
      </c>
      <c r="S2358">
        <v>27529187.5</v>
      </c>
      <c r="T2358">
        <v>19025617.251589801</v>
      </c>
      <c r="U2358">
        <v>831732.13617147005</v>
      </c>
      <c r="V2358">
        <v>49498937.194085203</v>
      </c>
      <c r="W2358">
        <v>2112400.3063239302</v>
      </c>
      <c r="X2358">
        <v>0.767688294886122</v>
      </c>
      <c r="Y2358">
        <v>0.49668591806031198</v>
      </c>
      <c r="Z2358">
        <v>1.7580820981096101E-2</v>
      </c>
      <c r="AA2358">
        <v>0.162729502224192</v>
      </c>
      <c r="AB2358">
        <v>9.7312999999999997E-2</v>
      </c>
      <c r="AC2358">
        <v>7.2620000000000002E-3</v>
      </c>
      <c r="AD2358">
        <v>0.62952879581151799</v>
      </c>
      <c r="AE2358">
        <v>0.31763400000000003</v>
      </c>
      <c r="AF2358">
        <v>3.0557377958115199</v>
      </c>
    </row>
    <row r="2359" spans="1:32">
      <c r="A2359" t="s">
        <v>17</v>
      </c>
      <c r="B2359" t="s">
        <v>2083</v>
      </c>
      <c r="C2359" t="s">
        <v>3260</v>
      </c>
      <c r="D2359" t="s">
        <v>3264</v>
      </c>
      <c r="E2359" t="s">
        <v>97</v>
      </c>
      <c r="F2359" t="s">
        <v>102</v>
      </c>
      <c r="G2359" t="s">
        <v>148</v>
      </c>
      <c r="H2359" t="s">
        <v>153</v>
      </c>
      <c r="I2359">
        <v>1</v>
      </c>
      <c r="J2359">
        <v>1</v>
      </c>
      <c r="K2359">
        <v>1E-3</v>
      </c>
      <c r="L2359">
        <v>3.0000000000000001E-3</v>
      </c>
      <c r="M2359">
        <v>2.004</v>
      </c>
      <c r="N2359">
        <v>162.97164351851899</v>
      </c>
      <c r="O2359">
        <v>113.535244897963</v>
      </c>
      <c r="P2359">
        <v>39.156004489097199</v>
      </c>
      <c r="Q2359">
        <v>45.303893412413501</v>
      </c>
      <c r="R2359">
        <v>360.96678631799199</v>
      </c>
      <c r="S2359">
        <v>27529187.5</v>
      </c>
      <c r="T2359">
        <v>19025617.251589801</v>
      </c>
      <c r="U2359">
        <v>831732.13617147005</v>
      </c>
      <c r="V2359">
        <v>49498937.194085203</v>
      </c>
      <c r="W2359">
        <v>2112400.3063239302</v>
      </c>
      <c r="X2359">
        <v>0.767688294886122</v>
      </c>
      <c r="Y2359">
        <v>0.49668591806031198</v>
      </c>
      <c r="Z2359">
        <v>1.7580820981096101E-2</v>
      </c>
      <c r="AA2359">
        <v>0.162729502224192</v>
      </c>
      <c r="AB2359">
        <v>9.7312999999999997E-2</v>
      </c>
      <c r="AC2359">
        <v>7.2620000000000002E-3</v>
      </c>
      <c r="AD2359">
        <v>0.62952879581151799</v>
      </c>
      <c r="AE2359">
        <v>0.31763400000000003</v>
      </c>
      <c r="AF2359">
        <v>3.0557377958115199</v>
      </c>
    </row>
    <row r="2360" spans="1:32">
      <c r="A2360" t="s">
        <v>17</v>
      </c>
      <c r="B2360" t="s">
        <v>2076</v>
      </c>
      <c r="C2360" t="s">
        <v>3265</v>
      </c>
      <c r="D2360" t="s">
        <v>3266</v>
      </c>
      <c r="E2360" t="s">
        <v>97</v>
      </c>
      <c r="F2360" t="s">
        <v>107</v>
      </c>
      <c r="G2360" t="s">
        <v>112</v>
      </c>
      <c r="H2360" t="s">
        <v>138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9.9465999999999999E-2</v>
      </c>
      <c r="AC2360">
        <v>7.2620000000000002E-3</v>
      </c>
      <c r="AD2360">
        <v>0</v>
      </c>
      <c r="AE2360">
        <v>0</v>
      </c>
      <c r="AF2360">
        <v>0</v>
      </c>
    </row>
    <row r="2361" spans="1:32">
      <c r="A2361" t="s">
        <v>17</v>
      </c>
      <c r="B2361" t="s">
        <v>2079</v>
      </c>
      <c r="C2361" t="s">
        <v>3265</v>
      </c>
      <c r="D2361" t="s">
        <v>3267</v>
      </c>
      <c r="E2361" t="s">
        <v>97</v>
      </c>
      <c r="F2361" t="s">
        <v>107</v>
      </c>
      <c r="G2361" t="s">
        <v>112</v>
      </c>
      <c r="H2361" t="s">
        <v>138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9.9465999999999999E-2</v>
      </c>
      <c r="AC2361">
        <v>7.2620000000000002E-3</v>
      </c>
      <c r="AD2361">
        <v>0</v>
      </c>
      <c r="AE2361">
        <v>0</v>
      </c>
      <c r="AF2361">
        <v>0</v>
      </c>
    </row>
    <row r="2362" spans="1:32">
      <c r="A2362" t="s">
        <v>17</v>
      </c>
      <c r="B2362" t="s">
        <v>2081</v>
      </c>
      <c r="C2362" t="s">
        <v>3265</v>
      </c>
      <c r="D2362" t="s">
        <v>3268</v>
      </c>
      <c r="E2362" t="s">
        <v>97</v>
      </c>
      <c r="F2362" t="s">
        <v>107</v>
      </c>
      <c r="G2362" t="s">
        <v>112</v>
      </c>
      <c r="H2362" t="s">
        <v>138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9.9465999999999999E-2</v>
      </c>
      <c r="AC2362">
        <v>7.2620000000000002E-3</v>
      </c>
      <c r="AD2362">
        <v>0</v>
      </c>
      <c r="AE2362">
        <v>0</v>
      </c>
      <c r="AF2362">
        <v>0</v>
      </c>
    </row>
    <row r="2363" spans="1:32">
      <c r="A2363" t="s">
        <v>17</v>
      </c>
      <c r="B2363" t="s">
        <v>2083</v>
      </c>
      <c r="C2363" t="s">
        <v>3265</v>
      </c>
      <c r="D2363" t="s">
        <v>3269</v>
      </c>
      <c r="E2363" t="s">
        <v>97</v>
      </c>
      <c r="F2363" t="s">
        <v>107</v>
      </c>
      <c r="G2363" t="s">
        <v>112</v>
      </c>
      <c r="H2363" t="s">
        <v>138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9.9465999999999999E-2</v>
      </c>
      <c r="AC2363">
        <v>7.2620000000000002E-3</v>
      </c>
      <c r="AD2363">
        <v>0</v>
      </c>
      <c r="AE2363">
        <v>0</v>
      </c>
      <c r="AF2363">
        <v>0</v>
      </c>
    </row>
    <row r="2364" spans="1:32">
      <c r="A2364" t="s">
        <v>17</v>
      </c>
      <c r="B2364" t="s">
        <v>2076</v>
      </c>
      <c r="C2364" t="s">
        <v>3270</v>
      </c>
      <c r="D2364" t="s">
        <v>3271</v>
      </c>
      <c r="E2364" t="s">
        <v>97</v>
      </c>
      <c r="F2364" t="s">
        <v>107</v>
      </c>
      <c r="G2364" t="s">
        <v>112</v>
      </c>
      <c r="H2364" t="s">
        <v>143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0.10330499999999999</v>
      </c>
      <c r="AC2364">
        <v>7.2620000000000002E-3</v>
      </c>
      <c r="AD2364">
        <v>0</v>
      </c>
      <c r="AE2364">
        <v>0</v>
      </c>
      <c r="AF2364">
        <v>0</v>
      </c>
    </row>
    <row r="2365" spans="1:32">
      <c r="A2365" t="s">
        <v>17</v>
      </c>
      <c r="B2365" t="s">
        <v>2079</v>
      </c>
      <c r="C2365" t="s">
        <v>3270</v>
      </c>
      <c r="D2365" t="s">
        <v>3272</v>
      </c>
      <c r="E2365" t="s">
        <v>97</v>
      </c>
      <c r="F2365" t="s">
        <v>107</v>
      </c>
      <c r="G2365" t="s">
        <v>112</v>
      </c>
      <c r="H2365" t="s">
        <v>143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0.10330499999999999</v>
      </c>
      <c r="AC2365">
        <v>7.2620000000000002E-3</v>
      </c>
      <c r="AD2365">
        <v>0</v>
      </c>
      <c r="AE2365">
        <v>0</v>
      </c>
      <c r="AF2365">
        <v>0</v>
      </c>
    </row>
    <row r="2366" spans="1:32">
      <c r="A2366" t="s">
        <v>17</v>
      </c>
      <c r="B2366" t="s">
        <v>2081</v>
      </c>
      <c r="C2366" t="s">
        <v>3270</v>
      </c>
      <c r="D2366" t="s">
        <v>3273</v>
      </c>
      <c r="E2366" t="s">
        <v>97</v>
      </c>
      <c r="F2366" t="s">
        <v>107</v>
      </c>
      <c r="G2366" t="s">
        <v>112</v>
      </c>
      <c r="H2366" t="s">
        <v>143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0.10330499999999999</v>
      </c>
      <c r="AC2366">
        <v>7.2620000000000002E-3</v>
      </c>
      <c r="AD2366">
        <v>0</v>
      </c>
      <c r="AE2366">
        <v>0</v>
      </c>
      <c r="AF2366">
        <v>0</v>
      </c>
    </row>
    <row r="2367" spans="1:32">
      <c r="A2367" t="s">
        <v>17</v>
      </c>
      <c r="B2367" t="s">
        <v>2083</v>
      </c>
      <c r="C2367" t="s">
        <v>3270</v>
      </c>
      <c r="D2367" t="s">
        <v>3274</v>
      </c>
      <c r="E2367" t="s">
        <v>97</v>
      </c>
      <c r="F2367" t="s">
        <v>107</v>
      </c>
      <c r="G2367" t="s">
        <v>112</v>
      </c>
      <c r="H2367" t="s">
        <v>143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0.10330499999999999</v>
      </c>
      <c r="AC2367">
        <v>7.2620000000000002E-3</v>
      </c>
      <c r="AD2367">
        <v>0</v>
      </c>
      <c r="AE2367">
        <v>0</v>
      </c>
      <c r="AF2367">
        <v>0</v>
      </c>
    </row>
    <row r="2368" spans="1:32">
      <c r="A2368" t="s">
        <v>17</v>
      </c>
      <c r="B2368" t="s">
        <v>2076</v>
      </c>
      <c r="C2368" t="s">
        <v>3275</v>
      </c>
      <c r="D2368" t="s">
        <v>3276</v>
      </c>
      <c r="E2368" t="s">
        <v>97</v>
      </c>
      <c r="F2368" t="s">
        <v>107</v>
      </c>
      <c r="G2368" t="s">
        <v>112</v>
      </c>
      <c r="H2368" t="s">
        <v>148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0.10330499999999999</v>
      </c>
      <c r="AC2368">
        <v>7.2620000000000002E-3</v>
      </c>
      <c r="AD2368">
        <v>0</v>
      </c>
      <c r="AE2368">
        <v>0</v>
      </c>
      <c r="AF2368">
        <v>0</v>
      </c>
    </row>
    <row r="2369" spans="1:32">
      <c r="A2369" t="s">
        <v>17</v>
      </c>
      <c r="B2369" t="s">
        <v>2079</v>
      </c>
      <c r="C2369" t="s">
        <v>3275</v>
      </c>
      <c r="D2369" t="s">
        <v>3277</v>
      </c>
      <c r="E2369" t="s">
        <v>97</v>
      </c>
      <c r="F2369" t="s">
        <v>107</v>
      </c>
      <c r="G2369" t="s">
        <v>112</v>
      </c>
      <c r="H2369" t="s">
        <v>148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0.10330499999999999</v>
      </c>
      <c r="AC2369">
        <v>7.2620000000000002E-3</v>
      </c>
      <c r="AD2369">
        <v>0</v>
      </c>
      <c r="AE2369">
        <v>0</v>
      </c>
      <c r="AF2369">
        <v>0</v>
      </c>
    </row>
    <row r="2370" spans="1:32">
      <c r="A2370" t="s">
        <v>17</v>
      </c>
      <c r="B2370" t="s">
        <v>2081</v>
      </c>
      <c r="C2370" t="s">
        <v>3275</v>
      </c>
      <c r="D2370" t="s">
        <v>3278</v>
      </c>
      <c r="E2370" t="s">
        <v>97</v>
      </c>
      <c r="F2370" t="s">
        <v>107</v>
      </c>
      <c r="G2370" t="s">
        <v>112</v>
      </c>
      <c r="H2370" t="s">
        <v>148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0.10330499999999999</v>
      </c>
      <c r="AC2370">
        <v>7.2620000000000002E-3</v>
      </c>
      <c r="AD2370">
        <v>0</v>
      </c>
      <c r="AE2370">
        <v>0</v>
      </c>
      <c r="AF2370">
        <v>0</v>
      </c>
    </row>
    <row r="2371" spans="1:32">
      <c r="A2371" t="s">
        <v>17</v>
      </c>
      <c r="B2371" t="s">
        <v>2083</v>
      </c>
      <c r="C2371" t="s">
        <v>3275</v>
      </c>
      <c r="D2371" t="s">
        <v>3279</v>
      </c>
      <c r="E2371" t="s">
        <v>97</v>
      </c>
      <c r="F2371" t="s">
        <v>107</v>
      </c>
      <c r="G2371" t="s">
        <v>112</v>
      </c>
      <c r="H2371" t="s">
        <v>148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0.10330499999999999</v>
      </c>
      <c r="AC2371">
        <v>7.2620000000000002E-3</v>
      </c>
      <c r="AD2371">
        <v>0</v>
      </c>
      <c r="AE2371">
        <v>0</v>
      </c>
      <c r="AF2371">
        <v>0</v>
      </c>
    </row>
    <row r="2372" spans="1:32">
      <c r="A2372" t="s">
        <v>17</v>
      </c>
      <c r="B2372" t="s">
        <v>2076</v>
      </c>
      <c r="C2372" t="s">
        <v>3280</v>
      </c>
      <c r="D2372" t="s">
        <v>3281</v>
      </c>
      <c r="E2372" t="s">
        <v>97</v>
      </c>
      <c r="F2372" t="s">
        <v>107</v>
      </c>
      <c r="G2372" t="s">
        <v>112</v>
      </c>
      <c r="H2372" t="s">
        <v>153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0.10348599999999999</v>
      </c>
      <c r="AC2372">
        <v>7.2620000000000002E-3</v>
      </c>
      <c r="AD2372">
        <v>0</v>
      </c>
      <c r="AE2372">
        <v>0</v>
      </c>
      <c r="AF2372">
        <v>0</v>
      </c>
    </row>
    <row r="2373" spans="1:32">
      <c r="A2373" t="s">
        <v>17</v>
      </c>
      <c r="B2373" t="s">
        <v>2079</v>
      </c>
      <c r="C2373" t="s">
        <v>3280</v>
      </c>
      <c r="D2373" t="s">
        <v>3282</v>
      </c>
      <c r="E2373" t="s">
        <v>97</v>
      </c>
      <c r="F2373" t="s">
        <v>107</v>
      </c>
      <c r="G2373" t="s">
        <v>112</v>
      </c>
      <c r="H2373" t="s">
        <v>153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0.10348599999999999</v>
      </c>
      <c r="AC2373">
        <v>7.2620000000000002E-3</v>
      </c>
      <c r="AD2373">
        <v>0</v>
      </c>
      <c r="AE2373">
        <v>0</v>
      </c>
      <c r="AF2373">
        <v>0</v>
      </c>
    </row>
    <row r="2374" spans="1:32">
      <c r="A2374" t="s">
        <v>17</v>
      </c>
      <c r="B2374" t="s">
        <v>2081</v>
      </c>
      <c r="C2374" t="s">
        <v>3280</v>
      </c>
      <c r="D2374" t="s">
        <v>3283</v>
      </c>
      <c r="E2374" t="s">
        <v>97</v>
      </c>
      <c r="F2374" t="s">
        <v>107</v>
      </c>
      <c r="G2374" t="s">
        <v>112</v>
      </c>
      <c r="H2374" t="s">
        <v>153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0.10348599999999999</v>
      </c>
      <c r="AC2374">
        <v>7.2620000000000002E-3</v>
      </c>
      <c r="AD2374">
        <v>0</v>
      </c>
      <c r="AE2374">
        <v>0</v>
      </c>
      <c r="AF2374">
        <v>0</v>
      </c>
    </row>
    <row r="2375" spans="1:32">
      <c r="A2375" t="s">
        <v>17</v>
      </c>
      <c r="B2375" t="s">
        <v>2083</v>
      </c>
      <c r="C2375" t="s">
        <v>3280</v>
      </c>
      <c r="D2375" t="s">
        <v>3284</v>
      </c>
      <c r="E2375" t="s">
        <v>97</v>
      </c>
      <c r="F2375" t="s">
        <v>107</v>
      </c>
      <c r="G2375" t="s">
        <v>112</v>
      </c>
      <c r="H2375" t="s">
        <v>153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0.10348599999999999</v>
      </c>
      <c r="AC2375">
        <v>7.2620000000000002E-3</v>
      </c>
      <c r="AD2375">
        <v>0</v>
      </c>
      <c r="AE2375">
        <v>0</v>
      </c>
      <c r="AF2375">
        <v>0</v>
      </c>
    </row>
    <row r="2376" spans="1:32">
      <c r="A2376" t="s">
        <v>17</v>
      </c>
      <c r="B2376" t="s">
        <v>2076</v>
      </c>
      <c r="C2376" t="s">
        <v>3285</v>
      </c>
      <c r="D2376" t="s">
        <v>3286</v>
      </c>
      <c r="E2376" t="s">
        <v>97</v>
      </c>
      <c r="F2376" t="s">
        <v>107</v>
      </c>
      <c r="G2376" t="s">
        <v>138</v>
      </c>
      <c r="H2376" t="s">
        <v>153</v>
      </c>
      <c r="I2376">
        <v>1</v>
      </c>
      <c r="J2376">
        <v>1</v>
      </c>
      <c r="K2376">
        <v>3.0000000000000001E-3</v>
      </c>
      <c r="L2376">
        <v>4.9878109924208396E-3</v>
      </c>
      <c r="M2376">
        <v>2.0079878109924199</v>
      </c>
      <c r="N2376">
        <v>162.97164351851899</v>
      </c>
      <c r="O2376">
        <v>72.240766066108506</v>
      </c>
      <c r="P2376">
        <v>129.084876557299</v>
      </c>
      <c r="Q2376">
        <v>75.322419187299403</v>
      </c>
      <c r="R2376">
        <v>439.61970532922601</v>
      </c>
      <c r="S2376">
        <v>27529187.5</v>
      </c>
      <c r="T2376">
        <v>7807807.7966986001</v>
      </c>
      <c r="U2376">
        <v>8586914.3535261806</v>
      </c>
      <c r="V2376">
        <v>47435994.139650002</v>
      </c>
      <c r="W2376">
        <v>3512084.4894252201</v>
      </c>
      <c r="X2376">
        <v>0.767688294886122</v>
      </c>
      <c r="Y2376">
        <v>0.32736877325601399</v>
      </c>
      <c r="Z2376">
        <v>6.1042847367160098E-2</v>
      </c>
      <c r="AA2376">
        <v>0.270554666661666</v>
      </c>
      <c r="AB2376">
        <v>9.7273999999999999E-2</v>
      </c>
      <c r="AC2376">
        <v>7.2620000000000002E-3</v>
      </c>
      <c r="AD2376">
        <v>0.63078151130652005</v>
      </c>
      <c r="AE2376">
        <v>0.31826606804229901</v>
      </c>
      <c r="AF2376">
        <v>3.06157139034124</v>
      </c>
    </row>
    <row r="2377" spans="1:32">
      <c r="A2377" t="s">
        <v>17</v>
      </c>
      <c r="B2377" t="s">
        <v>2079</v>
      </c>
      <c r="C2377" t="s">
        <v>3285</v>
      </c>
      <c r="D2377" t="s">
        <v>3287</v>
      </c>
      <c r="E2377" t="s">
        <v>97</v>
      </c>
      <c r="F2377" t="s">
        <v>107</v>
      </c>
      <c r="G2377" t="s">
        <v>138</v>
      </c>
      <c r="H2377" t="s">
        <v>153</v>
      </c>
      <c r="I2377">
        <v>1</v>
      </c>
      <c r="J2377">
        <v>1</v>
      </c>
      <c r="K2377">
        <v>3.0000000000000001E-3</v>
      </c>
      <c r="L2377">
        <v>4.8953256375620802E-3</v>
      </c>
      <c r="M2377">
        <v>2.00789532563756</v>
      </c>
      <c r="N2377">
        <v>162.97164351851899</v>
      </c>
      <c r="O2377">
        <v>72.240766066108506</v>
      </c>
      <c r="P2377">
        <v>129.084876557299</v>
      </c>
      <c r="Q2377">
        <v>73.925770301055906</v>
      </c>
      <c r="R2377">
        <v>438.223056442982</v>
      </c>
      <c r="S2377">
        <v>27529187.5</v>
      </c>
      <c r="T2377">
        <v>7807807.7966986001</v>
      </c>
      <c r="U2377">
        <v>8586914.3535261806</v>
      </c>
      <c r="V2377">
        <v>47370872.109005302</v>
      </c>
      <c r="W2377">
        <v>3446962.4587805099</v>
      </c>
      <c r="X2377">
        <v>0.767688294886122</v>
      </c>
      <c r="Y2377">
        <v>0.32736877325601399</v>
      </c>
      <c r="Z2377">
        <v>6.1042847367160098E-2</v>
      </c>
      <c r="AA2377">
        <v>0.26553796807526803</v>
      </c>
      <c r="AB2377">
        <v>9.7273999999999999E-2</v>
      </c>
      <c r="AC2377">
        <v>7.2620000000000002E-3</v>
      </c>
      <c r="AD2377">
        <v>0.630752458315465</v>
      </c>
      <c r="AE2377">
        <v>0.31825140911355398</v>
      </c>
      <c r="AF2377">
        <v>3.06143519306658</v>
      </c>
    </row>
    <row r="2378" spans="1:32">
      <c r="A2378" t="s">
        <v>17</v>
      </c>
      <c r="B2378" t="s">
        <v>2081</v>
      </c>
      <c r="C2378" t="s">
        <v>3285</v>
      </c>
      <c r="D2378" t="s">
        <v>3288</v>
      </c>
      <c r="E2378" t="s">
        <v>97</v>
      </c>
      <c r="F2378" t="s">
        <v>107</v>
      </c>
      <c r="G2378" t="s">
        <v>138</v>
      </c>
      <c r="H2378" t="s">
        <v>153</v>
      </c>
      <c r="I2378">
        <v>1</v>
      </c>
      <c r="J2378">
        <v>1</v>
      </c>
      <c r="K2378">
        <v>3.0000000000000001E-3</v>
      </c>
      <c r="L2378">
        <v>4.9195582266062998E-3</v>
      </c>
      <c r="M2378">
        <v>2.0079195582266101</v>
      </c>
      <c r="N2378">
        <v>162.97164351851899</v>
      </c>
      <c r="O2378">
        <v>72.240766066108506</v>
      </c>
      <c r="P2378">
        <v>129.084876557299</v>
      </c>
      <c r="Q2378">
        <v>74.291713844777902</v>
      </c>
      <c r="R2378">
        <v>438.58899998670398</v>
      </c>
      <c r="S2378">
        <v>27529187.5</v>
      </c>
      <c r="T2378">
        <v>7807807.7966986001</v>
      </c>
      <c r="U2378">
        <v>8586914.3535261806</v>
      </c>
      <c r="V2378">
        <v>47387935.085178599</v>
      </c>
      <c r="W2378">
        <v>3464025.4349538502</v>
      </c>
      <c r="X2378">
        <v>0.767688294886122</v>
      </c>
      <c r="Y2378">
        <v>0.32736877325601399</v>
      </c>
      <c r="Z2378">
        <v>6.1042847367160098E-2</v>
      </c>
      <c r="AA2378">
        <v>0.26685242045952401</v>
      </c>
      <c r="AB2378">
        <v>9.7273999999999999E-2</v>
      </c>
      <c r="AC2378">
        <v>7.2620000000000002E-3</v>
      </c>
      <c r="AD2378">
        <v>0.63076007064710105</v>
      </c>
      <c r="AE2378">
        <v>0.31825524997891702</v>
      </c>
      <c r="AF2378">
        <v>3.0614708788526301</v>
      </c>
    </row>
    <row r="2379" spans="1:32">
      <c r="A2379" t="s">
        <v>17</v>
      </c>
      <c r="B2379" t="s">
        <v>2083</v>
      </c>
      <c r="C2379" t="s">
        <v>3285</v>
      </c>
      <c r="D2379" t="s">
        <v>3289</v>
      </c>
      <c r="E2379" t="s">
        <v>97</v>
      </c>
      <c r="F2379" t="s">
        <v>107</v>
      </c>
      <c r="G2379" t="s">
        <v>138</v>
      </c>
      <c r="H2379" t="s">
        <v>153</v>
      </c>
      <c r="I2379">
        <v>1</v>
      </c>
      <c r="J2379">
        <v>1</v>
      </c>
      <c r="K2379">
        <v>3.0000000000000001E-3</v>
      </c>
      <c r="L2379">
        <v>5.0142207499313E-3</v>
      </c>
      <c r="M2379">
        <v>2.0080142207499301</v>
      </c>
      <c r="N2379">
        <v>162.97164351851899</v>
      </c>
      <c r="O2379">
        <v>72.240766066108506</v>
      </c>
      <c r="P2379">
        <v>129.084876557299</v>
      </c>
      <c r="Q2379">
        <v>75.721240800399897</v>
      </c>
      <c r="R2379">
        <v>440.01852694232599</v>
      </c>
      <c r="S2379">
        <v>27529187.5</v>
      </c>
      <c r="T2379">
        <v>7807807.7966986001</v>
      </c>
      <c r="U2379">
        <v>8586914.3535261806</v>
      </c>
      <c r="V2379">
        <v>47454590.132935002</v>
      </c>
      <c r="W2379">
        <v>3530680.4827102302</v>
      </c>
      <c r="X2379">
        <v>0.767688294886122</v>
      </c>
      <c r="Y2379">
        <v>0.32736877325601399</v>
      </c>
      <c r="Z2379">
        <v>6.1042847367160098E-2</v>
      </c>
      <c r="AA2379">
        <v>0.271987215559512</v>
      </c>
      <c r="AB2379">
        <v>9.7273999999999999E-2</v>
      </c>
      <c r="AC2379">
        <v>7.2620000000000002E-3</v>
      </c>
      <c r="AD2379">
        <v>0.63078980756542302</v>
      </c>
      <c r="AE2379">
        <v>0.31827025398886399</v>
      </c>
      <c r="AF2379">
        <v>3.0616102823042199</v>
      </c>
    </row>
    <row r="2380" spans="1:32">
      <c r="A2380" t="s">
        <v>17</v>
      </c>
      <c r="B2380" t="s">
        <v>2076</v>
      </c>
      <c r="C2380" t="s">
        <v>3290</v>
      </c>
      <c r="D2380" t="s">
        <v>3291</v>
      </c>
      <c r="E2380" t="s">
        <v>97</v>
      </c>
      <c r="F2380" t="s">
        <v>107</v>
      </c>
      <c r="G2380" t="s">
        <v>143</v>
      </c>
      <c r="H2380" t="s">
        <v>153</v>
      </c>
      <c r="I2380">
        <v>1</v>
      </c>
      <c r="J2380">
        <v>1</v>
      </c>
      <c r="K2380">
        <v>1E-3</v>
      </c>
      <c r="L2380">
        <v>6.3121727150895496E-3</v>
      </c>
      <c r="M2380">
        <v>2.00731217271509</v>
      </c>
      <c r="N2380">
        <v>162.97164351851899</v>
      </c>
      <c r="O2380">
        <v>72.240766066108506</v>
      </c>
      <c r="P2380">
        <v>22.573765430027802</v>
      </c>
      <c r="Q2380">
        <v>95.321999961720607</v>
      </c>
      <c r="R2380">
        <v>353.10817497637498</v>
      </c>
      <c r="S2380">
        <v>27529187.5</v>
      </c>
      <c r="T2380">
        <v>7807807.7966986001</v>
      </c>
      <c r="U2380">
        <v>302393.29803222202</v>
      </c>
      <c r="V2380">
        <v>40084000.453705698</v>
      </c>
      <c r="W2380">
        <v>4444611.8589749103</v>
      </c>
      <c r="X2380">
        <v>0.767688294886122</v>
      </c>
      <c r="Y2380">
        <v>0.32736877325601399</v>
      </c>
      <c r="Z2380">
        <v>1.05409105815503E-2</v>
      </c>
      <c r="AA2380">
        <v>0.34239224129321699</v>
      </c>
      <c r="AB2380">
        <v>0.10111299999999999</v>
      </c>
      <c r="AC2380">
        <v>7.2620000000000002E-3</v>
      </c>
      <c r="AD2380">
        <v>0.63056926891573495</v>
      </c>
      <c r="AE2380">
        <v>0.31815897937534199</v>
      </c>
      <c r="AF2380">
        <v>3.0644154210061698</v>
      </c>
    </row>
    <row r="2381" spans="1:32">
      <c r="A2381" t="s">
        <v>17</v>
      </c>
      <c r="B2381" t="s">
        <v>2079</v>
      </c>
      <c r="C2381" t="s">
        <v>3290</v>
      </c>
      <c r="D2381" t="s">
        <v>3292</v>
      </c>
      <c r="E2381" t="s">
        <v>97</v>
      </c>
      <c r="F2381" t="s">
        <v>107</v>
      </c>
      <c r="G2381" t="s">
        <v>143</v>
      </c>
      <c r="H2381" t="s">
        <v>153</v>
      </c>
      <c r="I2381">
        <v>1</v>
      </c>
      <c r="J2381">
        <v>1</v>
      </c>
      <c r="K2381">
        <v>1E-3</v>
      </c>
      <c r="L2381">
        <v>6.2260759231766299E-3</v>
      </c>
      <c r="M2381">
        <v>2.0072260759231799</v>
      </c>
      <c r="N2381">
        <v>162.97164351851899</v>
      </c>
      <c r="O2381">
        <v>72.240766066108506</v>
      </c>
      <c r="P2381">
        <v>22.573765430027802</v>
      </c>
      <c r="Q2381">
        <v>94.021826667062697</v>
      </c>
      <c r="R2381">
        <v>351.808001681718</v>
      </c>
      <c r="S2381">
        <v>27529187.5</v>
      </c>
      <c r="T2381">
        <v>7807807.7966986001</v>
      </c>
      <c r="U2381">
        <v>302393.29803222202</v>
      </c>
      <c r="V2381">
        <v>40023376.823835596</v>
      </c>
      <c r="W2381">
        <v>4383988.2291047899</v>
      </c>
      <c r="X2381">
        <v>0.767688294886122</v>
      </c>
      <c r="Y2381">
        <v>0.32736877325601399</v>
      </c>
      <c r="Z2381">
        <v>1.05409105815503E-2</v>
      </c>
      <c r="AA2381">
        <v>0.33772207859618802</v>
      </c>
      <c r="AB2381">
        <v>0.10111299999999999</v>
      </c>
      <c r="AC2381">
        <v>7.2620000000000002E-3</v>
      </c>
      <c r="AD2381">
        <v>0.63054222280309202</v>
      </c>
      <c r="AE2381">
        <v>0.31814533303382297</v>
      </c>
      <c r="AF2381">
        <v>3.0642886317600899</v>
      </c>
    </row>
    <row r="2382" spans="1:32">
      <c r="A2382" t="s">
        <v>17</v>
      </c>
      <c r="B2382" t="s">
        <v>2081</v>
      </c>
      <c r="C2382" t="s">
        <v>3290</v>
      </c>
      <c r="D2382" t="s">
        <v>3293</v>
      </c>
      <c r="E2382" t="s">
        <v>97</v>
      </c>
      <c r="F2382" t="s">
        <v>107</v>
      </c>
      <c r="G2382" t="s">
        <v>143</v>
      </c>
      <c r="H2382" t="s">
        <v>153</v>
      </c>
      <c r="I2382">
        <v>1</v>
      </c>
      <c r="J2382">
        <v>1</v>
      </c>
      <c r="K2382">
        <v>1E-3</v>
      </c>
      <c r="L2382">
        <v>6.2509393304528904E-3</v>
      </c>
      <c r="M2382">
        <v>2.0072509393304498</v>
      </c>
      <c r="N2382">
        <v>162.97164351851899</v>
      </c>
      <c r="O2382">
        <v>72.240766066108506</v>
      </c>
      <c r="P2382">
        <v>22.573765430027802</v>
      </c>
      <c r="Q2382">
        <v>94.397296384767102</v>
      </c>
      <c r="R2382">
        <v>352.18347139942199</v>
      </c>
      <c r="S2382">
        <v>27529187.5</v>
      </c>
      <c r="T2382">
        <v>7807807.7966986001</v>
      </c>
      <c r="U2382">
        <v>302393.29803222202</v>
      </c>
      <c r="V2382">
        <v>40040883.9802178</v>
      </c>
      <c r="W2382">
        <v>4401495.3854870005</v>
      </c>
      <c r="X2382">
        <v>0.767688294886122</v>
      </c>
      <c r="Y2382">
        <v>0.32736877325601399</v>
      </c>
      <c r="Z2382">
        <v>1.05409105815503E-2</v>
      </c>
      <c r="AA2382">
        <v>0.339070748559409</v>
      </c>
      <c r="AB2382">
        <v>0.10111299999999999</v>
      </c>
      <c r="AC2382">
        <v>7.2620000000000002E-3</v>
      </c>
      <c r="AD2382">
        <v>0.63055003329752402</v>
      </c>
      <c r="AE2382">
        <v>0.31814927388387698</v>
      </c>
      <c r="AF2382">
        <v>3.0643252465118498</v>
      </c>
    </row>
    <row r="2383" spans="1:32">
      <c r="A2383" t="s">
        <v>17</v>
      </c>
      <c r="B2383" t="s">
        <v>2083</v>
      </c>
      <c r="C2383" t="s">
        <v>3290</v>
      </c>
      <c r="D2383" t="s">
        <v>3294</v>
      </c>
      <c r="E2383" t="s">
        <v>97</v>
      </c>
      <c r="F2383" t="s">
        <v>107</v>
      </c>
      <c r="G2383" t="s">
        <v>143</v>
      </c>
      <c r="H2383" t="s">
        <v>153</v>
      </c>
      <c r="I2383">
        <v>1</v>
      </c>
      <c r="J2383">
        <v>1</v>
      </c>
      <c r="K2383">
        <v>1E-3</v>
      </c>
      <c r="L2383">
        <v>6.3350209359996201E-3</v>
      </c>
      <c r="M2383">
        <v>2.0073350209359999</v>
      </c>
      <c r="N2383">
        <v>162.97164351851899</v>
      </c>
      <c r="O2383">
        <v>72.240766066108506</v>
      </c>
      <c r="P2383">
        <v>22.573765430027802</v>
      </c>
      <c r="Q2383">
        <v>95.667037749978306</v>
      </c>
      <c r="R2383">
        <v>353.45321276463301</v>
      </c>
      <c r="S2383">
        <v>27529187.5</v>
      </c>
      <c r="T2383">
        <v>7807807.7966986001</v>
      </c>
      <c r="U2383">
        <v>302393.29803222202</v>
      </c>
      <c r="V2383">
        <v>40100088.649988897</v>
      </c>
      <c r="W2383">
        <v>4460700.0552580403</v>
      </c>
      <c r="X2383">
        <v>0.767688294886122</v>
      </c>
      <c r="Y2383">
        <v>0.32736877325601399</v>
      </c>
      <c r="Z2383">
        <v>1.05409105815503E-2</v>
      </c>
      <c r="AA2383">
        <v>0.34363160116501901</v>
      </c>
      <c r="AB2383">
        <v>0.10111299999999999</v>
      </c>
      <c r="AC2383">
        <v>7.2620000000000002E-3</v>
      </c>
      <c r="AD2383">
        <v>0.63057644636733001</v>
      </c>
      <c r="AE2383">
        <v>0.31816260081835601</v>
      </c>
      <c r="AF2383">
        <v>3.0644490681216801</v>
      </c>
    </row>
    <row r="2384" spans="1:32">
      <c r="A2384" t="s">
        <v>17</v>
      </c>
      <c r="B2384" t="s">
        <v>2076</v>
      </c>
      <c r="C2384" t="s">
        <v>3295</v>
      </c>
      <c r="D2384" t="s">
        <v>3296</v>
      </c>
      <c r="E2384" t="s">
        <v>97</v>
      </c>
      <c r="F2384" t="s">
        <v>107</v>
      </c>
      <c r="G2384" t="s">
        <v>148</v>
      </c>
      <c r="H2384" t="s">
        <v>153</v>
      </c>
      <c r="I2384">
        <v>1</v>
      </c>
      <c r="J2384">
        <v>1</v>
      </c>
      <c r="K2384">
        <v>1E-3</v>
      </c>
      <c r="L2384">
        <v>6.1481508187342399E-3</v>
      </c>
      <c r="M2384">
        <v>2.0071481508187299</v>
      </c>
      <c r="N2384">
        <v>162.97164351851899</v>
      </c>
      <c r="O2384">
        <v>72.240766066108506</v>
      </c>
      <c r="P2384">
        <v>39.156004489097199</v>
      </c>
      <c r="Q2384">
        <v>92.845056458459595</v>
      </c>
      <c r="R2384">
        <v>367.21347053218398</v>
      </c>
      <c r="S2384">
        <v>27529187.5</v>
      </c>
      <c r="T2384">
        <v>7807807.7966986001</v>
      </c>
      <c r="U2384">
        <v>831732.13617147005</v>
      </c>
      <c r="V2384">
        <v>40497845.990476698</v>
      </c>
      <c r="W2384">
        <v>4329118.5576066496</v>
      </c>
      <c r="X2384">
        <v>0.767688294886122</v>
      </c>
      <c r="Y2384">
        <v>0.32736877325601399</v>
      </c>
      <c r="Z2384">
        <v>1.7580820981096101E-2</v>
      </c>
      <c r="AA2384">
        <v>0.33349517411062801</v>
      </c>
      <c r="AB2384">
        <v>0.10111299999999999</v>
      </c>
      <c r="AC2384">
        <v>7.2620000000000002E-3</v>
      </c>
      <c r="AD2384">
        <v>0.63051774371269098</v>
      </c>
      <c r="AE2384">
        <v>0.31813298190476902</v>
      </c>
      <c r="AF2384">
        <v>3.0641738764361901</v>
      </c>
    </row>
    <row r="2385" spans="1:32">
      <c r="A2385" t="s">
        <v>17</v>
      </c>
      <c r="B2385" t="s">
        <v>2079</v>
      </c>
      <c r="C2385" t="s">
        <v>3295</v>
      </c>
      <c r="D2385" t="s">
        <v>3297</v>
      </c>
      <c r="E2385" t="s">
        <v>97</v>
      </c>
      <c r="F2385" t="s">
        <v>107</v>
      </c>
      <c r="G2385" t="s">
        <v>148</v>
      </c>
      <c r="H2385" t="s">
        <v>153</v>
      </c>
      <c r="I2385">
        <v>1</v>
      </c>
      <c r="J2385">
        <v>1</v>
      </c>
      <c r="K2385">
        <v>1E-3</v>
      </c>
      <c r="L2385">
        <v>6.0608545065079303E-3</v>
      </c>
      <c r="M2385">
        <v>2.0070608545065101</v>
      </c>
      <c r="N2385">
        <v>162.97164351851899</v>
      </c>
      <c r="O2385">
        <v>72.240766066108506</v>
      </c>
      <c r="P2385">
        <v>39.156004489097199</v>
      </c>
      <c r="Q2385">
        <v>91.526768850327102</v>
      </c>
      <c r="R2385">
        <v>365.89518292405103</v>
      </c>
      <c r="S2385">
        <v>27529187.5</v>
      </c>
      <c r="T2385">
        <v>7807807.7966986001</v>
      </c>
      <c r="U2385">
        <v>831732.13617147005</v>
      </c>
      <c r="V2385">
        <v>40436377.738247499</v>
      </c>
      <c r="W2385">
        <v>4267650.30537738</v>
      </c>
      <c r="X2385">
        <v>0.767688294886122</v>
      </c>
      <c r="Y2385">
        <v>0.32736877325601399</v>
      </c>
      <c r="Z2385">
        <v>1.7580820981096101E-2</v>
      </c>
      <c r="AA2385">
        <v>0.328759945632429</v>
      </c>
      <c r="AB2385">
        <v>0.10111299999999999</v>
      </c>
      <c r="AC2385">
        <v>7.2620000000000002E-3</v>
      </c>
      <c r="AD2385">
        <v>0.63049032078738498</v>
      </c>
      <c r="AE2385">
        <v>0.31811914543928099</v>
      </c>
      <c r="AF2385">
        <v>3.0640453207331699</v>
      </c>
    </row>
    <row r="2386" spans="1:32">
      <c r="A2386" t="s">
        <v>17</v>
      </c>
      <c r="B2386" t="s">
        <v>2081</v>
      </c>
      <c r="C2386" t="s">
        <v>3295</v>
      </c>
      <c r="D2386" t="s">
        <v>3298</v>
      </c>
      <c r="E2386" t="s">
        <v>97</v>
      </c>
      <c r="F2386" t="s">
        <v>107</v>
      </c>
      <c r="G2386" t="s">
        <v>148</v>
      </c>
      <c r="H2386" t="s">
        <v>153</v>
      </c>
      <c r="I2386">
        <v>1</v>
      </c>
      <c r="J2386">
        <v>1</v>
      </c>
      <c r="K2386">
        <v>1E-3</v>
      </c>
      <c r="L2386">
        <v>6.0857223476737197E-3</v>
      </c>
      <c r="M2386">
        <v>2.0070857223476701</v>
      </c>
      <c r="N2386">
        <v>162.97164351851899</v>
      </c>
      <c r="O2386">
        <v>72.240766066108506</v>
      </c>
      <c r="P2386">
        <v>39.156004489097199</v>
      </c>
      <c r="Q2386">
        <v>91.902305525517704</v>
      </c>
      <c r="R2386">
        <v>366.270719599242</v>
      </c>
      <c r="S2386">
        <v>27529187.5</v>
      </c>
      <c r="T2386">
        <v>7807807.7966986001</v>
      </c>
      <c r="U2386">
        <v>831732.13617147005</v>
      </c>
      <c r="V2386">
        <v>40453888.016679503</v>
      </c>
      <c r="W2386">
        <v>4285160.5838094503</v>
      </c>
      <c r="X2386">
        <v>0.767688294886122</v>
      </c>
      <c r="Y2386">
        <v>0.32736877325601399</v>
      </c>
      <c r="Z2386">
        <v>1.7580820981096101E-2</v>
      </c>
      <c r="AA2386">
        <v>0.33010885610386298</v>
      </c>
      <c r="AB2386">
        <v>0.10111299999999999</v>
      </c>
      <c r="AC2386">
        <v>7.2620000000000002E-3</v>
      </c>
      <c r="AD2386">
        <v>0.63049813267466204</v>
      </c>
      <c r="AE2386">
        <v>0.31812308699210601</v>
      </c>
      <c r="AF2386">
        <v>3.0640819420144401</v>
      </c>
    </row>
    <row r="2387" spans="1:32">
      <c r="A2387" t="s">
        <v>17</v>
      </c>
      <c r="B2387" t="s">
        <v>2083</v>
      </c>
      <c r="C2387" t="s">
        <v>3295</v>
      </c>
      <c r="D2387" t="s">
        <v>3299</v>
      </c>
      <c r="E2387" t="s">
        <v>97</v>
      </c>
      <c r="F2387" t="s">
        <v>107</v>
      </c>
      <c r="G2387" t="s">
        <v>148</v>
      </c>
      <c r="H2387" t="s">
        <v>153</v>
      </c>
      <c r="I2387">
        <v>1</v>
      </c>
      <c r="J2387">
        <v>1</v>
      </c>
      <c r="K2387">
        <v>1E-3</v>
      </c>
      <c r="L2387">
        <v>6.1715839336146296E-3</v>
      </c>
      <c r="M2387">
        <v>2.0071715839336099</v>
      </c>
      <c r="N2387">
        <v>162.97164351851899</v>
      </c>
      <c r="O2387">
        <v>72.240766066108506</v>
      </c>
      <c r="P2387">
        <v>39.156004489097199</v>
      </c>
      <c r="Q2387">
        <v>93.198926904746898</v>
      </c>
      <c r="R2387">
        <v>367.56734097847101</v>
      </c>
      <c r="S2387">
        <v>27529187.5</v>
      </c>
      <c r="T2387">
        <v>7807807.7966986001</v>
      </c>
      <c r="U2387">
        <v>831732.13617147005</v>
      </c>
      <c r="V2387">
        <v>40514346.030160502</v>
      </c>
      <c r="W2387">
        <v>4345618.5972904703</v>
      </c>
      <c r="X2387">
        <v>0.767688294886122</v>
      </c>
      <c r="Y2387">
        <v>0.32736877325601399</v>
      </c>
      <c r="Z2387">
        <v>1.7580820981096101E-2</v>
      </c>
      <c r="AA2387">
        <v>0.33476626048397701</v>
      </c>
      <c r="AB2387">
        <v>0.10111299999999999</v>
      </c>
      <c r="AC2387">
        <v>7.2620000000000002E-3</v>
      </c>
      <c r="AD2387">
        <v>0.63052510490061198</v>
      </c>
      <c r="AE2387">
        <v>0.318136696053478</v>
      </c>
      <c r="AF2387">
        <v>3.0642083848877002</v>
      </c>
    </row>
    <row r="2388" spans="1:32">
      <c r="A2388" t="s">
        <v>17</v>
      </c>
      <c r="B2388" t="s">
        <v>2076</v>
      </c>
      <c r="C2388" t="s">
        <v>3300</v>
      </c>
      <c r="D2388" t="s">
        <v>3301</v>
      </c>
      <c r="E2388" t="s">
        <v>97</v>
      </c>
      <c r="F2388" t="s">
        <v>112</v>
      </c>
      <c r="G2388" t="s">
        <v>138</v>
      </c>
      <c r="H2388" t="s">
        <v>153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9.7273999999999999E-2</v>
      </c>
      <c r="AC2388">
        <v>7.2620000000000002E-3</v>
      </c>
      <c r="AD2388">
        <v>0</v>
      </c>
      <c r="AE2388">
        <v>0</v>
      </c>
      <c r="AF2388">
        <v>0</v>
      </c>
    </row>
    <row r="2389" spans="1:32">
      <c r="A2389" t="s">
        <v>17</v>
      </c>
      <c r="B2389" t="s">
        <v>2079</v>
      </c>
      <c r="C2389" t="s">
        <v>3300</v>
      </c>
      <c r="D2389" t="s">
        <v>3302</v>
      </c>
      <c r="E2389" t="s">
        <v>97</v>
      </c>
      <c r="F2389" t="s">
        <v>112</v>
      </c>
      <c r="G2389" t="s">
        <v>138</v>
      </c>
      <c r="H2389" t="s">
        <v>153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9.7273999999999999E-2</v>
      </c>
      <c r="AC2389">
        <v>7.2620000000000002E-3</v>
      </c>
      <c r="AD2389">
        <v>0</v>
      </c>
      <c r="AE2389">
        <v>0</v>
      </c>
      <c r="AF2389">
        <v>0</v>
      </c>
    </row>
    <row r="2390" spans="1:32">
      <c r="A2390" t="s">
        <v>17</v>
      </c>
      <c r="B2390" t="s">
        <v>2081</v>
      </c>
      <c r="C2390" t="s">
        <v>3300</v>
      </c>
      <c r="D2390" t="s">
        <v>3303</v>
      </c>
      <c r="E2390" t="s">
        <v>97</v>
      </c>
      <c r="F2390" t="s">
        <v>112</v>
      </c>
      <c r="G2390" t="s">
        <v>138</v>
      </c>
      <c r="H2390" t="s">
        <v>153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9.7273999999999999E-2</v>
      </c>
      <c r="AC2390">
        <v>7.2620000000000002E-3</v>
      </c>
      <c r="AD2390">
        <v>0</v>
      </c>
      <c r="AE2390">
        <v>0</v>
      </c>
      <c r="AF2390">
        <v>0</v>
      </c>
    </row>
    <row r="2391" spans="1:32">
      <c r="A2391" t="s">
        <v>17</v>
      </c>
      <c r="B2391" t="s">
        <v>2083</v>
      </c>
      <c r="C2391" t="s">
        <v>3300</v>
      </c>
      <c r="D2391" t="s">
        <v>3304</v>
      </c>
      <c r="E2391" t="s">
        <v>97</v>
      </c>
      <c r="F2391" t="s">
        <v>112</v>
      </c>
      <c r="G2391" t="s">
        <v>138</v>
      </c>
      <c r="H2391" t="s">
        <v>153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9.7273999999999999E-2</v>
      </c>
      <c r="AC2391">
        <v>7.2620000000000002E-3</v>
      </c>
      <c r="AD2391">
        <v>0</v>
      </c>
      <c r="AE2391">
        <v>0</v>
      </c>
      <c r="AF2391">
        <v>0</v>
      </c>
    </row>
    <row r="2392" spans="1:32">
      <c r="A2392" t="s">
        <v>17</v>
      </c>
      <c r="B2392" t="s">
        <v>2076</v>
      </c>
      <c r="C2392" t="s">
        <v>3305</v>
      </c>
      <c r="D2392" t="s">
        <v>3306</v>
      </c>
      <c r="E2392" t="s">
        <v>97</v>
      </c>
      <c r="F2392" t="s">
        <v>112</v>
      </c>
      <c r="G2392" t="s">
        <v>143</v>
      </c>
      <c r="H2392" t="s">
        <v>153</v>
      </c>
      <c r="I2392">
        <v>1</v>
      </c>
      <c r="J2392">
        <v>1</v>
      </c>
      <c r="K2392">
        <v>1E-3</v>
      </c>
      <c r="L2392">
        <v>3.0000000000000001E-3</v>
      </c>
      <c r="M2392">
        <v>2.004</v>
      </c>
      <c r="N2392">
        <v>162.97164351851899</v>
      </c>
      <c r="O2392">
        <v>117.784219020463</v>
      </c>
      <c r="P2392">
        <v>22.573765430027802</v>
      </c>
      <c r="Q2392">
        <v>45.303893412413501</v>
      </c>
      <c r="R2392">
        <v>348.63352138142301</v>
      </c>
      <c r="S2392">
        <v>27529187.5</v>
      </c>
      <c r="T2392">
        <v>14689752.015233699</v>
      </c>
      <c r="U2392">
        <v>302393.29803222202</v>
      </c>
      <c r="V2392">
        <v>44633733.119589902</v>
      </c>
      <c r="W2392">
        <v>2112400.3063239302</v>
      </c>
      <c r="X2392">
        <v>0.767688294886122</v>
      </c>
      <c r="Y2392">
        <v>0.49099524319776999</v>
      </c>
      <c r="Z2392">
        <v>1.05409105815503E-2</v>
      </c>
      <c r="AA2392">
        <v>0.162729502224192</v>
      </c>
      <c r="AB2392">
        <v>0.10111299999999999</v>
      </c>
      <c r="AC2392">
        <v>7.2620000000000002E-3</v>
      </c>
      <c r="AD2392">
        <v>0.62952879581151799</v>
      </c>
      <c r="AE2392">
        <v>0.31763400000000003</v>
      </c>
      <c r="AF2392">
        <v>3.05953779581152</v>
      </c>
    </row>
    <row r="2393" spans="1:32">
      <c r="A2393" t="s">
        <v>17</v>
      </c>
      <c r="B2393" t="s">
        <v>2079</v>
      </c>
      <c r="C2393" t="s">
        <v>3305</v>
      </c>
      <c r="D2393" t="s">
        <v>3307</v>
      </c>
      <c r="E2393" t="s">
        <v>97</v>
      </c>
      <c r="F2393" t="s">
        <v>112</v>
      </c>
      <c r="G2393" t="s">
        <v>143</v>
      </c>
      <c r="H2393" t="s">
        <v>153</v>
      </c>
      <c r="I2393">
        <v>1</v>
      </c>
      <c r="J2393">
        <v>1</v>
      </c>
      <c r="K2393">
        <v>1E-3</v>
      </c>
      <c r="L2393">
        <v>3.0000000000000001E-3</v>
      </c>
      <c r="M2393">
        <v>2.004</v>
      </c>
      <c r="N2393">
        <v>162.97164351851899</v>
      </c>
      <c r="O2393">
        <v>117.784219020463</v>
      </c>
      <c r="P2393">
        <v>22.573765430027802</v>
      </c>
      <c r="Q2393">
        <v>45.303893412413501</v>
      </c>
      <c r="R2393">
        <v>348.63352138142301</v>
      </c>
      <c r="S2393">
        <v>27529187.5</v>
      </c>
      <c r="T2393">
        <v>14689752.015233699</v>
      </c>
      <c r="U2393">
        <v>302393.29803222202</v>
      </c>
      <c r="V2393">
        <v>44633733.119589902</v>
      </c>
      <c r="W2393">
        <v>2112400.3063239302</v>
      </c>
      <c r="X2393">
        <v>0.767688294886122</v>
      </c>
      <c r="Y2393">
        <v>0.49099524319776999</v>
      </c>
      <c r="Z2393">
        <v>1.05409105815503E-2</v>
      </c>
      <c r="AA2393">
        <v>0.162729502224192</v>
      </c>
      <c r="AB2393">
        <v>0.10111299999999999</v>
      </c>
      <c r="AC2393">
        <v>7.2620000000000002E-3</v>
      </c>
      <c r="AD2393">
        <v>0.62952879581151799</v>
      </c>
      <c r="AE2393">
        <v>0.31763400000000003</v>
      </c>
      <c r="AF2393">
        <v>3.05953779581152</v>
      </c>
    </row>
    <row r="2394" spans="1:32">
      <c r="A2394" t="s">
        <v>17</v>
      </c>
      <c r="B2394" t="s">
        <v>2081</v>
      </c>
      <c r="C2394" t="s">
        <v>3305</v>
      </c>
      <c r="D2394" t="s">
        <v>3308</v>
      </c>
      <c r="E2394" t="s">
        <v>97</v>
      </c>
      <c r="F2394" t="s">
        <v>112</v>
      </c>
      <c r="G2394" t="s">
        <v>143</v>
      </c>
      <c r="H2394" t="s">
        <v>153</v>
      </c>
      <c r="I2394">
        <v>1</v>
      </c>
      <c r="J2394">
        <v>1</v>
      </c>
      <c r="K2394">
        <v>1E-3</v>
      </c>
      <c r="L2394">
        <v>3.0000000000000001E-3</v>
      </c>
      <c r="M2394">
        <v>2.004</v>
      </c>
      <c r="N2394">
        <v>162.97164351851899</v>
      </c>
      <c r="O2394">
        <v>117.784219020463</v>
      </c>
      <c r="P2394">
        <v>22.573765430027802</v>
      </c>
      <c r="Q2394">
        <v>45.303893412413501</v>
      </c>
      <c r="R2394">
        <v>348.63352138142301</v>
      </c>
      <c r="S2394">
        <v>27529187.5</v>
      </c>
      <c r="T2394">
        <v>14689752.015233699</v>
      </c>
      <c r="U2394">
        <v>302393.29803222202</v>
      </c>
      <c r="V2394">
        <v>44633733.119589902</v>
      </c>
      <c r="W2394">
        <v>2112400.3063239302</v>
      </c>
      <c r="X2394">
        <v>0.767688294886122</v>
      </c>
      <c r="Y2394">
        <v>0.49099524319776999</v>
      </c>
      <c r="Z2394">
        <v>1.05409105815503E-2</v>
      </c>
      <c r="AA2394">
        <v>0.162729502224192</v>
      </c>
      <c r="AB2394">
        <v>0.10111299999999999</v>
      </c>
      <c r="AC2394">
        <v>7.2620000000000002E-3</v>
      </c>
      <c r="AD2394">
        <v>0.62952879581151799</v>
      </c>
      <c r="AE2394">
        <v>0.31763400000000003</v>
      </c>
      <c r="AF2394">
        <v>3.05953779581152</v>
      </c>
    </row>
    <row r="2395" spans="1:32">
      <c r="A2395" t="s">
        <v>17</v>
      </c>
      <c r="B2395" t="s">
        <v>2083</v>
      </c>
      <c r="C2395" t="s">
        <v>3305</v>
      </c>
      <c r="D2395" t="s">
        <v>3309</v>
      </c>
      <c r="E2395" t="s">
        <v>97</v>
      </c>
      <c r="F2395" t="s">
        <v>112</v>
      </c>
      <c r="G2395" t="s">
        <v>143</v>
      </c>
      <c r="H2395" t="s">
        <v>153</v>
      </c>
      <c r="I2395">
        <v>1</v>
      </c>
      <c r="J2395">
        <v>1</v>
      </c>
      <c r="K2395">
        <v>1E-3</v>
      </c>
      <c r="L2395">
        <v>3.0000000000000001E-3</v>
      </c>
      <c r="M2395">
        <v>2.004</v>
      </c>
      <c r="N2395">
        <v>162.97164351851899</v>
      </c>
      <c r="O2395">
        <v>117.784219020463</v>
      </c>
      <c r="P2395">
        <v>22.573765430027802</v>
      </c>
      <c r="Q2395">
        <v>45.303893412413501</v>
      </c>
      <c r="R2395">
        <v>348.63352138142301</v>
      </c>
      <c r="S2395">
        <v>27529187.5</v>
      </c>
      <c r="T2395">
        <v>14689752.015233699</v>
      </c>
      <c r="U2395">
        <v>302393.29803222202</v>
      </c>
      <c r="V2395">
        <v>44633733.119589902</v>
      </c>
      <c r="W2395">
        <v>2112400.3063239302</v>
      </c>
      <c r="X2395">
        <v>0.767688294886122</v>
      </c>
      <c r="Y2395">
        <v>0.49099524319776999</v>
      </c>
      <c r="Z2395">
        <v>1.05409105815503E-2</v>
      </c>
      <c r="AA2395">
        <v>0.162729502224192</v>
      </c>
      <c r="AB2395">
        <v>0.10111299999999999</v>
      </c>
      <c r="AC2395">
        <v>7.2620000000000002E-3</v>
      </c>
      <c r="AD2395">
        <v>0.62952879581151799</v>
      </c>
      <c r="AE2395">
        <v>0.31763400000000003</v>
      </c>
      <c r="AF2395">
        <v>3.05953779581152</v>
      </c>
    </row>
    <row r="2396" spans="1:32">
      <c r="A2396" t="s">
        <v>17</v>
      </c>
      <c r="B2396" t="s">
        <v>2076</v>
      </c>
      <c r="C2396" t="s">
        <v>3310</v>
      </c>
      <c r="D2396" t="s">
        <v>3311</v>
      </c>
      <c r="E2396" t="s">
        <v>97</v>
      </c>
      <c r="F2396" t="s">
        <v>112</v>
      </c>
      <c r="G2396" t="s">
        <v>148</v>
      </c>
      <c r="H2396" t="s">
        <v>153</v>
      </c>
      <c r="I2396">
        <v>1</v>
      </c>
      <c r="J2396">
        <v>1</v>
      </c>
      <c r="K2396">
        <v>1E-3</v>
      </c>
      <c r="L2396">
        <v>3.0000000000000001E-3</v>
      </c>
      <c r="M2396">
        <v>2.004</v>
      </c>
      <c r="N2396">
        <v>162.97164351851899</v>
      </c>
      <c r="O2396">
        <v>117.784219020463</v>
      </c>
      <c r="P2396">
        <v>39.156004489097199</v>
      </c>
      <c r="Q2396">
        <v>45.303893412413501</v>
      </c>
      <c r="R2396">
        <v>365.21576044049198</v>
      </c>
      <c r="S2396">
        <v>27529187.5</v>
      </c>
      <c r="T2396">
        <v>14689752.015233699</v>
      </c>
      <c r="U2396">
        <v>831732.13617147005</v>
      </c>
      <c r="V2396">
        <v>45163071.957729101</v>
      </c>
      <c r="W2396">
        <v>2112400.3063239302</v>
      </c>
      <c r="X2396">
        <v>0.767688294886122</v>
      </c>
      <c r="Y2396">
        <v>0.49099524319776999</v>
      </c>
      <c r="Z2396">
        <v>1.7580820981096101E-2</v>
      </c>
      <c r="AA2396">
        <v>0.162729502224192</v>
      </c>
      <c r="AB2396">
        <v>0.10111299999999999</v>
      </c>
      <c r="AC2396">
        <v>7.2620000000000002E-3</v>
      </c>
      <c r="AD2396">
        <v>0.62952879581151799</v>
      </c>
      <c r="AE2396">
        <v>0.31763400000000003</v>
      </c>
      <c r="AF2396">
        <v>3.05953779581152</v>
      </c>
    </row>
    <row r="2397" spans="1:32">
      <c r="A2397" t="s">
        <v>17</v>
      </c>
      <c r="B2397" t="s">
        <v>2079</v>
      </c>
      <c r="C2397" t="s">
        <v>3310</v>
      </c>
      <c r="D2397" t="s">
        <v>3312</v>
      </c>
      <c r="E2397" t="s">
        <v>97</v>
      </c>
      <c r="F2397" t="s">
        <v>112</v>
      </c>
      <c r="G2397" t="s">
        <v>148</v>
      </c>
      <c r="H2397" t="s">
        <v>153</v>
      </c>
      <c r="I2397">
        <v>1</v>
      </c>
      <c r="J2397">
        <v>1</v>
      </c>
      <c r="K2397">
        <v>1E-3</v>
      </c>
      <c r="L2397">
        <v>3.0000000000000001E-3</v>
      </c>
      <c r="M2397">
        <v>2.004</v>
      </c>
      <c r="N2397">
        <v>162.97164351851899</v>
      </c>
      <c r="O2397">
        <v>117.784219020463</v>
      </c>
      <c r="P2397">
        <v>39.156004489097199</v>
      </c>
      <c r="Q2397">
        <v>45.303893412413501</v>
      </c>
      <c r="R2397">
        <v>365.21576044049198</v>
      </c>
      <c r="S2397">
        <v>27529187.5</v>
      </c>
      <c r="T2397">
        <v>14689752.015233699</v>
      </c>
      <c r="U2397">
        <v>831732.13617147005</v>
      </c>
      <c r="V2397">
        <v>45163071.957729101</v>
      </c>
      <c r="W2397">
        <v>2112400.3063239302</v>
      </c>
      <c r="X2397">
        <v>0.767688294886122</v>
      </c>
      <c r="Y2397">
        <v>0.49099524319776999</v>
      </c>
      <c r="Z2397">
        <v>1.7580820981096101E-2</v>
      </c>
      <c r="AA2397">
        <v>0.162729502224192</v>
      </c>
      <c r="AB2397">
        <v>0.10111299999999999</v>
      </c>
      <c r="AC2397">
        <v>7.2620000000000002E-3</v>
      </c>
      <c r="AD2397">
        <v>0.62952879581151799</v>
      </c>
      <c r="AE2397">
        <v>0.31763400000000003</v>
      </c>
      <c r="AF2397">
        <v>3.05953779581152</v>
      </c>
    </row>
    <row r="2398" spans="1:32">
      <c r="A2398" t="s">
        <v>17</v>
      </c>
      <c r="B2398" t="s">
        <v>2081</v>
      </c>
      <c r="C2398" t="s">
        <v>3310</v>
      </c>
      <c r="D2398" t="s">
        <v>3313</v>
      </c>
      <c r="E2398" t="s">
        <v>97</v>
      </c>
      <c r="F2398" t="s">
        <v>112</v>
      </c>
      <c r="G2398" t="s">
        <v>148</v>
      </c>
      <c r="H2398" t="s">
        <v>153</v>
      </c>
      <c r="I2398">
        <v>1</v>
      </c>
      <c r="J2398">
        <v>1</v>
      </c>
      <c r="K2398">
        <v>1E-3</v>
      </c>
      <c r="L2398">
        <v>3.0000000000000001E-3</v>
      </c>
      <c r="M2398">
        <v>2.004</v>
      </c>
      <c r="N2398">
        <v>162.97164351851899</v>
      </c>
      <c r="O2398">
        <v>117.784219020463</v>
      </c>
      <c r="P2398">
        <v>39.156004489097199</v>
      </c>
      <c r="Q2398">
        <v>45.303893412413501</v>
      </c>
      <c r="R2398">
        <v>365.21576044049198</v>
      </c>
      <c r="S2398">
        <v>27529187.5</v>
      </c>
      <c r="T2398">
        <v>14689752.015233699</v>
      </c>
      <c r="U2398">
        <v>831732.13617147005</v>
      </c>
      <c r="V2398">
        <v>45163071.957729101</v>
      </c>
      <c r="W2398">
        <v>2112400.3063239302</v>
      </c>
      <c r="X2398">
        <v>0.767688294886122</v>
      </c>
      <c r="Y2398">
        <v>0.49099524319776999</v>
      </c>
      <c r="Z2398">
        <v>1.7580820981096101E-2</v>
      </c>
      <c r="AA2398">
        <v>0.162729502224192</v>
      </c>
      <c r="AB2398">
        <v>0.10111299999999999</v>
      </c>
      <c r="AC2398">
        <v>7.2620000000000002E-3</v>
      </c>
      <c r="AD2398">
        <v>0.62952879581151799</v>
      </c>
      <c r="AE2398">
        <v>0.31763400000000003</v>
      </c>
      <c r="AF2398">
        <v>3.05953779581152</v>
      </c>
    </row>
    <row r="2399" spans="1:32">
      <c r="A2399" t="s">
        <v>17</v>
      </c>
      <c r="B2399" t="s">
        <v>2083</v>
      </c>
      <c r="C2399" t="s">
        <v>3310</v>
      </c>
      <c r="D2399" t="s">
        <v>3314</v>
      </c>
      <c r="E2399" t="s">
        <v>97</v>
      </c>
      <c r="F2399" t="s">
        <v>112</v>
      </c>
      <c r="G2399" t="s">
        <v>148</v>
      </c>
      <c r="H2399" t="s">
        <v>153</v>
      </c>
      <c r="I2399">
        <v>1</v>
      </c>
      <c r="J2399">
        <v>1</v>
      </c>
      <c r="K2399">
        <v>1E-3</v>
      </c>
      <c r="L2399">
        <v>3.0000000000000001E-3</v>
      </c>
      <c r="M2399">
        <v>2.004</v>
      </c>
      <c r="N2399">
        <v>162.97164351851899</v>
      </c>
      <c r="O2399">
        <v>117.784219020463</v>
      </c>
      <c r="P2399">
        <v>39.156004489097199</v>
      </c>
      <c r="Q2399">
        <v>45.303893412413501</v>
      </c>
      <c r="R2399">
        <v>365.21576044049198</v>
      </c>
      <c r="S2399">
        <v>27529187.5</v>
      </c>
      <c r="T2399">
        <v>14689752.015233699</v>
      </c>
      <c r="U2399">
        <v>831732.13617147005</v>
      </c>
      <c r="V2399">
        <v>45163071.957729101</v>
      </c>
      <c r="W2399">
        <v>2112400.3063239302</v>
      </c>
      <c r="X2399">
        <v>0.767688294886122</v>
      </c>
      <c r="Y2399">
        <v>0.49099524319776999</v>
      </c>
      <c r="Z2399">
        <v>1.7580820981096101E-2</v>
      </c>
      <c r="AA2399">
        <v>0.162729502224192</v>
      </c>
      <c r="AB2399">
        <v>0.10111299999999999</v>
      </c>
      <c r="AC2399">
        <v>7.2620000000000002E-3</v>
      </c>
      <c r="AD2399">
        <v>0.62952879581151799</v>
      </c>
      <c r="AE2399">
        <v>0.31763400000000003</v>
      </c>
      <c r="AF2399">
        <v>3.05953779581152</v>
      </c>
    </row>
    <row r="2400" spans="1:32">
      <c r="A2400" t="s">
        <v>17</v>
      </c>
      <c r="B2400" t="s">
        <v>2076</v>
      </c>
      <c r="C2400" t="s">
        <v>3315</v>
      </c>
      <c r="D2400" t="s">
        <v>3316</v>
      </c>
      <c r="E2400" t="s">
        <v>121</v>
      </c>
      <c r="F2400" t="s">
        <v>102</v>
      </c>
      <c r="G2400" t="s">
        <v>107</v>
      </c>
      <c r="H2400" t="s">
        <v>112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9.8736000000000004E-2</v>
      </c>
      <c r="AC2400">
        <v>7.2620000000000002E-3</v>
      </c>
      <c r="AD2400">
        <v>0</v>
      </c>
      <c r="AE2400">
        <v>0</v>
      </c>
      <c r="AF2400">
        <v>0</v>
      </c>
    </row>
    <row r="2401" spans="1:32">
      <c r="A2401" t="s">
        <v>17</v>
      </c>
      <c r="B2401" t="s">
        <v>2079</v>
      </c>
      <c r="C2401" t="s">
        <v>3315</v>
      </c>
      <c r="D2401" t="s">
        <v>3317</v>
      </c>
      <c r="E2401" t="s">
        <v>121</v>
      </c>
      <c r="F2401" t="s">
        <v>102</v>
      </c>
      <c r="G2401" t="s">
        <v>107</v>
      </c>
      <c r="H2401" t="s">
        <v>112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9.8736000000000004E-2</v>
      </c>
      <c r="AC2401">
        <v>7.2620000000000002E-3</v>
      </c>
      <c r="AD2401">
        <v>0</v>
      </c>
      <c r="AE2401">
        <v>0</v>
      </c>
      <c r="AF2401">
        <v>0</v>
      </c>
    </row>
    <row r="2402" spans="1:32">
      <c r="A2402" t="s">
        <v>17</v>
      </c>
      <c r="B2402" t="s">
        <v>2081</v>
      </c>
      <c r="C2402" t="s">
        <v>3315</v>
      </c>
      <c r="D2402" t="s">
        <v>3318</v>
      </c>
      <c r="E2402" t="s">
        <v>121</v>
      </c>
      <c r="F2402" t="s">
        <v>102</v>
      </c>
      <c r="G2402" t="s">
        <v>107</v>
      </c>
      <c r="H2402" t="s">
        <v>112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9.8736000000000004E-2</v>
      </c>
      <c r="AC2402">
        <v>7.2620000000000002E-3</v>
      </c>
      <c r="AD2402">
        <v>0</v>
      </c>
      <c r="AE2402">
        <v>0</v>
      </c>
      <c r="AF2402">
        <v>0</v>
      </c>
    </row>
    <row r="2403" spans="1:32">
      <c r="A2403" t="s">
        <v>17</v>
      </c>
      <c r="B2403" t="s">
        <v>2083</v>
      </c>
      <c r="C2403" t="s">
        <v>3315</v>
      </c>
      <c r="D2403" t="s">
        <v>3319</v>
      </c>
      <c r="E2403" t="s">
        <v>121</v>
      </c>
      <c r="F2403" t="s">
        <v>102</v>
      </c>
      <c r="G2403" t="s">
        <v>107</v>
      </c>
      <c r="H2403" t="s">
        <v>112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9.8736000000000004E-2</v>
      </c>
      <c r="AC2403">
        <v>7.2620000000000002E-3</v>
      </c>
      <c r="AD2403">
        <v>0</v>
      </c>
      <c r="AE2403">
        <v>0</v>
      </c>
      <c r="AF2403">
        <v>0</v>
      </c>
    </row>
    <row r="2404" spans="1:32">
      <c r="A2404" t="s">
        <v>17</v>
      </c>
      <c r="B2404" t="s">
        <v>2076</v>
      </c>
      <c r="C2404" t="s">
        <v>3320</v>
      </c>
      <c r="D2404" t="s">
        <v>3321</v>
      </c>
      <c r="E2404" t="s">
        <v>121</v>
      </c>
      <c r="F2404" t="s">
        <v>102</v>
      </c>
      <c r="G2404" t="s">
        <v>107</v>
      </c>
      <c r="H2404" t="s">
        <v>138</v>
      </c>
      <c r="I2404">
        <v>1</v>
      </c>
      <c r="J2404">
        <v>1</v>
      </c>
      <c r="K2404">
        <v>1</v>
      </c>
      <c r="L2404">
        <v>3.00000000000001E-3</v>
      </c>
      <c r="M2404">
        <v>3.0030000000000001</v>
      </c>
      <c r="N2404">
        <v>332.01491764770799</v>
      </c>
      <c r="O2404">
        <v>113.535244897963</v>
      </c>
      <c r="P2404">
        <v>72.240766066108506</v>
      </c>
      <c r="Q2404">
        <v>129.08487655729999</v>
      </c>
      <c r="R2404">
        <v>646.87580516907894</v>
      </c>
      <c r="S2404">
        <v>12014443.070973899</v>
      </c>
      <c r="T2404">
        <v>19025617.251589801</v>
      </c>
      <c r="U2404">
        <v>7807807.7966986001</v>
      </c>
      <c r="V2404">
        <v>47434782.472788498</v>
      </c>
      <c r="W2404">
        <v>8586914.3535261992</v>
      </c>
      <c r="X2404">
        <v>1.21006373689028</v>
      </c>
      <c r="Y2404">
        <v>0.49668591806031198</v>
      </c>
      <c r="Z2404">
        <v>0.32736877325601399</v>
      </c>
      <c r="AA2404">
        <v>6.1042847367160202E-2</v>
      </c>
      <c r="AB2404">
        <v>9.2523999999999995E-2</v>
      </c>
      <c r="AC2404">
        <v>7.2620000000000002E-3</v>
      </c>
      <c r="AD2404">
        <v>0.94335078534031402</v>
      </c>
      <c r="AE2404">
        <v>0.4759755</v>
      </c>
      <c r="AF2404">
        <v>4.5221122853403104</v>
      </c>
    </row>
    <row r="2405" spans="1:32">
      <c r="A2405" t="s">
        <v>17</v>
      </c>
      <c r="B2405" t="s">
        <v>2079</v>
      </c>
      <c r="C2405" t="s">
        <v>3320</v>
      </c>
      <c r="D2405" t="s">
        <v>3322</v>
      </c>
      <c r="E2405" t="s">
        <v>121</v>
      </c>
      <c r="F2405" t="s">
        <v>102</v>
      </c>
      <c r="G2405" t="s">
        <v>107</v>
      </c>
      <c r="H2405" t="s">
        <v>138</v>
      </c>
      <c r="I2405">
        <v>1</v>
      </c>
      <c r="J2405">
        <v>1</v>
      </c>
      <c r="K2405">
        <v>1</v>
      </c>
      <c r="L2405">
        <v>3.00000000000001E-3</v>
      </c>
      <c r="M2405">
        <v>3.0030000000000001</v>
      </c>
      <c r="N2405">
        <v>332.01491764770799</v>
      </c>
      <c r="O2405">
        <v>113.535244897963</v>
      </c>
      <c r="P2405">
        <v>72.240766066108506</v>
      </c>
      <c r="Q2405">
        <v>129.08487655729999</v>
      </c>
      <c r="R2405">
        <v>646.87580516907894</v>
      </c>
      <c r="S2405">
        <v>12014443.070973899</v>
      </c>
      <c r="T2405">
        <v>19025617.251589801</v>
      </c>
      <c r="U2405">
        <v>7807807.7966986001</v>
      </c>
      <c r="V2405">
        <v>47434782.472788498</v>
      </c>
      <c r="W2405">
        <v>8586914.3535261992</v>
      </c>
      <c r="X2405">
        <v>1.21006373689028</v>
      </c>
      <c r="Y2405">
        <v>0.49668591806031198</v>
      </c>
      <c r="Z2405">
        <v>0.32736877325601399</v>
      </c>
      <c r="AA2405">
        <v>6.1042847367160202E-2</v>
      </c>
      <c r="AB2405">
        <v>9.2523999999999995E-2</v>
      </c>
      <c r="AC2405">
        <v>7.2620000000000002E-3</v>
      </c>
      <c r="AD2405">
        <v>0.94335078534031402</v>
      </c>
      <c r="AE2405">
        <v>0.4759755</v>
      </c>
      <c r="AF2405">
        <v>4.5221122853403104</v>
      </c>
    </row>
    <row r="2406" spans="1:32">
      <c r="A2406" t="s">
        <v>17</v>
      </c>
      <c r="B2406" t="s">
        <v>2081</v>
      </c>
      <c r="C2406" t="s">
        <v>3320</v>
      </c>
      <c r="D2406" t="s">
        <v>3323</v>
      </c>
      <c r="E2406" t="s">
        <v>121</v>
      </c>
      <c r="F2406" t="s">
        <v>102</v>
      </c>
      <c r="G2406" t="s">
        <v>107</v>
      </c>
      <c r="H2406" t="s">
        <v>138</v>
      </c>
      <c r="I2406">
        <v>1</v>
      </c>
      <c r="J2406">
        <v>1</v>
      </c>
      <c r="K2406">
        <v>1</v>
      </c>
      <c r="L2406">
        <v>3.00000000000001E-3</v>
      </c>
      <c r="M2406">
        <v>3.0030000000000001</v>
      </c>
      <c r="N2406">
        <v>332.01491764770799</v>
      </c>
      <c r="O2406">
        <v>113.535244897963</v>
      </c>
      <c r="P2406">
        <v>72.240766066108506</v>
      </c>
      <c r="Q2406">
        <v>129.08487655729999</v>
      </c>
      <c r="R2406">
        <v>646.87580516907894</v>
      </c>
      <c r="S2406">
        <v>12014443.070973899</v>
      </c>
      <c r="T2406">
        <v>19025617.251589801</v>
      </c>
      <c r="U2406">
        <v>7807807.7966986001</v>
      </c>
      <c r="V2406">
        <v>47434782.472788498</v>
      </c>
      <c r="W2406">
        <v>8586914.3535261992</v>
      </c>
      <c r="X2406">
        <v>1.21006373689028</v>
      </c>
      <c r="Y2406">
        <v>0.49668591806031198</v>
      </c>
      <c r="Z2406">
        <v>0.32736877325601399</v>
      </c>
      <c r="AA2406">
        <v>6.1042847367160202E-2</v>
      </c>
      <c r="AB2406">
        <v>9.2523999999999995E-2</v>
      </c>
      <c r="AC2406">
        <v>7.2620000000000002E-3</v>
      </c>
      <c r="AD2406">
        <v>0.94335078534031402</v>
      </c>
      <c r="AE2406">
        <v>0.4759755</v>
      </c>
      <c r="AF2406">
        <v>4.5221122853403104</v>
      </c>
    </row>
    <row r="2407" spans="1:32">
      <c r="A2407" t="s">
        <v>17</v>
      </c>
      <c r="B2407" t="s">
        <v>2083</v>
      </c>
      <c r="C2407" t="s">
        <v>3320</v>
      </c>
      <c r="D2407" t="s">
        <v>3324</v>
      </c>
      <c r="E2407" t="s">
        <v>121</v>
      </c>
      <c r="F2407" t="s">
        <v>102</v>
      </c>
      <c r="G2407" t="s">
        <v>107</v>
      </c>
      <c r="H2407" t="s">
        <v>138</v>
      </c>
      <c r="I2407">
        <v>1</v>
      </c>
      <c r="J2407">
        <v>1</v>
      </c>
      <c r="K2407">
        <v>1</v>
      </c>
      <c r="L2407">
        <v>3.00000000000001E-3</v>
      </c>
      <c r="M2407">
        <v>3.0030000000000001</v>
      </c>
      <c r="N2407">
        <v>332.01491764770799</v>
      </c>
      <c r="O2407">
        <v>113.535244897963</v>
      </c>
      <c r="P2407">
        <v>72.240766066108506</v>
      </c>
      <c r="Q2407">
        <v>129.08487655729999</v>
      </c>
      <c r="R2407">
        <v>646.87580516907894</v>
      </c>
      <c r="S2407">
        <v>12014443.070973899</v>
      </c>
      <c r="T2407">
        <v>19025617.251589801</v>
      </c>
      <c r="U2407">
        <v>7807807.7966986001</v>
      </c>
      <c r="V2407">
        <v>47434782.472788498</v>
      </c>
      <c r="W2407">
        <v>8586914.3535261992</v>
      </c>
      <c r="X2407">
        <v>1.21006373689028</v>
      </c>
      <c r="Y2407">
        <v>0.49668591806031198</v>
      </c>
      <c r="Z2407">
        <v>0.32736877325601399</v>
      </c>
      <c r="AA2407">
        <v>6.1042847367160202E-2</v>
      </c>
      <c r="AB2407">
        <v>9.2523999999999995E-2</v>
      </c>
      <c r="AC2407">
        <v>7.2620000000000002E-3</v>
      </c>
      <c r="AD2407">
        <v>0.94335078534031402</v>
      </c>
      <c r="AE2407">
        <v>0.4759755</v>
      </c>
      <c r="AF2407">
        <v>4.5221122853403104</v>
      </c>
    </row>
    <row r="2408" spans="1:32">
      <c r="A2408" t="s">
        <v>17</v>
      </c>
      <c r="B2408" t="s">
        <v>2076</v>
      </c>
      <c r="C2408" t="s">
        <v>3325</v>
      </c>
      <c r="D2408" t="s">
        <v>3326</v>
      </c>
      <c r="E2408" t="s">
        <v>121</v>
      </c>
      <c r="F2408" t="s">
        <v>102</v>
      </c>
      <c r="G2408" t="s">
        <v>107</v>
      </c>
      <c r="H2408" t="s">
        <v>143</v>
      </c>
      <c r="I2408">
        <v>1</v>
      </c>
      <c r="J2408">
        <v>1</v>
      </c>
      <c r="K2408">
        <v>1</v>
      </c>
      <c r="L2408">
        <v>1.0000000000000299E-3</v>
      </c>
      <c r="M2408">
        <v>3.0009999999999999</v>
      </c>
      <c r="N2408">
        <v>332.01491764770799</v>
      </c>
      <c r="O2408">
        <v>113.535244897963</v>
      </c>
      <c r="P2408">
        <v>72.240766066108506</v>
      </c>
      <c r="Q2408">
        <v>22.573765430028399</v>
      </c>
      <c r="R2408">
        <v>540.36469404180798</v>
      </c>
      <c r="S2408">
        <v>12014443.070973899</v>
      </c>
      <c r="T2408">
        <v>19025617.251589801</v>
      </c>
      <c r="U2408">
        <v>7807807.7966986001</v>
      </c>
      <c r="V2408">
        <v>39150261.417294502</v>
      </c>
      <c r="W2408">
        <v>302393.29803223</v>
      </c>
      <c r="X2408">
        <v>1.21006373689028</v>
      </c>
      <c r="Y2408">
        <v>0.49668591806031198</v>
      </c>
      <c r="Z2408">
        <v>0.32736877325601399</v>
      </c>
      <c r="AA2408">
        <v>1.05409105815506E-2</v>
      </c>
      <c r="AB2408">
        <v>9.6363000000000004E-2</v>
      </c>
      <c r="AC2408">
        <v>7.2620000000000002E-3</v>
      </c>
      <c r="AD2408">
        <v>0.94272251308900501</v>
      </c>
      <c r="AE2408">
        <v>0.47565849999999998</v>
      </c>
      <c r="AF2408">
        <v>4.5230060130890104</v>
      </c>
    </row>
    <row r="2409" spans="1:32">
      <c r="A2409" t="s">
        <v>17</v>
      </c>
      <c r="B2409" t="s">
        <v>2079</v>
      </c>
      <c r="C2409" t="s">
        <v>3325</v>
      </c>
      <c r="D2409" t="s">
        <v>3327</v>
      </c>
      <c r="E2409" t="s">
        <v>121</v>
      </c>
      <c r="F2409" t="s">
        <v>102</v>
      </c>
      <c r="G2409" t="s">
        <v>107</v>
      </c>
      <c r="H2409" t="s">
        <v>143</v>
      </c>
      <c r="I2409">
        <v>1</v>
      </c>
      <c r="J2409">
        <v>1</v>
      </c>
      <c r="K2409">
        <v>1</v>
      </c>
      <c r="L2409">
        <v>1.0000000000000299E-3</v>
      </c>
      <c r="M2409">
        <v>3.0009999999999999</v>
      </c>
      <c r="N2409">
        <v>332.01491764770799</v>
      </c>
      <c r="O2409">
        <v>113.535244897963</v>
      </c>
      <c r="P2409">
        <v>72.240766066108506</v>
      </c>
      <c r="Q2409">
        <v>22.573765430028399</v>
      </c>
      <c r="R2409">
        <v>540.36469404180798</v>
      </c>
      <c r="S2409">
        <v>12014443.070973899</v>
      </c>
      <c r="T2409">
        <v>19025617.251589801</v>
      </c>
      <c r="U2409">
        <v>7807807.7966986001</v>
      </c>
      <c r="V2409">
        <v>39150261.417294502</v>
      </c>
      <c r="W2409">
        <v>302393.29803223</v>
      </c>
      <c r="X2409">
        <v>1.21006373689028</v>
      </c>
      <c r="Y2409">
        <v>0.49668591806031198</v>
      </c>
      <c r="Z2409">
        <v>0.32736877325601399</v>
      </c>
      <c r="AA2409">
        <v>1.05409105815506E-2</v>
      </c>
      <c r="AB2409">
        <v>9.6363000000000004E-2</v>
      </c>
      <c r="AC2409">
        <v>7.2620000000000002E-3</v>
      </c>
      <c r="AD2409">
        <v>0.94272251308900501</v>
      </c>
      <c r="AE2409">
        <v>0.47565849999999998</v>
      </c>
      <c r="AF2409">
        <v>4.5230060130890104</v>
      </c>
    </row>
    <row r="2410" spans="1:32">
      <c r="A2410" t="s">
        <v>17</v>
      </c>
      <c r="B2410" t="s">
        <v>2081</v>
      </c>
      <c r="C2410" t="s">
        <v>3325</v>
      </c>
      <c r="D2410" t="s">
        <v>3328</v>
      </c>
      <c r="E2410" t="s">
        <v>121</v>
      </c>
      <c r="F2410" t="s">
        <v>102</v>
      </c>
      <c r="G2410" t="s">
        <v>107</v>
      </c>
      <c r="H2410" t="s">
        <v>143</v>
      </c>
      <c r="I2410">
        <v>1</v>
      </c>
      <c r="J2410">
        <v>1</v>
      </c>
      <c r="K2410">
        <v>1</v>
      </c>
      <c r="L2410">
        <v>1.0000000000000299E-3</v>
      </c>
      <c r="M2410">
        <v>3.0009999999999999</v>
      </c>
      <c r="N2410">
        <v>332.01491764770799</v>
      </c>
      <c r="O2410">
        <v>113.535244897963</v>
      </c>
      <c r="P2410">
        <v>72.240766066108506</v>
      </c>
      <c r="Q2410">
        <v>22.573765430028399</v>
      </c>
      <c r="R2410">
        <v>540.36469404180798</v>
      </c>
      <c r="S2410">
        <v>12014443.070973899</v>
      </c>
      <c r="T2410">
        <v>19025617.251589801</v>
      </c>
      <c r="U2410">
        <v>7807807.7966986001</v>
      </c>
      <c r="V2410">
        <v>39150261.417294502</v>
      </c>
      <c r="W2410">
        <v>302393.29803223</v>
      </c>
      <c r="X2410">
        <v>1.21006373689028</v>
      </c>
      <c r="Y2410">
        <v>0.49668591806031198</v>
      </c>
      <c r="Z2410">
        <v>0.32736877325601399</v>
      </c>
      <c r="AA2410">
        <v>1.05409105815506E-2</v>
      </c>
      <c r="AB2410">
        <v>9.6363000000000004E-2</v>
      </c>
      <c r="AC2410">
        <v>7.2620000000000002E-3</v>
      </c>
      <c r="AD2410">
        <v>0.94272251308900501</v>
      </c>
      <c r="AE2410">
        <v>0.47565849999999998</v>
      </c>
      <c r="AF2410">
        <v>4.5230060130890104</v>
      </c>
    </row>
    <row r="2411" spans="1:32">
      <c r="A2411" t="s">
        <v>17</v>
      </c>
      <c r="B2411" t="s">
        <v>2083</v>
      </c>
      <c r="C2411" t="s">
        <v>3325</v>
      </c>
      <c r="D2411" t="s">
        <v>3329</v>
      </c>
      <c r="E2411" t="s">
        <v>121</v>
      </c>
      <c r="F2411" t="s">
        <v>102</v>
      </c>
      <c r="G2411" t="s">
        <v>107</v>
      </c>
      <c r="H2411" t="s">
        <v>143</v>
      </c>
      <c r="I2411">
        <v>1</v>
      </c>
      <c r="J2411">
        <v>1</v>
      </c>
      <c r="K2411">
        <v>1</v>
      </c>
      <c r="L2411">
        <v>1.0000000000000299E-3</v>
      </c>
      <c r="M2411">
        <v>3.0009999999999999</v>
      </c>
      <c r="N2411">
        <v>332.01491764770799</v>
      </c>
      <c r="O2411">
        <v>113.535244897963</v>
      </c>
      <c r="P2411">
        <v>72.240766066108506</v>
      </c>
      <c r="Q2411">
        <v>22.573765430028399</v>
      </c>
      <c r="R2411">
        <v>540.36469404180798</v>
      </c>
      <c r="S2411">
        <v>12014443.070973899</v>
      </c>
      <c r="T2411">
        <v>19025617.251589801</v>
      </c>
      <c r="U2411">
        <v>7807807.7966986001</v>
      </c>
      <c r="V2411">
        <v>39150261.417294502</v>
      </c>
      <c r="W2411">
        <v>302393.29803223</v>
      </c>
      <c r="X2411">
        <v>1.21006373689028</v>
      </c>
      <c r="Y2411">
        <v>0.49668591806031198</v>
      </c>
      <c r="Z2411">
        <v>0.32736877325601399</v>
      </c>
      <c r="AA2411">
        <v>1.05409105815506E-2</v>
      </c>
      <c r="AB2411">
        <v>9.6363000000000004E-2</v>
      </c>
      <c r="AC2411">
        <v>7.2620000000000002E-3</v>
      </c>
      <c r="AD2411">
        <v>0.94272251308900501</v>
      </c>
      <c r="AE2411">
        <v>0.47565849999999998</v>
      </c>
      <c r="AF2411">
        <v>4.5230060130890104</v>
      </c>
    </row>
    <row r="2412" spans="1:32">
      <c r="A2412" t="s">
        <v>17</v>
      </c>
      <c r="B2412" t="s">
        <v>2076</v>
      </c>
      <c r="C2412" t="s">
        <v>3330</v>
      </c>
      <c r="D2412" t="s">
        <v>3331</v>
      </c>
      <c r="E2412" t="s">
        <v>121</v>
      </c>
      <c r="F2412" t="s">
        <v>102</v>
      </c>
      <c r="G2412" t="s">
        <v>107</v>
      </c>
      <c r="H2412" t="s">
        <v>148</v>
      </c>
      <c r="I2412">
        <v>1</v>
      </c>
      <c r="J2412">
        <v>1</v>
      </c>
      <c r="K2412">
        <v>1</v>
      </c>
      <c r="L2412">
        <v>9.9999999999999894E-4</v>
      </c>
      <c r="M2412">
        <v>3.0009999999999999</v>
      </c>
      <c r="N2412">
        <v>332.01491764770799</v>
      </c>
      <c r="O2412">
        <v>113.535244897963</v>
      </c>
      <c r="P2412">
        <v>72.240766066108506</v>
      </c>
      <c r="Q2412">
        <v>39.156004489097199</v>
      </c>
      <c r="R2412">
        <v>556.946933100877</v>
      </c>
      <c r="S2412">
        <v>12014443.070973899</v>
      </c>
      <c r="T2412">
        <v>19025617.251589801</v>
      </c>
      <c r="U2412">
        <v>7807807.7966986001</v>
      </c>
      <c r="V2412">
        <v>39679600.255433701</v>
      </c>
      <c r="W2412">
        <v>831732.136171469</v>
      </c>
      <c r="X2412">
        <v>1.21006373689028</v>
      </c>
      <c r="Y2412">
        <v>0.49668591806031198</v>
      </c>
      <c r="Z2412">
        <v>0.32736877325601399</v>
      </c>
      <c r="AA2412">
        <v>1.7580820981096101E-2</v>
      </c>
      <c r="AB2412">
        <v>9.6363000000000004E-2</v>
      </c>
      <c r="AC2412">
        <v>7.2620000000000002E-3</v>
      </c>
      <c r="AD2412">
        <v>0.94272251308900501</v>
      </c>
      <c r="AE2412">
        <v>0.47565849999999998</v>
      </c>
      <c r="AF2412">
        <v>4.5230060130890104</v>
      </c>
    </row>
    <row r="2413" spans="1:32">
      <c r="A2413" t="s">
        <v>17</v>
      </c>
      <c r="B2413" t="s">
        <v>2079</v>
      </c>
      <c r="C2413" t="s">
        <v>3330</v>
      </c>
      <c r="D2413" t="s">
        <v>3332</v>
      </c>
      <c r="E2413" t="s">
        <v>121</v>
      </c>
      <c r="F2413" t="s">
        <v>102</v>
      </c>
      <c r="G2413" t="s">
        <v>107</v>
      </c>
      <c r="H2413" t="s">
        <v>148</v>
      </c>
      <c r="I2413">
        <v>1</v>
      </c>
      <c r="J2413">
        <v>1</v>
      </c>
      <c r="K2413">
        <v>1</v>
      </c>
      <c r="L2413">
        <v>9.9999999999999894E-4</v>
      </c>
      <c r="M2413">
        <v>3.0009999999999999</v>
      </c>
      <c r="N2413">
        <v>332.01491764770799</v>
      </c>
      <c r="O2413">
        <v>113.535244897963</v>
      </c>
      <c r="P2413">
        <v>72.240766066108506</v>
      </c>
      <c r="Q2413">
        <v>39.156004489097199</v>
      </c>
      <c r="R2413">
        <v>556.946933100877</v>
      </c>
      <c r="S2413">
        <v>12014443.070973899</v>
      </c>
      <c r="T2413">
        <v>19025617.251589801</v>
      </c>
      <c r="U2413">
        <v>7807807.7966986001</v>
      </c>
      <c r="V2413">
        <v>39679600.255433701</v>
      </c>
      <c r="W2413">
        <v>831732.136171469</v>
      </c>
      <c r="X2413">
        <v>1.21006373689028</v>
      </c>
      <c r="Y2413">
        <v>0.49668591806031198</v>
      </c>
      <c r="Z2413">
        <v>0.32736877325601399</v>
      </c>
      <c r="AA2413">
        <v>1.7580820981096101E-2</v>
      </c>
      <c r="AB2413">
        <v>9.6363000000000004E-2</v>
      </c>
      <c r="AC2413">
        <v>7.2620000000000002E-3</v>
      </c>
      <c r="AD2413">
        <v>0.94272251308900501</v>
      </c>
      <c r="AE2413">
        <v>0.47565849999999998</v>
      </c>
      <c r="AF2413">
        <v>4.5230060130890104</v>
      </c>
    </row>
    <row r="2414" spans="1:32">
      <c r="A2414" t="s">
        <v>17</v>
      </c>
      <c r="B2414" t="s">
        <v>2081</v>
      </c>
      <c r="C2414" t="s">
        <v>3330</v>
      </c>
      <c r="D2414" t="s">
        <v>3333</v>
      </c>
      <c r="E2414" t="s">
        <v>121</v>
      </c>
      <c r="F2414" t="s">
        <v>102</v>
      </c>
      <c r="G2414" t="s">
        <v>107</v>
      </c>
      <c r="H2414" t="s">
        <v>148</v>
      </c>
      <c r="I2414">
        <v>1</v>
      </c>
      <c r="J2414">
        <v>1</v>
      </c>
      <c r="K2414">
        <v>1</v>
      </c>
      <c r="L2414">
        <v>9.9999999999999894E-4</v>
      </c>
      <c r="M2414">
        <v>3.0009999999999999</v>
      </c>
      <c r="N2414">
        <v>332.01491764770799</v>
      </c>
      <c r="O2414">
        <v>113.535244897963</v>
      </c>
      <c r="P2414">
        <v>72.240766066108506</v>
      </c>
      <c r="Q2414">
        <v>39.156004489097199</v>
      </c>
      <c r="R2414">
        <v>556.946933100877</v>
      </c>
      <c r="S2414">
        <v>12014443.070973899</v>
      </c>
      <c r="T2414">
        <v>19025617.251589801</v>
      </c>
      <c r="U2414">
        <v>7807807.7966986001</v>
      </c>
      <c r="V2414">
        <v>39679600.255433701</v>
      </c>
      <c r="W2414">
        <v>831732.136171469</v>
      </c>
      <c r="X2414">
        <v>1.21006373689028</v>
      </c>
      <c r="Y2414">
        <v>0.49668591806031198</v>
      </c>
      <c r="Z2414">
        <v>0.32736877325601399</v>
      </c>
      <c r="AA2414">
        <v>1.7580820981096101E-2</v>
      </c>
      <c r="AB2414">
        <v>9.6363000000000004E-2</v>
      </c>
      <c r="AC2414">
        <v>7.2620000000000002E-3</v>
      </c>
      <c r="AD2414">
        <v>0.94272251308900501</v>
      </c>
      <c r="AE2414">
        <v>0.47565849999999998</v>
      </c>
      <c r="AF2414">
        <v>4.5230060130890104</v>
      </c>
    </row>
    <row r="2415" spans="1:32">
      <c r="A2415" t="s">
        <v>17</v>
      </c>
      <c r="B2415" t="s">
        <v>2083</v>
      </c>
      <c r="C2415" t="s">
        <v>3330</v>
      </c>
      <c r="D2415" t="s">
        <v>3334</v>
      </c>
      <c r="E2415" t="s">
        <v>121</v>
      </c>
      <c r="F2415" t="s">
        <v>102</v>
      </c>
      <c r="G2415" t="s">
        <v>107</v>
      </c>
      <c r="H2415" t="s">
        <v>148</v>
      </c>
      <c r="I2415">
        <v>1</v>
      </c>
      <c r="J2415">
        <v>1</v>
      </c>
      <c r="K2415">
        <v>1</v>
      </c>
      <c r="L2415">
        <v>9.9999999999999894E-4</v>
      </c>
      <c r="M2415">
        <v>3.0009999999999999</v>
      </c>
      <c r="N2415">
        <v>332.01491764770799</v>
      </c>
      <c r="O2415">
        <v>113.535244897963</v>
      </c>
      <c r="P2415">
        <v>72.240766066108506</v>
      </c>
      <c r="Q2415">
        <v>39.156004489097199</v>
      </c>
      <c r="R2415">
        <v>556.946933100877</v>
      </c>
      <c r="S2415">
        <v>12014443.070973899</v>
      </c>
      <c r="T2415">
        <v>19025617.251589801</v>
      </c>
      <c r="U2415">
        <v>7807807.7966986001</v>
      </c>
      <c r="V2415">
        <v>39679600.255433701</v>
      </c>
      <c r="W2415">
        <v>831732.136171469</v>
      </c>
      <c r="X2415">
        <v>1.21006373689028</v>
      </c>
      <c r="Y2415">
        <v>0.49668591806031198</v>
      </c>
      <c r="Z2415">
        <v>0.32736877325601399</v>
      </c>
      <c r="AA2415">
        <v>1.7580820981096101E-2</v>
      </c>
      <c r="AB2415">
        <v>9.6363000000000004E-2</v>
      </c>
      <c r="AC2415">
        <v>7.2620000000000002E-3</v>
      </c>
      <c r="AD2415">
        <v>0.94272251308900501</v>
      </c>
      <c r="AE2415">
        <v>0.47565849999999998</v>
      </c>
      <c r="AF2415">
        <v>4.5230060130890104</v>
      </c>
    </row>
    <row r="2416" spans="1:32">
      <c r="A2416" t="s">
        <v>17</v>
      </c>
      <c r="B2416" t="s">
        <v>2076</v>
      </c>
      <c r="C2416" t="s">
        <v>3335</v>
      </c>
      <c r="D2416" t="s">
        <v>3336</v>
      </c>
      <c r="E2416" t="s">
        <v>121</v>
      </c>
      <c r="F2416" t="s">
        <v>102</v>
      </c>
      <c r="G2416" t="s">
        <v>107</v>
      </c>
      <c r="H2416" t="s">
        <v>153</v>
      </c>
      <c r="I2416">
        <v>1</v>
      </c>
      <c r="J2416">
        <v>1</v>
      </c>
      <c r="K2416">
        <v>1</v>
      </c>
      <c r="L2416">
        <v>3.0000000000000001E-3</v>
      </c>
      <c r="M2416">
        <v>3.0030000000000001</v>
      </c>
      <c r="N2416">
        <v>332.01491764770799</v>
      </c>
      <c r="O2416">
        <v>113.535244897963</v>
      </c>
      <c r="P2416">
        <v>72.240766066108506</v>
      </c>
      <c r="Q2416">
        <v>45.303893412413402</v>
      </c>
      <c r="R2416">
        <v>563.09482202419304</v>
      </c>
      <c r="S2416">
        <v>12014443.070973899</v>
      </c>
      <c r="T2416">
        <v>19025617.251589801</v>
      </c>
      <c r="U2416">
        <v>7807807.7966986001</v>
      </c>
      <c r="V2416">
        <v>40960268.425586201</v>
      </c>
      <c r="W2416">
        <v>2112400.3063239302</v>
      </c>
      <c r="X2416">
        <v>1.21006373689028</v>
      </c>
      <c r="Y2416">
        <v>0.49668591806031198</v>
      </c>
      <c r="Z2416">
        <v>0.32736877325601399</v>
      </c>
      <c r="AA2416">
        <v>0.162729502224192</v>
      </c>
      <c r="AB2416">
        <v>9.6544000000000005E-2</v>
      </c>
      <c r="AC2416">
        <v>7.2620000000000002E-3</v>
      </c>
      <c r="AD2416">
        <v>0.94335078534031402</v>
      </c>
      <c r="AE2416">
        <v>0.4759755</v>
      </c>
      <c r="AF2416">
        <v>4.5261322853403101</v>
      </c>
    </row>
    <row r="2417" spans="1:32">
      <c r="A2417" t="s">
        <v>17</v>
      </c>
      <c r="B2417" t="s">
        <v>2079</v>
      </c>
      <c r="C2417" t="s">
        <v>3335</v>
      </c>
      <c r="D2417" t="s">
        <v>3337</v>
      </c>
      <c r="E2417" t="s">
        <v>121</v>
      </c>
      <c r="F2417" t="s">
        <v>102</v>
      </c>
      <c r="G2417" t="s">
        <v>107</v>
      </c>
      <c r="H2417" t="s">
        <v>153</v>
      </c>
      <c r="I2417">
        <v>1</v>
      </c>
      <c r="J2417">
        <v>1</v>
      </c>
      <c r="K2417">
        <v>1</v>
      </c>
      <c r="L2417">
        <v>3.0000000000000001E-3</v>
      </c>
      <c r="M2417">
        <v>3.0030000000000001</v>
      </c>
      <c r="N2417">
        <v>332.01491764770799</v>
      </c>
      <c r="O2417">
        <v>113.535244897963</v>
      </c>
      <c r="P2417">
        <v>72.240766066108506</v>
      </c>
      <c r="Q2417">
        <v>45.303893412413402</v>
      </c>
      <c r="R2417">
        <v>563.09482202419304</v>
      </c>
      <c r="S2417">
        <v>12014443.070973899</v>
      </c>
      <c r="T2417">
        <v>19025617.251589801</v>
      </c>
      <c r="U2417">
        <v>7807807.7966986001</v>
      </c>
      <c r="V2417">
        <v>40960268.425586201</v>
      </c>
      <c r="W2417">
        <v>2112400.3063239302</v>
      </c>
      <c r="X2417">
        <v>1.21006373689028</v>
      </c>
      <c r="Y2417">
        <v>0.49668591806031198</v>
      </c>
      <c r="Z2417">
        <v>0.32736877325601399</v>
      </c>
      <c r="AA2417">
        <v>0.162729502224192</v>
      </c>
      <c r="AB2417">
        <v>9.6544000000000005E-2</v>
      </c>
      <c r="AC2417">
        <v>7.2620000000000002E-3</v>
      </c>
      <c r="AD2417">
        <v>0.94335078534031402</v>
      </c>
      <c r="AE2417">
        <v>0.4759755</v>
      </c>
      <c r="AF2417">
        <v>4.5261322853403101</v>
      </c>
    </row>
    <row r="2418" spans="1:32">
      <c r="A2418" t="s">
        <v>17</v>
      </c>
      <c r="B2418" t="s">
        <v>2081</v>
      </c>
      <c r="C2418" t="s">
        <v>3335</v>
      </c>
      <c r="D2418" t="s">
        <v>3338</v>
      </c>
      <c r="E2418" t="s">
        <v>121</v>
      </c>
      <c r="F2418" t="s">
        <v>102</v>
      </c>
      <c r="G2418" t="s">
        <v>107</v>
      </c>
      <c r="H2418" t="s">
        <v>153</v>
      </c>
      <c r="I2418">
        <v>1</v>
      </c>
      <c r="J2418">
        <v>1</v>
      </c>
      <c r="K2418">
        <v>1</v>
      </c>
      <c r="L2418">
        <v>3.0000000000000001E-3</v>
      </c>
      <c r="M2418">
        <v>3.0030000000000001</v>
      </c>
      <c r="N2418">
        <v>332.01491764770799</v>
      </c>
      <c r="O2418">
        <v>113.535244897963</v>
      </c>
      <c r="P2418">
        <v>72.240766066108506</v>
      </c>
      <c r="Q2418">
        <v>45.303893412413402</v>
      </c>
      <c r="R2418">
        <v>563.09482202419304</v>
      </c>
      <c r="S2418">
        <v>12014443.070973899</v>
      </c>
      <c r="T2418">
        <v>19025617.251589801</v>
      </c>
      <c r="U2418">
        <v>7807807.7966986001</v>
      </c>
      <c r="V2418">
        <v>40960268.425586201</v>
      </c>
      <c r="W2418">
        <v>2112400.3063239302</v>
      </c>
      <c r="X2418">
        <v>1.21006373689028</v>
      </c>
      <c r="Y2418">
        <v>0.49668591806031198</v>
      </c>
      <c r="Z2418">
        <v>0.32736877325601399</v>
      </c>
      <c r="AA2418">
        <v>0.162729502224192</v>
      </c>
      <c r="AB2418">
        <v>9.6544000000000005E-2</v>
      </c>
      <c r="AC2418">
        <v>7.2620000000000002E-3</v>
      </c>
      <c r="AD2418">
        <v>0.94335078534031402</v>
      </c>
      <c r="AE2418">
        <v>0.4759755</v>
      </c>
      <c r="AF2418">
        <v>4.5261322853403101</v>
      </c>
    </row>
    <row r="2419" spans="1:32">
      <c r="A2419" t="s">
        <v>17</v>
      </c>
      <c r="B2419" t="s">
        <v>2083</v>
      </c>
      <c r="C2419" t="s">
        <v>3335</v>
      </c>
      <c r="D2419" t="s">
        <v>3339</v>
      </c>
      <c r="E2419" t="s">
        <v>121</v>
      </c>
      <c r="F2419" t="s">
        <v>102</v>
      </c>
      <c r="G2419" t="s">
        <v>107</v>
      </c>
      <c r="H2419" t="s">
        <v>153</v>
      </c>
      <c r="I2419">
        <v>1</v>
      </c>
      <c r="J2419">
        <v>1</v>
      </c>
      <c r="K2419">
        <v>1</v>
      </c>
      <c r="L2419">
        <v>3.0000000000000001E-3</v>
      </c>
      <c r="M2419">
        <v>3.0030000000000001</v>
      </c>
      <c r="N2419">
        <v>332.01491764770799</v>
      </c>
      <c r="O2419">
        <v>113.535244897963</v>
      </c>
      <c r="P2419">
        <v>72.240766066108506</v>
      </c>
      <c r="Q2419">
        <v>45.303893412413402</v>
      </c>
      <c r="R2419">
        <v>563.09482202419304</v>
      </c>
      <c r="S2419">
        <v>12014443.070973899</v>
      </c>
      <c r="T2419">
        <v>19025617.251589801</v>
      </c>
      <c r="U2419">
        <v>7807807.7966986001</v>
      </c>
      <c r="V2419">
        <v>40960268.425586201</v>
      </c>
      <c r="W2419">
        <v>2112400.3063239302</v>
      </c>
      <c r="X2419">
        <v>1.21006373689028</v>
      </c>
      <c r="Y2419">
        <v>0.49668591806031198</v>
      </c>
      <c r="Z2419">
        <v>0.32736877325601399</v>
      </c>
      <c r="AA2419">
        <v>0.162729502224192</v>
      </c>
      <c r="AB2419">
        <v>9.6544000000000005E-2</v>
      </c>
      <c r="AC2419">
        <v>7.2620000000000002E-3</v>
      </c>
      <c r="AD2419">
        <v>0.94335078534031402</v>
      </c>
      <c r="AE2419">
        <v>0.4759755</v>
      </c>
      <c r="AF2419">
        <v>4.5261322853403101</v>
      </c>
    </row>
    <row r="2420" spans="1:32">
      <c r="A2420" t="s">
        <v>17</v>
      </c>
      <c r="B2420" t="s">
        <v>2076</v>
      </c>
      <c r="C2420" t="s">
        <v>3340</v>
      </c>
      <c r="D2420" t="s">
        <v>3341</v>
      </c>
      <c r="E2420" t="s">
        <v>121</v>
      </c>
      <c r="F2420" t="s">
        <v>102</v>
      </c>
      <c r="G2420" t="s">
        <v>112</v>
      </c>
      <c r="H2420" t="s">
        <v>138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9.2523999999999995E-2</v>
      </c>
      <c r="AC2420">
        <v>7.2620000000000002E-3</v>
      </c>
      <c r="AD2420">
        <v>0</v>
      </c>
      <c r="AE2420">
        <v>0</v>
      </c>
      <c r="AF2420">
        <v>0</v>
      </c>
    </row>
    <row r="2421" spans="1:32">
      <c r="A2421" t="s">
        <v>17</v>
      </c>
      <c r="B2421" t="s">
        <v>2079</v>
      </c>
      <c r="C2421" t="s">
        <v>3340</v>
      </c>
      <c r="D2421" t="s">
        <v>3342</v>
      </c>
      <c r="E2421" t="s">
        <v>121</v>
      </c>
      <c r="F2421" t="s">
        <v>102</v>
      </c>
      <c r="G2421" t="s">
        <v>112</v>
      </c>
      <c r="H2421" t="s">
        <v>138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9.2523999999999995E-2</v>
      </c>
      <c r="AC2421">
        <v>7.2620000000000002E-3</v>
      </c>
      <c r="AD2421">
        <v>0</v>
      </c>
      <c r="AE2421">
        <v>0</v>
      </c>
      <c r="AF2421">
        <v>0</v>
      </c>
    </row>
    <row r="2422" spans="1:32">
      <c r="A2422" t="s">
        <v>17</v>
      </c>
      <c r="B2422" t="s">
        <v>2081</v>
      </c>
      <c r="C2422" t="s">
        <v>3340</v>
      </c>
      <c r="D2422" t="s">
        <v>3343</v>
      </c>
      <c r="E2422" t="s">
        <v>121</v>
      </c>
      <c r="F2422" t="s">
        <v>102</v>
      </c>
      <c r="G2422" t="s">
        <v>112</v>
      </c>
      <c r="H2422" t="s">
        <v>138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9.2523999999999995E-2</v>
      </c>
      <c r="AC2422">
        <v>7.2620000000000002E-3</v>
      </c>
      <c r="AD2422">
        <v>0</v>
      </c>
      <c r="AE2422">
        <v>0</v>
      </c>
      <c r="AF2422">
        <v>0</v>
      </c>
    </row>
    <row r="2423" spans="1:32">
      <c r="A2423" t="s">
        <v>17</v>
      </c>
      <c r="B2423" t="s">
        <v>2083</v>
      </c>
      <c r="C2423" t="s">
        <v>3340</v>
      </c>
      <c r="D2423" t="s">
        <v>3344</v>
      </c>
      <c r="E2423" t="s">
        <v>121</v>
      </c>
      <c r="F2423" t="s">
        <v>102</v>
      </c>
      <c r="G2423" t="s">
        <v>112</v>
      </c>
      <c r="H2423" t="s">
        <v>138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9.2523999999999995E-2</v>
      </c>
      <c r="AC2423">
        <v>7.2620000000000002E-3</v>
      </c>
      <c r="AD2423">
        <v>0</v>
      </c>
      <c r="AE2423">
        <v>0</v>
      </c>
      <c r="AF2423">
        <v>0</v>
      </c>
    </row>
    <row r="2424" spans="1:32">
      <c r="A2424" t="s">
        <v>17</v>
      </c>
      <c r="B2424" t="s">
        <v>2076</v>
      </c>
      <c r="C2424" t="s">
        <v>3345</v>
      </c>
      <c r="D2424" t="s">
        <v>3346</v>
      </c>
      <c r="E2424" t="s">
        <v>121</v>
      </c>
      <c r="F2424" t="s">
        <v>102</v>
      </c>
      <c r="G2424" t="s">
        <v>112</v>
      </c>
      <c r="H2424" t="s">
        <v>143</v>
      </c>
      <c r="I2424">
        <v>1</v>
      </c>
      <c r="J2424">
        <v>1</v>
      </c>
      <c r="K2424">
        <v>1</v>
      </c>
      <c r="L2424">
        <v>9.9999999999999395E-4</v>
      </c>
      <c r="M2424">
        <v>3.0009999999999999</v>
      </c>
      <c r="N2424">
        <v>332.01491764770799</v>
      </c>
      <c r="O2424">
        <v>113.535244897963</v>
      </c>
      <c r="P2424">
        <v>117.784219020463</v>
      </c>
      <c r="Q2424">
        <v>22.573765430027599</v>
      </c>
      <c r="R2424">
        <v>585.90814699616203</v>
      </c>
      <c r="S2424">
        <v>12014443.070973899</v>
      </c>
      <c r="T2424">
        <v>19025617.251589801</v>
      </c>
      <c r="U2424">
        <v>14689752.015233699</v>
      </c>
      <c r="V2424">
        <v>46032205.635829598</v>
      </c>
      <c r="W2424">
        <v>302393.29803222098</v>
      </c>
      <c r="X2424">
        <v>1.21006373689028</v>
      </c>
      <c r="Y2424">
        <v>0.49668591806031198</v>
      </c>
      <c r="Z2424">
        <v>0.49099524319776999</v>
      </c>
      <c r="AA2424">
        <v>1.05409105815503E-2</v>
      </c>
      <c r="AB2424">
        <v>9.6363000000000004E-2</v>
      </c>
      <c r="AC2424">
        <v>7.2620000000000002E-3</v>
      </c>
      <c r="AD2424">
        <v>0.94272251308900501</v>
      </c>
      <c r="AE2424">
        <v>0.47565849999999998</v>
      </c>
      <c r="AF2424">
        <v>4.5230060130890104</v>
      </c>
    </row>
    <row r="2425" spans="1:32">
      <c r="A2425" t="s">
        <v>17</v>
      </c>
      <c r="B2425" t="s">
        <v>2079</v>
      </c>
      <c r="C2425" t="s">
        <v>3345</v>
      </c>
      <c r="D2425" t="s">
        <v>3347</v>
      </c>
      <c r="E2425" t="s">
        <v>121</v>
      </c>
      <c r="F2425" t="s">
        <v>102</v>
      </c>
      <c r="G2425" t="s">
        <v>112</v>
      </c>
      <c r="H2425" t="s">
        <v>143</v>
      </c>
      <c r="I2425">
        <v>1</v>
      </c>
      <c r="J2425">
        <v>1</v>
      </c>
      <c r="K2425">
        <v>1</v>
      </c>
      <c r="L2425">
        <v>9.9999999999999395E-4</v>
      </c>
      <c r="M2425">
        <v>3.0009999999999999</v>
      </c>
      <c r="N2425">
        <v>332.01491764770799</v>
      </c>
      <c r="O2425">
        <v>113.535244897963</v>
      </c>
      <c r="P2425">
        <v>117.784219020463</v>
      </c>
      <c r="Q2425">
        <v>22.573765430027599</v>
      </c>
      <c r="R2425">
        <v>585.90814699616203</v>
      </c>
      <c r="S2425">
        <v>12014443.070973899</v>
      </c>
      <c r="T2425">
        <v>19025617.251589801</v>
      </c>
      <c r="U2425">
        <v>14689752.015233699</v>
      </c>
      <c r="V2425">
        <v>46032205.635829598</v>
      </c>
      <c r="W2425">
        <v>302393.29803222098</v>
      </c>
      <c r="X2425">
        <v>1.21006373689028</v>
      </c>
      <c r="Y2425">
        <v>0.49668591806031198</v>
      </c>
      <c r="Z2425">
        <v>0.49099524319776999</v>
      </c>
      <c r="AA2425">
        <v>1.05409105815503E-2</v>
      </c>
      <c r="AB2425">
        <v>9.6363000000000004E-2</v>
      </c>
      <c r="AC2425">
        <v>7.2620000000000002E-3</v>
      </c>
      <c r="AD2425">
        <v>0.94272251308900501</v>
      </c>
      <c r="AE2425">
        <v>0.47565849999999998</v>
      </c>
      <c r="AF2425">
        <v>4.5230060130890104</v>
      </c>
    </row>
    <row r="2426" spans="1:32">
      <c r="A2426" t="s">
        <v>17</v>
      </c>
      <c r="B2426" t="s">
        <v>2081</v>
      </c>
      <c r="C2426" t="s">
        <v>3345</v>
      </c>
      <c r="D2426" t="s">
        <v>3348</v>
      </c>
      <c r="E2426" t="s">
        <v>121</v>
      </c>
      <c r="F2426" t="s">
        <v>102</v>
      </c>
      <c r="G2426" t="s">
        <v>112</v>
      </c>
      <c r="H2426" t="s">
        <v>143</v>
      </c>
      <c r="I2426">
        <v>1</v>
      </c>
      <c r="J2426">
        <v>1</v>
      </c>
      <c r="K2426">
        <v>1</v>
      </c>
      <c r="L2426">
        <v>9.9999999999999395E-4</v>
      </c>
      <c r="M2426">
        <v>3.0009999999999999</v>
      </c>
      <c r="N2426">
        <v>332.01491764770799</v>
      </c>
      <c r="O2426">
        <v>113.535244897963</v>
      </c>
      <c r="P2426">
        <v>117.784219020463</v>
      </c>
      <c r="Q2426">
        <v>22.573765430027599</v>
      </c>
      <c r="R2426">
        <v>585.90814699616203</v>
      </c>
      <c r="S2426">
        <v>12014443.070973899</v>
      </c>
      <c r="T2426">
        <v>19025617.251589801</v>
      </c>
      <c r="U2426">
        <v>14689752.015233699</v>
      </c>
      <c r="V2426">
        <v>46032205.635829598</v>
      </c>
      <c r="W2426">
        <v>302393.29803222098</v>
      </c>
      <c r="X2426">
        <v>1.21006373689028</v>
      </c>
      <c r="Y2426">
        <v>0.49668591806031198</v>
      </c>
      <c r="Z2426">
        <v>0.49099524319776999</v>
      </c>
      <c r="AA2426">
        <v>1.05409105815503E-2</v>
      </c>
      <c r="AB2426">
        <v>9.6363000000000004E-2</v>
      </c>
      <c r="AC2426">
        <v>7.2620000000000002E-3</v>
      </c>
      <c r="AD2426">
        <v>0.94272251308900501</v>
      </c>
      <c r="AE2426">
        <v>0.47565849999999998</v>
      </c>
      <c r="AF2426">
        <v>4.5230060130890104</v>
      </c>
    </row>
    <row r="2427" spans="1:32">
      <c r="A2427" t="s">
        <v>17</v>
      </c>
      <c r="B2427" t="s">
        <v>2083</v>
      </c>
      <c r="C2427" t="s">
        <v>3345</v>
      </c>
      <c r="D2427" t="s">
        <v>3349</v>
      </c>
      <c r="E2427" t="s">
        <v>121</v>
      </c>
      <c r="F2427" t="s">
        <v>102</v>
      </c>
      <c r="G2427" t="s">
        <v>112</v>
      </c>
      <c r="H2427" t="s">
        <v>143</v>
      </c>
      <c r="I2427">
        <v>1</v>
      </c>
      <c r="J2427">
        <v>1</v>
      </c>
      <c r="K2427">
        <v>1</v>
      </c>
      <c r="L2427">
        <v>9.9999999999999395E-4</v>
      </c>
      <c r="M2427">
        <v>3.0009999999999999</v>
      </c>
      <c r="N2427">
        <v>332.01491764770799</v>
      </c>
      <c r="O2427">
        <v>113.535244897963</v>
      </c>
      <c r="P2427">
        <v>117.784219020463</v>
      </c>
      <c r="Q2427">
        <v>22.573765430027599</v>
      </c>
      <c r="R2427">
        <v>585.90814699616203</v>
      </c>
      <c r="S2427">
        <v>12014443.070973899</v>
      </c>
      <c r="T2427">
        <v>19025617.251589801</v>
      </c>
      <c r="U2427">
        <v>14689752.015233699</v>
      </c>
      <c r="V2427">
        <v>46032205.635829598</v>
      </c>
      <c r="W2427">
        <v>302393.29803222098</v>
      </c>
      <c r="X2427">
        <v>1.21006373689028</v>
      </c>
      <c r="Y2427">
        <v>0.49668591806031198</v>
      </c>
      <c r="Z2427">
        <v>0.49099524319776999</v>
      </c>
      <c r="AA2427">
        <v>1.05409105815503E-2</v>
      </c>
      <c r="AB2427">
        <v>9.6363000000000004E-2</v>
      </c>
      <c r="AC2427">
        <v>7.2620000000000002E-3</v>
      </c>
      <c r="AD2427">
        <v>0.94272251308900501</v>
      </c>
      <c r="AE2427">
        <v>0.47565849999999998</v>
      </c>
      <c r="AF2427">
        <v>4.5230060130890104</v>
      </c>
    </row>
    <row r="2428" spans="1:32">
      <c r="A2428" t="s">
        <v>17</v>
      </c>
      <c r="B2428" t="s">
        <v>2076</v>
      </c>
      <c r="C2428" t="s">
        <v>3350</v>
      </c>
      <c r="D2428" t="s">
        <v>3351</v>
      </c>
      <c r="E2428" t="s">
        <v>121</v>
      </c>
      <c r="F2428" t="s">
        <v>102</v>
      </c>
      <c r="G2428" t="s">
        <v>112</v>
      </c>
      <c r="H2428" t="s">
        <v>148</v>
      </c>
      <c r="I2428">
        <v>1</v>
      </c>
      <c r="J2428">
        <v>1</v>
      </c>
      <c r="K2428">
        <v>1</v>
      </c>
      <c r="L2428">
        <v>1.00000000000001E-3</v>
      </c>
      <c r="M2428">
        <v>3.0009999999999999</v>
      </c>
      <c r="N2428">
        <v>332.01491764770799</v>
      </c>
      <c r="O2428">
        <v>113.535244897963</v>
      </c>
      <c r="P2428">
        <v>117.784219020463</v>
      </c>
      <c r="Q2428">
        <v>39.156004489097803</v>
      </c>
      <c r="R2428">
        <v>602.49038605523197</v>
      </c>
      <c r="S2428">
        <v>12014443.070973899</v>
      </c>
      <c r="T2428">
        <v>19025617.251589801</v>
      </c>
      <c r="U2428">
        <v>14689752.015233699</v>
      </c>
      <c r="V2428">
        <v>46561544.473968796</v>
      </c>
      <c r="W2428">
        <v>831732.13617148204</v>
      </c>
      <c r="X2428">
        <v>1.21006373689028</v>
      </c>
      <c r="Y2428">
        <v>0.49668591806031198</v>
      </c>
      <c r="Z2428">
        <v>0.49099524319776999</v>
      </c>
      <c r="AA2428">
        <v>1.7580820981096298E-2</v>
      </c>
      <c r="AB2428">
        <v>9.6363000000000004E-2</v>
      </c>
      <c r="AC2428">
        <v>7.2620000000000002E-3</v>
      </c>
      <c r="AD2428">
        <v>0.94272251308900501</v>
      </c>
      <c r="AE2428">
        <v>0.47565849999999998</v>
      </c>
      <c r="AF2428">
        <v>4.5230060130890104</v>
      </c>
    </row>
    <row r="2429" spans="1:32">
      <c r="A2429" t="s">
        <v>17</v>
      </c>
      <c r="B2429" t="s">
        <v>2079</v>
      </c>
      <c r="C2429" t="s">
        <v>3350</v>
      </c>
      <c r="D2429" t="s">
        <v>3352</v>
      </c>
      <c r="E2429" t="s">
        <v>121</v>
      </c>
      <c r="F2429" t="s">
        <v>102</v>
      </c>
      <c r="G2429" t="s">
        <v>112</v>
      </c>
      <c r="H2429" t="s">
        <v>148</v>
      </c>
      <c r="I2429">
        <v>1</v>
      </c>
      <c r="J2429">
        <v>1</v>
      </c>
      <c r="K2429">
        <v>1</v>
      </c>
      <c r="L2429">
        <v>1.00000000000001E-3</v>
      </c>
      <c r="M2429">
        <v>3.0009999999999999</v>
      </c>
      <c r="N2429">
        <v>332.01491764770799</v>
      </c>
      <c r="O2429">
        <v>113.535244897963</v>
      </c>
      <c r="P2429">
        <v>117.784219020463</v>
      </c>
      <c r="Q2429">
        <v>39.156004489097803</v>
      </c>
      <c r="R2429">
        <v>602.49038605523197</v>
      </c>
      <c r="S2429">
        <v>12014443.070973899</v>
      </c>
      <c r="T2429">
        <v>19025617.251589801</v>
      </c>
      <c r="U2429">
        <v>14689752.015233699</v>
      </c>
      <c r="V2429">
        <v>46561544.473968796</v>
      </c>
      <c r="W2429">
        <v>831732.13617148204</v>
      </c>
      <c r="X2429">
        <v>1.21006373689028</v>
      </c>
      <c r="Y2429">
        <v>0.49668591806031198</v>
      </c>
      <c r="Z2429">
        <v>0.49099524319776999</v>
      </c>
      <c r="AA2429">
        <v>1.7580820981096298E-2</v>
      </c>
      <c r="AB2429">
        <v>9.6363000000000004E-2</v>
      </c>
      <c r="AC2429">
        <v>7.2620000000000002E-3</v>
      </c>
      <c r="AD2429">
        <v>0.94272251308900501</v>
      </c>
      <c r="AE2429">
        <v>0.47565849999999998</v>
      </c>
      <c r="AF2429">
        <v>4.5230060130890104</v>
      </c>
    </row>
    <row r="2430" spans="1:32">
      <c r="A2430" t="s">
        <v>17</v>
      </c>
      <c r="B2430" t="s">
        <v>2081</v>
      </c>
      <c r="C2430" t="s">
        <v>3350</v>
      </c>
      <c r="D2430" t="s">
        <v>3353</v>
      </c>
      <c r="E2430" t="s">
        <v>121</v>
      </c>
      <c r="F2430" t="s">
        <v>102</v>
      </c>
      <c r="G2430" t="s">
        <v>112</v>
      </c>
      <c r="H2430" t="s">
        <v>148</v>
      </c>
      <c r="I2430">
        <v>1</v>
      </c>
      <c r="J2430">
        <v>1</v>
      </c>
      <c r="K2430">
        <v>1</v>
      </c>
      <c r="L2430">
        <v>1.00000000000001E-3</v>
      </c>
      <c r="M2430">
        <v>3.0009999999999999</v>
      </c>
      <c r="N2430">
        <v>332.01491764770799</v>
      </c>
      <c r="O2430">
        <v>113.535244897963</v>
      </c>
      <c r="P2430">
        <v>117.784219020463</v>
      </c>
      <c r="Q2430">
        <v>39.156004489097803</v>
      </c>
      <c r="R2430">
        <v>602.49038605523197</v>
      </c>
      <c r="S2430">
        <v>12014443.070973899</v>
      </c>
      <c r="T2430">
        <v>19025617.251589801</v>
      </c>
      <c r="U2430">
        <v>14689752.015233699</v>
      </c>
      <c r="V2430">
        <v>46561544.473968796</v>
      </c>
      <c r="W2430">
        <v>831732.13617148204</v>
      </c>
      <c r="X2430">
        <v>1.21006373689028</v>
      </c>
      <c r="Y2430">
        <v>0.49668591806031198</v>
      </c>
      <c r="Z2430">
        <v>0.49099524319776999</v>
      </c>
      <c r="AA2430">
        <v>1.7580820981096298E-2</v>
      </c>
      <c r="AB2430">
        <v>9.6363000000000004E-2</v>
      </c>
      <c r="AC2430">
        <v>7.2620000000000002E-3</v>
      </c>
      <c r="AD2430">
        <v>0.94272251308900501</v>
      </c>
      <c r="AE2430">
        <v>0.47565849999999998</v>
      </c>
      <c r="AF2430">
        <v>4.5230060130890104</v>
      </c>
    </row>
    <row r="2431" spans="1:32">
      <c r="A2431" t="s">
        <v>17</v>
      </c>
      <c r="B2431" t="s">
        <v>2083</v>
      </c>
      <c r="C2431" t="s">
        <v>3350</v>
      </c>
      <c r="D2431" t="s">
        <v>3354</v>
      </c>
      <c r="E2431" t="s">
        <v>121</v>
      </c>
      <c r="F2431" t="s">
        <v>102</v>
      </c>
      <c r="G2431" t="s">
        <v>112</v>
      </c>
      <c r="H2431" t="s">
        <v>148</v>
      </c>
      <c r="I2431">
        <v>1</v>
      </c>
      <c r="J2431">
        <v>1</v>
      </c>
      <c r="K2431">
        <v>1</v>
      </c>
      <c r="L2431">
        <v>1.00000000000001E-3</v>
      </c>
      <c r="M2431">
        <v>3.0009999999999999</v>
      </c>
      <c r="N2431">
        <v>332.01491764770799</v>
      </c>
      <c r="O2431">
        <v>113.535244897963</v>
      </c>
      <c r="P2431">
        <v>117.784219020463</v>
      </c>
      <c r="Q2431">
        <v>39.156004489097803</v>
      </c>
      <c r="R2431">
        <v>602.49038605523197</v>
      </c>
      <c r="S2431">
        <v>12014443.070973899</v>
      </c>
      <c r="T2431">
        <v>19025617.251589801</v>
      </c>
      <c r="U2431">
        <v>14689752.015233699</v>
      </c>
      <c r="V2431">
        <v>46561544.473968796</v>
      </c>
      <c r="W2431">
        <v>831732.13617148204</v>
      </c>
      <c r="X2431">
        <v>1.21006373689028</v>
      </c>
      <c r="Y2431">
        <v>0.49668591806031198</v>
      </c>
      <c r="Z2431">
        <v>0.49099524319776999</v>
      </c>
      <c r="AA2431">
        <v>1.7580820981096298E-2</v>
      </c>
      <c r="AB2431">
        <v>9.6363000000000004E-2</v>
      </c>
      <c r="AC2431">
        <v>7.2620000000000002E-3</v>
      </c>
      <c r="AD2431">
        <v>0.94272251308900501</v>
      </c>
      <c r="AE2431">
        <v>0.47565849999999998</v>
      </c>
      <c r="AF2431">
        <v>4.5230060130890104</v>
      </c>
    </row>
    <row r="2432" spans="1:32">
      <c r="A2432" t="s">
        <v>17</v>
      </c>
      <c r="B2432" t="s">
        <v>2076</v>
      </c>
      <c r="C2432" t="s">
        <v>3355</v>
      </c>
      <c r="D2432" t="s">
        <v>3356</v>
      </c>
      <c r="E2432" t="s">
        <v>121</v>
      </c>
      <c r="F2432" t="s">
        <v>102</v>
      </c>
      <c r="G2432" t="s">
        <v>112</v>
      </c>
      <c r="H2432" t="s">
        <v>153</v>
      </c>
      <c r="I2432">
        <v>1</v>
      </c>
      <c r="J2432">
        <v>1</v>
      </c>
      <c r="K2432">
        <v>1</v>
      </c>
      <c r="L2432">
        <v>3.0000000000000001E-3</v>
      </c>
      <c r="M2432">
        <v>3.0030000000000001</v>
      </c>
      <c r="N2432">
        <v>332.01491764770799</v>
      </c>
      <c r="O2432">
        <v>113.535244897963</v>
      </c>
      <c r="P2432">
        <v>117.784219020463</v>
      </c>
      <c r="Q2432">
        <v>45.303893412413501</v>
      </c>
      <c r="R2432">
        <v>608.638274978548</v>
      </c>
      <c r="S2432">
        <v>12014443.070973899</v>
      </c>
      <c r="T2432">
        <v>19025617.251589801</v>
      </c>
      <c r="U2432">
        <v>14689752.015233699</v>
      </c>
      <c r="V2432">
        <v>47842212.644121297</v>
      </c>
      <c r="W2432">
        <v>2112400.3063239302</v>
      </c>
      <c r="X2432">
        <v>1.21006373689028</v>
      </c>
      <c r="Y2432">
        <v>0.49668591806031198</v>
      </c>
      <c r="Z2432">
        <v>0.49099524319776999</v>
      </c>
      <c r="AA2432">
        <v>0.162729502224192</v>
      </c>
      <c r="AB2432">
        <v>9.6544000000000005E-2</v>
      </c>
      <c r="AC2432">
        <v>7.2620000000000002E-3</v>
      </c>
      <c r="AD2432">
        <v>0.94335078534031402</v>
      </c>
      <c r="AE2432">
        <v>0.4759755</v>
      </c>
      <c r="AF2432">
        <v>4.5261322853403101</v>
      </c>
    </row>
    <row r="2433" spans="1:32">
      <c r="A2433" t="s">
        <v>17</v>
      </c>
      <c r="B2433" t="s">
        <v>2079</v>
      </c>
      <c r="C2433" t="s">
        <v>3355</v>
      </c>
      <c r="D2433" t="s">
        <v>3357</v>
      </c>
      <c r="E2433" t="s">
        <v>121</v>
      </c>
      <c r="F2433" t="s">
        <v>102</v>
      </c>
      <c r="G2433" t="s">
        <v>112</v>
      </c>
      <c r="H2433" t="s">
        <v>153</v>
      </c>
      <c r="I2433">
        <v>1</v>
      </c>
      <c r="J2433">
        <v>1</v>
      </c>
      <c r="K2433">
        <v>1</v>
      </c>
      <c r="L2433">
        <v>3.0000000000000001E-3</v>
      </c>
      <c r="M2433">
        <v>3.0030000000000001</v>
      </c>
      <c r="N2433">
        <v>332.01491764770799</v>
      </c>
      <c r="O2433">
        <v>113.535244897963</v>
      </c>
      <c r="P2433">
        <v>117.784219020463</v>
      </c>
      <c r="Q2433">
        <v>45.303893412413501</v>
      </c>
      <c r="R2433">
        <v>608.638274978548</v>
      </c>
      <c r="S2433">
        <v>12014443.070973899</v>
      </c>
      <c r="T2433">
        <v>19025617.251589801</v>
      </c>
      <c r="U2433">
        <v>14689752.015233699</v>
      </c>
      <c r="V2433">
        <v>47842212.644121297</v>
      </c>
      <c r="W2433">
        <v>2112400.3063239302</v>
      </c>
      <c r="X2433">
        <v>1.21006373689028</v>
      </c>
      <c r="Y2433">
        <v>0.49668591806031198</v>
      </c>
      <c r="Z2433">
        <v>0.49099524319776999</v>
      </c>
      <c r="AA2433">
        <v>0.162729502224192</v>
      </c>
      <c r="AB2433">
        <v>9.6544000000000005E-2</v>
      </c>
      <c r="AC2433">
        <v>7.2620000000000002E-3</v>
      </c>
      <c r="AD2433">
        <v>0.94335078534031402</v>
      </c>
      <c r="AE2433">
        <v>0.4759755</v>
      </c>
      <c r="AF2433">
        <v>4.5261322853403101</v>
      </c>
    </row>
    <row r="2434" spans="1:32">
      <c r="A2434" t="s">
        <v>17</v>
      </c>
      <c r="B2434" t="s">
        <v>2081</v>
      </c>
      <c r="C2434" t="s">
        <v>3355</v>
      </c>
      <c r="D2434" t="s">
        <v>3358</v>
      </c>
      <c r="E2434" t="s">
        <v>121</v>
      </c>
      <c r="F2434" t="s">
        <v>102</v>
      </c>
      <c r="G2434" t="s">
        <v>112</v>
      </c>
      <c r="H2434" t="s">
        <v>153</v>
      </c>
      <c r="I2434">
        <v>1</v>
      </c>
      <c r="J2434">
        <v>1</v>
      </c>
      <c r="K2434">
        <v>1</v>
      </c>
      <c r="L2434">
        <v>3.0000000000000001E-3</v>
      </c>
      <c r="M2434">
        <v>3.0030000000000001</v>
      </c>
      <c r="N2434">
        <v>332.01491764770799</v>
      </c>
      <c r="O2434">
        <v>113.535244897963</v>
      </c>
      <c r="P2434">
        <v>117.784219020463</v>
      </c>
      <c r="Q2434">
        <v>45.303893412413501</v>
      </c>
      <c r="R2434">
        <v>608.638274978548</v>
      </c>
      <c r="S2434">
        <v>12014443.070973899</v>
      </c>
      <c r="T2434">
        <v>19025617.251589801</v>
      </c>
      <c r="U2434">
        <v>14689752.015233699</v>
      </c>
      <c r="V2434">
        <v>47842212.644121297</v>
      </c>
      <c r="W2434">
        <v>2112400.3063239302</v>
      </c>
      <c r="X2434">
        <v>1.21006373689028</v>
      </c>
      <c r="Y2434">
        <v>0.49668591806031198</v>
      </c>
      <c r="Z2434">
        <v>0.49099524319776999</v>
      </c>
      <c r="AA2434">
        <v>0.162729502224192</v>
      </c>
      <c r="AB2434">
        <v>9.6544000000000005E-2</v>
      </c>
      <c r="AC2434">
        <v>7.2620000000000002E-3</v>
      </c>
      <c r="AD2434">
        <v>0.94335078534031402</v>
      </c>
      <c r="AE2434">
        <v>0.4759755</v>
      </c>
      <c r="AF2434">
        <v>4.5261322853403101</v>
      </c>
    </row>
    <row r="2435" spans="1:32">
      <c r="A2435" t="s">
        <v>17</v>
      </c>
      <c r="B2435" t="s">
        <v>2083</v>
      </c>
      <c r="C2435" t="s">
        <v>3355</v>
      </c>
      <c r="D2435" t="s">
        <v>3359</v>
      </c>
      <c r="E2435" t="s">
        <v>121</v>
      </c>
      <c r="F2435" t="s">
        <v>102</v>
      </c>
      <c r="G2435" t="s">
        <v>112</v>
      </c>
      <c r="H2435" t="s">
        <v>153</v>
      </c>
      <c r="I2435">
        <v>1</v>
      </c>
      <c r="J2435">
        <v>1</v>
      </c>
      <c r="K2435">
        <v>1</v>
      </c>
      <c r="L2435">
        <v>3.0000000000000001E-3</v>
      </c>
      <c r="M2435">
        <v>3.0030000000000001</v>
      </c>
      <c r="N2435">
        <v>332.01491764770799</v>
      </c>
      <c r="O2435">
        <v>113.535244897963</v>
      </c>
      <c r="P2435">
        <v>117.784219020463</v>
      </c>
      <c r="Q2435">
        <v>45.303893412413501</v>
      </c>
      <c r="R2435">
        <v>608.638274978548</v>
      </c>
      <c r="S2435">
        <v>12014443.070973899</v>
      </c>
      <c r="T2435">
        <v>19025617.251589801</v>
      </c>
      <c r="U2435">
        <v>14689752.015233699</v>
      </c>
      <c r="V2435">
        <v>47842212.644121297</v>
      </c>
      <c r="W2435">
        <v>2112400.3063239302</v>
      </c>
      <c r="X2435">
        <v>1.21006373689028</v>
      </c>
      <c r="Y2435">
        <v>0.49668591806031198</v>
      </c>
      <c r="Z2435">
        <v>0.49099524319776999</v>
      </c>
      <c r="AA2435">
        <v>0.162729502224192</v>
      </c>
      <c r="AB2435">
        <v>9.6544000000000005E-2</v>
      </c>
      <c r="AC2435">
        <v>7.2620000000000002E-3</v>
      </c>
      <c r="AD2435">
        <v>0.94335078534031402</v>
      </c>
      <c r="AE2435">
        <v>0.4759755</v>
      </c>
      <c r="AF2435">
        <v>4.5261322853403101</v>
      </c>
    </row>
    <row r="2436" spans="1:32">
      <c r="A2436" t="s">
        <v>17</v>
      </c>
      <c r="B2436" t="s">
        <v>2076</v>
      </c>
      <c r="C2436" t="s">
        <v>3360</v>
      </c>
      <c r="D2436" t="s">
        <v>3361</v>
      </c>
      <c r="E2436" t="s">
        <v>121</v>
      </c>
      <c r="F2436" t="s">
        <v>102</v>
      </c>
      <c r="G2436" t="s">
        <v>138</v>
      </c>
      <c r="H2436" t="s">
        <v>153</v>
      </c>
      <c r="I2436">
        <v>1</v>
      </c>
      <c r="J2436">
        <v>1</v>
      </c>
      <c r="K2436">
        <v>3.0000000000000001E-3</v>
      </c>
      <c r="L2436">
        <v>3.0000000000000001E-3</v>
      </c>
      <c r="M2436">
        <v>2.0059999999999998</v>
      </c>
      <c r="N2436">
        <v>332.01491764770799</v>
      </c>
      <c r="O2436">
        <v>113.535244897963</v>
      </c>
      <c r="P2436">
        <v>129.084876557299</v>
      </c>
      <c r="Q2436">
        <v>45.303893412413501</v>
      </c>
      <c r="R2436">
        <v>619.93893251538395</v>
      </c>
      <c r="S2436">
        <v>12014443.070973899</v>
      </c>
      <c r="T2436">
        <v>19025617.251589801</v>
      </c>
      <c r="U2436">
        <v>8586914.3535261806</v>
      </c>
      <c r="V2436">
        <v>41739374.982413799</v>
      </c>
      <c r="W2436">
        <v>2112400.3063239302</v>
      </c>
      <c r="X2436">
        <v>1.21006373689028</v>
      </c>
      <c r="Y2436">
        <v>0.49668591806031198</v>
      </c>
      <c r="Z2436">
        <v>6.1042847367160098E-2</v>
      </c>
      <c r="AA2436">
        <v>0.162729502224192</v>
      </c>
      <c r="AB2436">
        <v>9.0331999999999996E-2</v>
      </c>
      <c r="AC2436">
        <v>7.2620000000000002E-3</v>
      </c>
      <c r="AD2436">
        <v>0.63015706806282701</v>
      </c>
      <c r="AE2436">
        <v>0.31795099999999998</v>
      </c>
      <c r="AF2436">
        <v>3.0517020680628302</v>
      </c>
    </row>
    <row r="2437" spans="1:32">
      <c r="A2437" t="s">
        <v>17</v>
      </c>
      <c r="B2437" t="s">
        <v>2079</v>
      </c>
      <c r="C2437" t="s">
        <v>3360</v>
      </c>
      <c r="D2437" t="s">
        <v>3362</v>
      </c>
      <c r="E2437" t="s">
        <v>121</v>
      </c>
      <c r="F2437" t="s">
        <v>102</v>
      </c>
      <c r="G2437" t="s">
        <v>138</v>
      </c>
      <c r="H2437" t="s">
        <v>153</v>
      </c>
      <c r="I2437">
        <v>1</v>
      </c>
      <c r="J2437">
        <v>1</v>
      </c>
      <c r="K2437">
        <v>3.0000000000000001E-3</v>
      </c>
      <c r="L2437">
        <v>3.0000000000000001E-3</v>
      </c>
      <c r="M2437">
        <v>2.0059999999999998</v>
      </c>
      <c r="N2437">
        <v>332.01491764770799</v>
      </c>
      <c r="O2437">
        <v>113.535244897963</v>
      </c>
      <c r="P2437">
        <v>129.084876557299</v>
      </c>
      <c r="Q2437">
        <v>45.303893412413501</v>
      </c>
      <c r="R2437">
        <v>619.93893251538395</v>
      </c>
      <c r="S2437">
        <v>12014443.070973899</v>
      </c>
      <c r="T2437">
        <v>19025617.251589801</v>
      </c>
      <c r="U2437">
        <v>8586914.3535261806</v>
      </c>
      <c r="V2437">
        <v>41739374.982413799</v>
      </c>
      <c r="W2437">
        <v>2112400.3063239302</v>
      </c>
      <c r="X2437">
        <v>1.21006373689028</v>
      </c>
      <c r="Y2437">
        <v>0.49668591806031198</v>
      </c>
      <c r="Z2437">
        <v>6.1042847367160098E-2</v>
      </c>
      <c r="AA2437">
        <v>0.162729502224192</v>
      </c>
      <c r="AB2437">
        <v>9.0331999999999996E-2</v>
      </c>
      <c r="AC2437">
        <v>7.2620000000000002E-3</v>
      </c>
      <c r="AD2437">
        <v>0.63015706806282701</v>
      </c>
      <c r="AE2437">
        <v>0.31795099999999998</v>
      </c>
      <c r="AF2437">
        <v>3.0517020680628302</v>
      </c>
    </row>
    <row r="2438" spans="1:32">
      <c r="A2438" t="s">
        <v>17</v>
      </c>
      <c r="B2438" t="s">
        <v>2081</v>
      </c>
      <c r="C2438" t="s">
        <v>3360</v>
      </c>
      <c r="D2438" t="s">
        <v>3363</v>
      </c>
      <c r="E2438" t="s">
        <v>121</v>
      </c>
      <c r="F2438" t="s">
        <v>102</v>
      </c>
      <c r="G2438" t="s">
        <v>138</v>
      </c>
      <c r="H2438" t="s">
        <v>153</v>
      </c>
      <c r="I2438">
        <v>1</v>
      </c>
      <c r="J2438">
        <v>1</v>
      </c>
      <c r="K2438">
        <v>3.0000000000000001E-3</v>
      </c>
      <c r="L2438">
        <v>3.0000000000000001E-3</v>
      </c>
      <c r="M2438">
        <v>2.0059999999999998</v>
      </c>
      <c r="N2438">
        <v>332.01491764770799</v>
      </c>
      <c r="O2438">
        <v>113.535244897963</v>
      </c>
      <c r="P2438">
        <v>129.084876557299</v>
      </c>
      <c r="Q2438">
        <v>45.303893412413501</v>
      </c>
      <c r="R2438">
        <v>619.93893251538395</v>
      </c>
      <c r="S2438">
        <v>12014443.070973899</v>
      </c>
      <c r="T2438">
        <v>19025617.251589801</v>
      </c>
      <c r="U2438">
        <v>8586914.3535261806</v>
      </c>
      <c r="V2438">
        <v>41739374.982413799</v>
      </c>
      <c r="W2438">
        <v>2112400.3063239302</v>
      </c>
      <c r="X2438">
        <v>1.21006373689028</v>
      </c>
      <c r="Y2438">
        <v>0.49668591806031198</v>
      </c>
      <c r="Z2438">
        <v>6.1042847367160098E-2</v>
      </c>
      <c r="AA2438">
        <v>0.162729502224192</v>
      </c>
      <c r="AB2438">
        <v>9.0331999999999996E-2</v>
      </c>
      <c r="AC2438">
        <v>7.2620000000000002E-3</v>
      </c>
      <c r="AD2438">
        <v>0.63015706806282701</v>
      </c>
      <c r="AE2438">
        <v>0.31795099999999998</v>
      </c>
      <c r="AF2438">
        <v>3.0517020680628302</v>
      </c>
    </row>
    <row r="2439" spans="1:32">
      <c r="A2439" t="s">
        <v>17</v>
      </c>
      <c r="B2439" t="s">
        <v>2083</v>
      </c>
      <c r="C2439" t="s">
        <v>3360</v>
      </c>
      <c r="D2439" t="s">
        <v>3364</v>
      </c>
      <c r="E2439" t="s">
        <v>121</v>
      </c>
      <c r="F2439" t="s">
        <v>102</v>
      </c>
      <c r="G2439" t="s">
        <v>138</v>
      </c>
      <c r="H2439" t="s">
        <v>153</v>
      </c>
      <c r="I2439">
        <v>1</v>
      </c>
      <c r="J2439">
        <v>1</v>
      </c>
      <c r="K2439">
        <v>3.0000000000000001E-3</v>
      </c>
      <c r="L2439">
        <v>3.0000000000000001E-3</v>
      </c>
      <c r="M2439">
        <v>2.0059999999999998</v>
      </c>
      <c r="N2439">
        <v>332.01491764770799</v>
      </c>
      <c r="O2439">
        <v>113.535244897963</v>
      </c>
      <c r="P2439">
        <v>129.084876557299</v>
      </c>
      <c r="Q2439">
        <v>45.303893412413501</v>
      </c>
      <c r="R2439">
        <v>619.93893251538395</v>
      </c>
      <c r="S2439">
        <v>12014443.070973899</v>
      </c>
      <c r="T2439">
        <v>19025617.251589801</v>
      </c>
      <c r="U2439">
        <v>8586914.3535261806</v>
      </c>
      <c r="V2439">
        <v>41739374.982413799</v>
      </c>
      <c r="W2439">
        <v>2112400.3063239302</v>
      </c>
      <c r="X2439">
        <v>1.21006373689028</v>
      </c>
      <c r="Y2439">
        <v>0.49668591806031198</v>
      </c>
      <c r="Z2439">
        <v>6.1042847367160098E-2</v>
      </c>
      <c r="AA2439">
        <v>0.162729502224192</v>
      </c>
      <c r="AB2439">
        <v>9.0331999999999996E-2</v>
      </c>
      <c r="AC2439">
        <v>7.2620000000000002E-3</v>
      </c>
      <c r="AD2439">
        <v>0.63015706806282701</v>
      </c>
      <c r="AE2439">
        <v>0.31795099999999998</v>
      </c>
      <c r="AF2439">
        <v>3.0517020680628302</v>
      </c>
    </row>
    <row r="2440" spans="1:32">
      <c r="A2440" t="s">
        <v>17</v>
      </c>
      <c r="B2440" t="s">
        <v>2076</v>
      </c>
      <c r="C2440" t="s">
        <v>3365</v>
      </c>
      <c r="D2440" t="s">
        <v>3366</v>
      </c>
      <c r="E2440" t="s">
        <v>121</v>
      </c>
      <c r="F2440" t="s">
        <v>102</v>
      </c>
      <c r="G2440" t="s">
        <v>143</v>
      </c>
      <c r="H2440" t="s">
        <v>153</v>
      </c>
      <c r="I2440">
        <v>1</v>
      </c>
      <c r="J2440">
        <v>1</v>
      </c>
      <c r="K2440">
        <v>1E-3</v>
      </c>
      <c r="L2440">
        <v>3.0000000000000001E-3</v>
      </c>
      <c r="M2440">
        <v>2.004</v>
      </c>
      <c r="N2440">
        <v>332.01491764770799</v>
      </c>
      <c r="O2440">
        <v>113.535244897963</v>
      </c>
      <c r="P2440">
        <v>22.573765430027802</v>
      </c>
      <c r="Q2440">
        <v>45.303893412413501</v>
      </c>
      <c r="R2440">
        <v>513.42782138811299</v>
      </c>
      <c r="S2440">
        <v>12014443.070973899</v>
      </c>
      <c r="T2440">
        <v>19025617.251589801</v>
      </c>
      <c r="U2440">
        <v>302393.29803222202</v>
      </c>
      <c r="V2440">
        <v>33454853.926919799</v>
      </c>
      <c r="W2440">
        <v>2112400.3063239302</v>
      </c>
      <c r="X2440">
        <v>1.21006373689028</v>
      </c>
      <c r="Y2440">
        <v>0.49668591806031198</v>
      </c>
      <c r="Z2440">
        <v>1.05409105815503E-2</v>
      </c>
      <c r="AA2440">
        <v>0.162729502224192</v>
      </c>
      <c r="AB2440">
        <v>9.4171000000000005E-2</v>
      </c>
      <c r="AC2440">
        <v>7.2620000000000002E-3</v>
      </c>
      <c r="AD2440">
        <v>0.62952879581151799</v>
      </c>
      <c r="AE2440">
        <v>0.31763400000000003</v>
      </c>
      <c r="AF2440">
        <v>3.05259579581152</v>
      </c>
    </row>
    <row r="2441" spans="1:32">
      <c r="A2441" t="s">
        <v>17</v>
      </c>
      <c r="B2441" t="s">
        <v>2079</v>
      </c>
      <c r="C2441" t="s">
        <v>3365</v>
      </c>
      <c r="D2441" t="s">
        <v>3367</v>
      </c>
      <c r="E2441" t="s">
        <v>121</v>
      </c>
      <c r="F2441" t="s">
        <v>102</v>
      </c>
      <c r="G2441" t="s">
        <v>143</v>
      </c>
      <c r="H2441" t="s">
        <v>153</v>
      </c>
      <c r="I2441">
        <v>1</v>
      </c>
      <c r="J2441">
        <v>1</v>
      </c>
      <c r="K2441">
        <v>1E-3</v>
      </c>
      <c r="L2441">
        <v>3.0000000000000001E-3</v>
      </c>
      <c r="M2441">
        <v>2.004</v>
      </c>
      <c r="N2441">
        <v>332.01491764770799</v>
      </c>
      <c r="O2441">
        <v>113.535244897963</v>
      </c>
      <c r="P2441">
        <v>22.573765430027802</v>
      </c>
      <c r="Q2441">
        <v>45.303893412413501</v>
      </c>
      <c r="R2441">
        <v>513.42782138811299</v>
      </c>
      <c r="S2441">
        <v>12014443.070973899</v>
      </c>
      <c r="T2441">
        <v>19025617.251589801</v>
      </c>
      <c r="U2441">
        <v>302393.29803222202</v>
      </c>
      <c r="V2441">
        <v>33454853.926919799</v>
      </c>
      <c r="W2441">
        <v>2112400.3063239302</v>
      </c>
      <c r="X2441">
        <v>1.21006373689028</v>
      </c>
      <c r="Y2441">
        <v>0.49668591806031198</v>
      </c>
      <c r="Z2441">
        <v>1.05409105815503E-2</v>
      </c>
      <c r="AA2441">
        <v>0.162729502224192</v>
      </c>
      <c r="AB2441">
        <v>9.4171000000000005E-2</v>
      </c>
      <c r="AC2441">
        <v>7.2620000000000002E-3</v>
      </c>
      <c r="AD2441">
        <v>0.62952879581151799</v>
      </c>
      <c r="AE2441">
        <v>0.31763400000000003</v>
      </c>
      <c r="AF2441">
        <v>3.05259579581152</v>
      </c>
    </row>
    <row r="2442" spans="1:32">
      <c r="A2442" t="s">
        <v>17</v>
      </c>
      <c r="B2442" t="s">
        <v>2081</v>
      </c>
      <c r="C2442" t="s">
        <v>3365</v>
      </c>
      <c r="D2442" t="s">
        <v>3368</v>
      </c>
      <c r="E2442" t="s">
        <v>121</v>
      </c>
      <c r="F2442" t="s">
        <v>102</v>
      </c>
      <c r="G2442" t="s">
        <v>143</v>
      </c>
      <c r="H2442" t="s">
        <v>153</v>
      </c>
      <c r="I2442">
        <v>1</v>
      </c>
      <c r="J2442">
        <v>1</v>
      </c>
      <c r="K2442">
        <v>1E-3</v>
      </c>
      <c r="L2442">
        <v>3.0000000000000001E-3</v>
      </c>
      <c r="M2442">
        <v>2.004</v>
      </c>
      <c r="N2442">
        <v>332.01491764770799</v>
      </c>
      <c r="O2442">
        <v>113.535244897963</v>
      </c>
      <c r="P2442">
        <v>22.573765430027802</v>
      </c>
      <c r="Q2442">
        <v>45.303893412413501</v>
      </c>
      <c r="R2442">
        <v>513.42782138811299</v>
      </c>
      <c r="S2442">
        <v>12014443.070973899</v>
      </c>
      <c r="T2442">
        <v>19025617.251589801</v>
      </c>
      <c r="U2442">
        <v>302393.29803222202</v>
      </c>
      <c r="V2442">
        <v>33454853.926919799</v>
      </c>
      <c r="W2442">
        <v>2112400.3063239302</v>
      </c>
      <c r="X2442">
        <v>1.21006373689028</v>
      </c>
      <c r="Y2442">
        <v>0.49668591806031198</v>
      </c>
      <c r="Z2442">
        <v>1.05409105815503E-2</v>
      </c>
      <c r="AA2442">
        <v>0.162729502224192</v>
      </c>
      <c r="AB2442">
        <v>9.4171000000000005E-2</v>
      </c>
      <c r="AC2442">
        <v>7.2620000000000002E-3</v>
      </c>
      <c r="AD2442">
        <v>0.62952879581151799</v>
      </c>
      <c r="AE2442">
        <v>0.31763400000000003</v>
      </c>
      <c r="AF2442">
        <v>3.05259579581152</v>
      </c>
    </row>
    <row r="2443" spans="1:32">
      <c r="A2443" t="s">
        <v>17</v>
      </c>
      <c r="B2443" t="s">
        <v>2083</v>
      </c>
      <c r="C2443" t="s">
        <v>3365</v>
      </c>
      <c r="D2443" t="s">
        <v>3369</v>
      </c>
      <c r="E2443" t="s">
        <v>121</v>
      </c>
      <c r="F2443" t="s">
        <v>102</v>
      </c>
      <c r="G2443" t="s">
        <v>143</v>
      </c>
      <c r="H2443" t="s">
        <v>153</v>
      </c>
      <c r="I2443">
        <v>1</v>
      </c>
      <c r="J2443">
        <v>1</v>
      </c>
      <c r="K2443">
        <v>1E-3</v>
      </c>
      <c r="L2443">
        <v>3.0000000000000001E-3</v>
      </c>
      <c r="M2443">
        <v>2.004</v>
      </c>
      <c r="N2443">
        <v>332.01491764770799</v>
      </c>
      <c r="O2443">
        <v>113.535244897963</v>
      </c>
      <c r="P2443">
        <v>22.573765430027802</v>
      </c>
      <c r="Q2443">
        <v>45.303893412413501</v>
      </c>
      <c r="R2443">
        <v>513.42782138811299</v>
      </c>
      <c r="S2443">
        <v>12014443.070973899</v>
      </c>
      <c r="T2443">
        <v>19025617.251589801</v>
      </c>
      <c r="U2443">
        <v>302393.29803222202</v>
      </c>
      <c r="V2443">
        <v>33454853.926919799</v>
      </c>
      <c r="W2443">
        <v>2112400.3063239302</v>
      </c>
      <c r="X2443">
        <v>1.21006373689028</v>
      </c>
      <c r="Y2443">
        <v>0.49668591806031198</v>
      </c>
      <c r="Z2443">
        <v>1.05409105815503E-2</v>
      </c>
      <c r="AA2443">
        <v>0.162729502224192</v>
      </c>
      <c r="AB2443">
        <v>9.4171000000000005E-2</v>
      </c>
      <c r="AC2443">
        <v>7.2620000000000002E-3</v>
      </c>
      <c r="AD2443">
        <v>0.62952879581151799</v>
      </c>
      <c r="AE2443">
        <v>0.31763400000000003</v>
      </c>
      <c r="AF2443">
        <v>3.05259579581152</v>
      </c>
    </row>
    <row r="2444" spans="1:32">
      <c r="A2444" t="s">
        <v>17</v>
      </c>
      <c r="B2444" t="s">
        <v>2076</v>
      </c>
      <c r="C2444" t="s">
        <v>3370</v>
      </c>
      <c r="D2444" t="s">
        <v>3371</v>
      </c>
      <c r="E2444" t="s">
        <v>121</v>
      </c>
      <c r="F2444" t="s">
        <v>102</v>
      </c>
      <c r="G2444" t="s">
        <v>148</v>
      </c>
      <c r="H2444" t="s">
        <v>153</v>
      </c>
      <c r="I2444">
        <v>1</v>
      </c>
      <c r="J2444">
        <v>1</v>
      </c>
      <c r="K2444">
        <v>1E-3</v>
      </c>
      <c r="L2444">
        <v>3.0000000000000001E-3</v>
      </c>
      <c r="M2444">
        <v>2.004</v>
      </c>
      <c r="N2444">
        <v>332.01491764770799</v>
      </c>
      <c r="O2444">
        <v>113.535244897963</v>
      </c>
      <c r="P2444">
        <v>39.156004489097199</v>
      </c>
      <c r="Q2444">
        <v>45.303893412413501</v>
      </c>
      <c r="R2444">
        <v>530.01006044718201</v>
      </c>
      <c r="S2444">
        <v>12014443.070973899</v>
      </c>
      <c r="T2444">
        <v>19025617.251589801</v>
      </c>
      <c r="U2444">
        <v>831732.13617147005</v>
      </c>
      <c r="V2444">
        <v>33984192.765059099</v>
      </c>
      <c r="W2444">
        <v>2112400.3063239302</v>
      </c>
      <c r="X2444">
        <v>1.21006373689028</v>
      </c>
      <c r="Y2444">
        <v>0.49668591806031198</v>
      </c>
      <c r="Z2444">
        <v>1.7580820981096101E-2</v>
      </c>
      <c r="AA2444">
        <v>0.162729502224192</v>
      </c>
      <c r="AB2444">
        <v>9.4171000000000005E-2</v>
      </c>
      <c r="AC2444">
        <v>7.2620000000000002E-3</v>
      </c>
      <c r="AD2444">
        <v>0.62952879581151799</v>
      </c>
      <c r="AE2444">
        <v>0.31763400000000003</v>
      </c>
      <c r="AF2444">
        <v>3.05259579581152</v>
      </c>
    </row>
    <row r="2445" spans="1:32">
      <c r="A2445" t="s">
        <v>17</v>
      </c>
      <c r="B2445" t="s">
        <v>2079</v>
      </c>
      <c r="C2445" t="s">
        <v>3370</v>
      </c>
      <c r="D2445" t="s">
        <v>3372</v>
      </c>
      <c r="E2445" t="s">
        <v>121</v>
      </c>
      <c r="F2445" t="s">
        <v>102</v>
      </c>
      <c r="G2445" t="s">
        <v>148</v>
      </c>
      <c r="H2445" t="s">
        <v>153</v>
      </c>
      <c r="I2445">
        <v>1</v>
      </c>
      <c r="J2445">
        <v>1</v>
      </c>
      <c r="K2445">
        <v>1E-3</v>
      </c>
      <c r="L2445">
        <v>3.0000000000000001E-3</v>
      </c>
      <c r="M2445">
        <v>2.004</v>
      </c>
      <c r="N2445">
        <v>332.01491764770799</v>
      </c>
      <c r="O2445">
        <v>113.535244897963</v>
      </c>
      <c r="P2445">
        <v>39.156004489097199</v>
      </c>
      <c r="Q2445">
        <v>45.303893412413501</v>
      </c>
      <c r="R2445">
        <v>530.01006044718201</v>
      </c>
      <c r="S2445">
        <v>12014443.070973899</v>
      </c>
      <c r="T2445">
        <v>19025617.251589801</v>
      </c>
      <c r="U2445">
        <v>831732.13617147005</v>
      </c>
      <c r="V2445">
        <v>33984192.765059099</v>
      </c>
      <c r="W2445">
        <v>2112400.3063239302</v>
      </c>
      <c r="X2445">
        <v>1.21006373689028</v>
      </c>
      <c r="Y2445">
        <v>0.49668591806031198</v>
      </c>
      <c r="Z2445">
        <v>1.7580820981096101E-2</v>
      </c>
      <c r="AA2445">
        <v>0.162729502224192</v>
      </c>
      <c r="AB2445">
        <v>9.4171000000000005E-2</v>
      </c>
      <c r="AC2445">
        <v>7.2620000000000002E-3</v>
      </c>
      <c r="AD2445">
        <v>0.62952879581151799</v>
      </c>
      <c r="AE2445">
        <v>0.31763400000000003</v>
      </c>
      <c r="AF2445">
        <v>3.05259579581152</v>
      </c>
    </row>
    <row r="2446" spans="1:32">
      <c r="A2446" t="s">
        <v>17</v>
      </c>
      <c r="B2446" t="s">
        <v>2081</v>
      </c>
      <c r="C2446" t="s">
        <v>3370</v>
      </c>
      <c r="D2446" t="s">
        <v>3373</v>
      </c>
      <c r="E2446" t="s">
        <v>121</v>
      </c>
      <c r="F2446" t="s">
        <v>102</v>
      </c>
      <c r="G2446" t="s">
        <v>148</v>
      </c>
      <c r="H2446" t="s">
        <v>153</v>
      </c>
      <c r="I2446">
        <v>1</v>
      </c>
      <c r="J2446">
        <v>1</v>
      </c>
      <c r="K2446">
        <v>1E-3</v>
      </c>
      <c r="L2446">
        <v>3.0000000000000001E-3</v>
      </c>
      <c r="M2446">
        <v>2.004</v>
      </c>
      <c r="N2446">
        <v>332.01491764770799</v>
      </c>
      <c r="O2446">
        <v>113.535244897963</v>
      </c>
      <c r="P2446">
        <v>39.156004489097199</v>
      </c>
      <c r="Q2446">
        <v>45.303893412413501</v>
      </c>
      <c r="R2446">
        <v>530.01006044718201</v>
      </c>
      <c r="S2446">
        <v>12014443.070973899</v>
      </c>
      <c r="T2446">
        <v>19025617.251589801</v>
      </c>
      <c r="U2446">
        <v>831732.13617147005</v>
      </c>
      <c r="V2446">
        <v>33984192.765059099</v>
      </c>
      <c r="W2446">
        <v>2112400.3063239302</v>
      </c>
      <c r="X2446">
        <v>1.21006373689028</v>
      </c>
      <c r="Y2446">
        <v>0.49668591806031198</v>
      </c>
      <c r="Z2446">
        <v>1.7580820981096101E-2</v>
      </c>
      <c r="AA2446">
        <v>0.162729502224192</v>
      </c>
      <c r="AB2446">
        <v>9.4171000000000005E-2</v>
      </c>
      <c r="AC2446">
        <v>7.2620000000000002E-3</v>
      </c>
      <c r="AD2446">
        <v>0.62952879581151799</v>
      </c>
      <c r="AE2446">
        <v>0.31763400000000003</v>
      </c>
      <c r="AF2446">
        <v>3.05259579581152</v>
      </c>
    </row>
    <row r="2447" spans="1:32">
      <c r="A2447" t="s">
        <v>17</v>
      </c>
      <c r="B2447" t="s">
        <v>2083</v>
      </c>
      <c r="C2447" t="s">
        <v>3370</v>
      </c>
      <c r="D2447" t="s">
        <v>3374</v>
      </c>
      <c r="E2447" t="s">
        <v>121</v>
      </c>
      <c r="F2447" t="s">
        <v>102</v>
      </c>
      <c r="G2447" t="s">
        <v>148</v>
      </c>
      <c r="H2447" t="s">
        <v>153</v>
      </c>
      <c r="I2447">
        <v>1</v>
      </c>
      <c r="J2447">
        <v>1</v>
      </c>
      <c r="K2447">
        <v>1E-3</v>
      </c>
      <c r="L2447">
        <v>3.0000000000000001E-3</v>
      </c>
      <c r="M2447">
        <v>2.004</v>
      </c>
      <c r="N2447">
        <v>332.01491764770799</v>
      </c>
      <c r="O2447">
        <v>113.535244897963</v>
      </c>
      <c r="P2447">
        <v>39.156004489097199</v>
      </c>
      <c r="Q2447">
        <v>45.303893412413501</v>
      </c>
      <c r="R2447">
        <v>530.01006044718201</v>
      </c>
      <c r="S2447">
        <v>12014443.070973899</v>
      </c>
      <c r="T2447">
        <v>19025617.251589801</v>
      </c>
      <c r="U2447">
        <v>831732.13617147005</v>
      </c>
      <c r="V2447">
        <v>33984192.765059099</v>
      </c>
      <c r="W2447">
        <v>2112400.3063239302</v>
      </c>
      <c r="X2447">
        <v>1.21006373689028</v>
      </c>
      <c r="Y2447">
        <v>0.49668591806031198</v>
      </c>
      <c r="Z2447">
        <v>1.7580820981096101E-2</v>
      </c>
      <c r="AA2447">
        <v>0.162729502224192</v>
      </c>
      <c r="AB2447">
        <v>9.4171000000000005E-2</v>
      </c>
      <c r="AC2447">
        <v>7.2620000000000002E-3</v>
      </c>
      <c r="AD2447">
        <v>0.62952879581151799</v>
      </c>
      <c r="AE2447">
        <v>0.31763400000000003</v>
      </c>
      <c r="AF2447">
        <v>3.05259579581152</v>
      </c>
    </row>
    <row r="2448" spans="1:32">
      <c r="A2448" t="s">
        <v>17</v>
      </c>
      <c r="B2448" t="s">
        <v>2076</v>
      </c>
      <c r="C2448" t="s">
        <v>3375</v>
      </c>
      <c r="D2448" t="s">
        <v>3376</v>
      </c>
      <c r="E2448" t="s">
        <v>121</v>
      </c>
      <c r="F2448" t="s">
        <v>107</v>
      </c>
      <c r="G2448" t="s">
        <v>112</v>
      </c>
      <c r="H2448" t="s">
        <v>138</v>
      </c>
      <c r="I2448">
        <v>1</v>
      </c>
      <c r="J2448">
        <v>1</v>
      </c>
      <c r="K2448">
        <v>1</v>
      </c>
      <c r="L2448">
        <v>3.00000000000001E-3</v>
      </c>
      <c r="M2448">
        <v>3.0030000000000001</v>
      </c>
      <c r="N2448">
        <v>332.01491764770799</v>
      </c>
      <c r="O2448">
        <v>72.240766066108506</v>
      </c>
      <c r="P2448">
        <v>117.784219020463</v>
      </c>
      <c r="Q2448">
        <v>129.08487655729999</v>
      </c>
      <c r="R2448">
        <v>651.12477929157899</v>
      </c>
      <c r="S2448">
        <v>12014443.070973899</v>
      </c>
      <c r="T2448">
        <v>7807807.7966986001</v>
      </c>
      <c r="U2448">
        <v>14689752.015233699</v>
      </c>
      <c r="V2448">
        <v>43098917.236432403</v>
      </c>
      <c r="W2448">
        <v>8586914.3535261992</v>
      </c>
      <c r="X2448">
        <v>1.21006373689028</v>
      </c>
      <c r="Y2448">
        <v>0.32736877325601399</v>
      </c>
      <c r="Z2448">
        <v>0.49099524319776999</v>
      </c>
      <c r="AA2448">
        <v>6.1042847367160202E-2</v>
      </c>
      <c r="AB2448">
        <v>9.6324000000000007E-2</v>
      </c>
      <c r="AC2448">
        <v>7.2620000000000002E-3</v>
      </c>
      <c r="AD2448">
        <v>0.94335078534031402</v>
      </c>
      <c r="AE2448">
        <v>0.4759755</v>
      </c>
      <c r="AF2448">
        <v>4.5259122853403104</v>
      </c>
    </row>
    <row r="2449" spans="1:32">
      <c r="A2449" t="s">
        <v>17</v>
      </c>
      <c r="B2449" t="s">
        <v>2079</v>
      </c>
      <c r="C2449" t="s">
        <v>3375</v>
      </c>
      <c r="D2449" t="s">
        <v>3377</v>
      </c>
      <c r="E2449" t="s">
        <v>121</v>
      </c>
      <c r="F2449" t="s">
        <v>107</v>
      </c>
      <c r="G2449" t="s">
        <v>112</v>
      </c>
      <c r="H2449" t="s">
        <v>138</v>
      </c>
      <c r="I2449">
        <v>1</v>
      </c>
      <c r="J2449">
        <v>1</v>
      </c>
      <c r="K2449">
        <v>1</v>
      </c>
      <c r="L2449">
        <v>3.00000000000001E-3</v>
      </c>
      <c r="M2449">
        <v>3.0030000000000001</v>
      </c>
      <c r="N2449">
        <v>332.01491764770799</v>
      </c>
      <c r="O2449">
        <v>72.240766066108506</v>
      </c>
      <c r="P2449">
        <v>117.784219020463</v>
      </c>
      <c r="Q2449">
        <v>129.08487655729999</v>
      </c>
      <c r="R2449">
        <v>651.12477929157899</v>
      </c>
      <c r="S2449">
        <v>12014443.070973899</v>
      </c>
      <c r="T2449">
        <v>7807807.7966986001</v>
      </c>
      <c r="U2449">
        <v>14689752.015233699</v>
      </c>
      <c r="V2449">
        <v>43098917.236432403</v>
      </c>
      <c r="W2449">
        <v>8586914.3535261992</v>
      </c>
      <c r="X2449">
        <v>1.21006373689028</v>
      </c>
      <c r="Y2449">
        <v>0.32736877325601399</v>
      </c>
      <c r="Z2449">
        <v>0.49099524319776999</v>
      </c>
      <c r="AA2449">
        <v>6.1042847367160202E-2</v>
      </c>
      <c r="AB2449">
        <v>9.6324000000000007E-2</v>
      </c>
      <c r="AC2449">
        <v>7.2620000000000002E-3</v>
      </c>
      <c r="AD2449">
        <v>0.94335078534031402</v>
      </c>
      <c r="AE2449">
        <v>0.4759755</v>
      </c>
      <c r="AF2449">
        <v>4.5259122853403104</v>
      </c>
    </row>
    <row r="2450" spans="1:32">
      <c r="A2450" t="s">
        <v>17</v>
      </c>
      <c r="B2450" t="s">
        <v>2081</v>
      </c>
      <c r="C2450" t="s">
        <v>3375</v>
      </c>
      <c r="D2450" t="s">
        <v>3378</v>
      </c>
      <c r="E2450" t="s">
        <v>121</v>
      </c>
      <c r="F2450" t="s">
        <v>107</v>
      </c>
      <c r="G2450" t="s">
        <v>112</v>
      </c>
      <c r="H2450" t="s">
        <v>138</v>
      </c>
      <c r="I2450">
        <v>1</v>
      </c>
      <c r="J2450">
        <v>1</v>
      </c>
      <c r="K2450">
        <v>1</v>
      </c>
      <c r="L2450">
        <v>3.00000000000001E-3</v>
      </c>
      <c r="M2450">
        <v>3.0030000000000001</v>
      </c>
      <c r="N2450">
        <v>332.01491764770799</v>
      </c>
      <c r="O2450">
        <v>72.240766066108506</v>
      </c>
      <c r="P2450">
        <v>117.784219020463</v>
      </c>
      <c r="Q2450">
        <v>129.08487655729999</v>
      </c>
      <c r="R2450">
        <v>651.12477929157899</v>
      </c>
      <c r="S2450">
        <v>12014443.070973899</v>
      </c>
      <c r="T2450">
        <v>7807807.7966986001</v>
      </c>
      <c r="U2450">
        <v>14689752.015233699</v>
      </c>
      <c r="V2450">
        <v>43098917.236432403</v>
      </c>
      <c r="W2450">
        <v>8586914.3535261992</v>
      </c>
      <c r="X2450">
        <v>1.21006373689028</v>
      </c>
      <c r="Y2450">
        <v>0.32736877325601399</v>
      </c>
      <c r="Z2450">
        <v>0.49099524319776999</v>
      </c>
      <c r="AA2450">
        <v>6.1042847367160202E-2</v>
      </c>
      <c r="AB2450">
        <v>9.6324000000000007E-2</v>
      </c>
      <c r="AC2450">
        <v>7.2620000000000002E-3</v>
      </c>
      <c r="AD2450">
        <v>0.94335078534031402</v>
      </c>
      <c r="AE2450">
        <v>0.4759755</v>
      </c>
      <c r="AF2450">
        <v>4.5259122853403104</v>
      </c>
    </row>
    <row r="2451" spans="1:32">
      <c r="A2451" t="s">
        <v>17</v>
      </c>
      <c r="B2451" t="s">
        <v>2083</v>
      </c>
      <c r="C2451" t="s">
        <v>3375</v>
      </c>
      <c r="D2451" t="s">
        <v>3379</v>
      </c>
      <c r="E2451" t="s">
        <v>121</v>
      </c>
      <c r="F2451" t="s">
        <v>107</v>
      </c>
      <c r="G2451" t="s">
        <v>112</v>
      </c>
      <c r="H2451" t="s">
        <v>138</v>
      </c>
      <c r="I2451">
        <v>1</v>
      </c>
      <c r="J2451">
        <v>1</v>
      </c>
      <c r="K2451">
        <v>1</v>
      </c>
      <c r="L2451">
        <v>3.00000000000001E-3</v>
      </c>
      <c r="M2451">
        <v>3.0030000000000001</v>
      </c>
      <c r="N2451">
        <v>332.01491764770799</v>
      </c>
      <c r="O2451">
        <v>72.240766066108506</v>
      </c>
      <c r="P2451">
        <v>117.784219020463</v>
      </c>
      <c r="Q2451">
        <v>129.08487655729999</v>
      </c>
      <c r="R2451">
        <v>651.12477929157899</v>
      </c>
      <c r="S2451">
        <v>12014443.070973899</v>
      </c>
      <c r="T2451">
        <v>7807807.7966986001</v>
      </c>
      <c r="U2451">
        <v>14689752.015233699</v>
      </c>
      <c r="V2451">
        <v>43098917.236432403</v>
      </c>
      <c r="W2451">
        <v>8586914.3535261992</v>
      </c>
      <c r="X2451">
        <v>1.21006373689028</v>
      </c>
      <c r="Y2451">
        <v>0.32736877325601399</v>
      </c>
      <c r="Z2451">
        <v>0.49099524319776999</v>
      </c>
      <c r="AA2451">
        <v>6.1042847367160202E-2</v>
      </c>
      <c r="AB2451">
        <v>9.6324000000000007E-2</v>
      </c>
      <c r="AC2451">
        <v>7.2620000000000002E-3</v>
      </c>
      <c r="AD2451">
        <v>0.94335078534031402</v>
      </c>
      <c r="AE2451">
        <v>0.4759755</v>
      </c>
      <c r="AF2451">
        <v>4.5259122853403104</v>
      </c>
    </row>
    <row r="2452" spans="1:32">
      <c r="A2452" t="s">
        <v>17</v>
      </c>
      <c r="B2452" t="s">
        <v>2076</v>
      </c>
      <c r="C2452" t="s">
        <v>3380</v>
      </c>
      <c r="D2452" t="s">
        <v>3381</v>
      </c>
      <c r="E2452" t="s">
        <v>121</v>
      </c>
      <c r="F2452" t="s">
        <v>107</v>
      </c>
      <c r="G2452" t="s">
        <v>112</v>
      </c>
      <c r="H2452" t="s">
        <v>143</v>
      </c>
      <c r="I2452">
        <v>1</v>
      </c>
      <c r="J2452">
        <v>1</v>
      </c>
      <c r="K2452">
        <v>1</v>
      </c>
      <c r="L2452">
        <v>1.0000000000000299E-3</v>
      </c>
      <c r="M2452">
        <v>3.0009999999999999</v>
      </c>
      <c r="N2452">
        <v>332.01491764770799</v>
      </c>
      <c r="O2452">
        <v>72.240766066108506</v>
      </c>
      <c r="P2452">
        <v>117.784219020463</v>
      </c>
      <c r="Q2452">
        <v>22.573765430028399</v>
      </c>
      <c r="R2452">
        <v>544.61366816430802</v>
      </c>
      <c r="S2452">
        <v>12014443.070973899</v>
      </c>
      <c r="T2452">
        <v>7807807.7966986001</v>
      </c>
      <c r="U2452">
        <v>14689752.015233699</v>
      </c>
      <c r="V2452">
        <v>34814396.1809384</v>
      </c>
      <c r="W2452">
        <v>302393.29803223</v>
      </c>
      <c r="X2452">
        <v>1.21006373689028</v>
      </c>
      <c r="Y2452">
        <v>0.32736877325601399</v>
      </c>
      <c r="Z2452">
        <v>0.49099524319776999</v>
      </c>
      <c r="AA2452">
        <v>1.05409105815506E-2</v>
      </c>
      <c r="AB2452">
        <v>0.100163</v>
      </c>
      <c r="AC2452">
        <v>7.2620000000000002E-3</v>
      </c>
      <c r="AD2452">
        <v>0.94272251308900501</v>
      </c>
      <c r="AE2452">
        <v>0.47565849999999998</v>
      </c>
      <c r="AF2452">
        <v>4.5268060130890104</v>
      </c>
    </row>
    <row r="2453" spans="1:32">
      <c r="A2453" t="s">
        <v>17</v>
      </c>
      <c r="B2453" t="s">
        <v>2079</v>
      </c>
      <c r="C2453" t="s">
        <v>3380</v>
      </c>
      <c r="D2453" t="s">
        <v>3382</v>
      </c>
      <c r="E2453" t="s">
        <v>121</v>
      </c>
      <c r="F2453" t="s">
        <v>107</v>
      </c>
      <c r="G2453" t="s">
        <v>112</v>
      </c>
      <c r="H2453" t="s">
        <v>143</v>
      </c>
      <c r="I2453">
        <v>1</v>
      </c>
      <c r="J2453">
        <v>1</v>
      </c>
      <c r="K2453">
        <v>1</v>
      </c>
      <c r="L2453">
        <v>1.0000000000000299E-3</v>
      </c>
      <c r="M2453">
        <v>3.0009999999999999</v>
      </c>
      <c r="N2453">
        <v>332.01491764770799</v>
      </c>
      <c r="O2453">
        <v>72.240766066108506</v>
      </c>
      <c r="P2453">
        <v>117.784219020463</v>
      </c>
      <c r="Q2453">
        <v>22.573765430028399</v>
      </c>
      <c r="R2453">
        <v>544.61366816430802</v>
      </c>
      <c r="S2453">
        <v>12014443.070973899</v>
      </c>
      <c r="T2453">
        <v>7807807.7966986001</v>
      </c>
      <c r="U2453">
        <v>14689752.015233699</v>
      </c>
      <c r="V2453">
        <v>34814396.1809384</v>
      </c>
      <c r="W2453">
        <v>302393.29803223</v>
      </c>
      <c r="X2453">
        <v>1.21006373689028</v>
      </c>
      <c r="Y2453">
        <v>0.32736877325601399</v>
      </c>
      <c r="Z2453">
        <v>0.49099524319776999</v>
      </c>
      <c r="AA2453">
        <v>1.05409105815506E-2</v>
      </c>
      <c r="AB2453">
        <v>0.100163</v>
      </c>
      <c r="AC2453">
        <v>7.2620000000000002E-3</v>
      </c>
      <c r="AD2453">
        <v>0.94272251308900501</v>
      </c>
      <c r="AE2453">
        <v>0.47565849999999998</v>
      </c>
      <c r="AF2453">
        <v>4.5268060130890104</v>
      </c>
    </row>
    <row r="2454" spans="1:32">
      <c r="A2454" t="s">
        <v>17</v>
      </c>
      <c r="B2454" t="s">
        <v>2081</v>
      </c>
      <c r="C2454" t="s">
        <v>3380</v>
      </c>
      <c r="D2454" t="s">
        <v>3383</v>
      </c>
      <c r="E2454" t="s">
        <v>121</v>
      </c>
      <c r="F2454" t="s">
        <v>107</v>
      </c>
      <c r="G2454" t="s">
        <v>112</v>
      </c>
      <c r="H2454" t="s">
        <v>143</v>
      </c>
      <c r="I2454">
        <v>1</v>
      </c>
      <c r="J2454">
        <v>1</v>
      </c>
      <c r="K2454">
        <v>1</v>
      </c>
      <c r="L2454">
        <v>1.0000000000000299E-3</v>
      </c>
      <c r="M2454">
        <v>3.0009999999999999</v>
      </c>
      <c r="N2454">
        <v>332.01491764770799</v>
      </c>
      <c r="O2454">
        <v>72.240766066108506</v>
      </c>
      <c r="P2454">
        <v>117.784219020463</v>
      </c>
      <c r="Q2454">
        <v>22.573765430028399</v>
      </c>
      <c r="R2454">
        <v>544.61366816430802</v>
      </c>
      <c r="S2454">
        <v>12014443.070973899</v>
      </c>
      <c r="T2454">
        <v>7807807.7966986001</v>
      </c>
      <c r="U2454">
        <v>14689752.015233699</v>
      </c>
      <c r="V2454">
        <v>34814396.1809384</v>
      </c>
      <c r="W2454">
        <v>302393.29803223</v>
      </c>
      <c r="X2454">
        <v>1.21006373689028</v>
      </c>
      <c r="Y2454">
        <v>0.32736877325601399</v>
      </c>
      <c r="Z2454">
        <v>0.49099524319776999</v>
      </c>
      <c r="AA2454">
        <v>1.05409105815506E-2</v>
      </c>
      <c r="AB2454">
        <v>0.100163</v>
      </c>
      <c r="AC2454">
        <v>7.2620000000000002E-3</v>
      </c>
      <c r="AD2454">
        <v>0.94272251308900501</v>
      </c>
      <c r="AE2454">
        <v>0.47565849999999998</v>
      </c>
      <c r="AF2454">
        <v>4.5268060130890104</v>
      </c>
    </row>
    <row r="2455" spans="1:32">
      <c r="A2455" t="s">
        <v>17</v>
      </c>
      <c r="B2455" t="s">
        <v>2083</v>
      </c>
      <c r="C2455" t="s">
        <v>3380</v>
      </c>
      <c r="D2455" t="s">
        <v>3384</v>
      </c>
      <c r="E2455" t="s">
        <v>121</v>
      </c>
      <c r="F2455" t="s">
        <v>107</v>
      </c>
      <c r="G2455" t="s">
        <v>112</v>
      </c>
      <c r="H2455" t="s">
        <v>143</v>
      </c>
      <c r="I2455">
        <v>1</v>
      </c>
      <c r="J2455">
        <v>1</v>
      </c>
      <c r="K2455">
        <v>1</v>
      </c>
      <c r="L2455">
        <v>1.0000000000000299E-3</v>
      </c>
      <c r="M2455">
        <v>3.0009999999999999</v>
      </c>
      <c r="N2455">
        <v>332.01491764770799</v>
      </c>
      <c r="O2455">
        <v>72.240766066108506</v>
      </c>
      <c r="P2455">
        <v>117.784219020463</v>
      </c>
      <c r="Q2455">
        <v>22.573765430028399</v>
      </c>
      <c r="R2455">
        <v>544.61366816430802</v>
      </c>
      <c r="S2455">
        <v>12014443.070973899</v>
      </c>
      <c r="T2455">
        <v>7807807.7966986001</v>
      </c>
      <c r="U2455">
        <v>14689752.015233699</v>
      </c>
      <c r="V2455">
        <v>34814396.1809384</v>
      </c>
      <c r="W2455">
        <v>302393.29803223</v>
      </c>
      <c r="X2455">
        <v>1.21006373689028</v>
      </c>
      <c r="Y2455">
        <v>0.32736877325601399</v>
      </c>
      <c r="Z2455">
        <v>0.49099524319776999</v>
      </c>
      <c r="AA2455">
        <v>1.05409105815506E-2</v>
      </c>
      <c r="AB2455">
        <v>0.100163</v>
      </c>
      <c r="AC2455">
        <v>7.2620000000000002E-3</v>
      </c>
      <c r="AD2455">
        <v>0.94272251308900501</v>
      </c>
      <c r="AE2455">
        <v>0.47565849999999998</v>
      </c>
      <c r="AF2455">
        <v>4.5268060130890104</v>
      </c>
    </row>
    <row r="2456" spans="1:32">
      <c r="A2456" t="s">
        <v>17</v>
      </c>
      <c r="B2456" t="s">
        <v>2076</v>
      </c>
      <c r="C2456" t="s">
        <v>3385</v>
      </c>
      <c r="D2456" t="s">
        <v>3386</v>
      </c>
      <c r="E2456" t="s">
        <v>121</v>
      </c>
      <c r="F2456" t="s">
        <v>107</v>
      </c>
      <c r="G2456" t="s">
        <v>112</v>
      </c>
      <c r="H2456" t="s">
        <v>148</v>
      </c>
      <c r="I2456">
        <v>1</v>
      </c>
      <c r="J2456">
        <v>1</v>
      </c>
      <c r="K2456">
        <v>1</v>
      </c>
      <c r="L2456">
        <v>9.9999999999999894E-4</v>
      </c>
      <c r="M2456">
        <v>3.0009999999999999</v>
      </c>
      <c r="N2456">
        <v>332.01491764770799</v>
      </c>
      <c r="O2456">
        <v>72.240766066108506</v>
      </c>
      <c r="P2456">
        <v>117.784219020463</v>
      </c>
      <c r="Q2456">
        <v>39.156004489097199</v>
      </c>
      <c r="R2456">
        <v>561.19590722337705</v>
      </c>
      <c r="S2456">
        <v>12014443.070973899</v>
      </c>
      <c r="T2456">
        <v>7807807.7966986001</v>
      </c>
      <c r="U2456">
        <v>14689752.015233699</v>
      </c>
      <c r="V2456">
        <v>35343735.019077703</v>
      </c>
      <c r="W2456">
        <v>831732.136171469</v>
      </c>
      <c r="X2456">
        <v>1.21006373689028</v>
      </c>
      <c r="Y2456">
        <v>0.32736877325601399</v>
      </c>
      <c r="Z2456">
        <v>0.49099524319776999</v>
      </c>
      <c r="AA2456">
        <v>1.7580820981096101E-2</v>
      </c>
      <c r="AB2456">
        <v>0.100163</v>
      </c>
      <c r="AC2456">
        <v>7.2620000000000002E-3</v>
      </c>
      <c r="AD2456">
        <v>0.94272251308900501</v>
      </c>
      <c r="AE2456">
        <v>0.47565849999999998</v>
      </c>
      <c r="AF2456">
        <v>4.5268060130890104</v>
      </c>
    </row>
    <row r="2457" spans="1:32">
      <c r="A2457" t="s">
        <v>17</v>
      </c>
      <c r="B2457" t="s">
        <v>2079</v>
      </c>
      <c r="C2457" t="s">
        <v>3385</v>
      </c>
      <c r="D2457" t="s">
        <v>3387</v>
      </c>
      <c r="E2457" t="s">
        <v>121</v>
      </c>
      <c r="F2457" t="s">
        <v>107</v>
      </c>
      <c r="G2457" t="s">
        <v>112</v>
      </c>
      <c r="H2457" t="s">
        <v>148</v>
      </c>
      <c r="I2457">
        <v>1</v>
      </c>
      <c r="J2457">
        <v>1</v>
      </c>
      <c r="K2457">
        <v>1</v>
      </c>
      <c r="L2457">
        <v>9.9999999999999894E-4</v>
      </c>
      <c r="M2457">
        <v>3.0009999999999999</v>
      </c>
      <c r="N2457">
        <v>332.01491764770799</v>
      </c>
      <c r="O2457">
        <v>72.240766066108506</v>
      </c>
      <c r="P2457">
        <v>117.784219020463</v>
      </c>
      <c r="Q2457">
        <v>39.156004489097199</v>
      </c>
      <c r="R2457">
        <v>561.19590722337705</v>
      </c>
      <c r="S2457">
        <v>12014443.070973899</v>
      </c>
      <c r="T2457">
        <v>7807807.7966986001</v>
      </c>
      <c r="U2457">
        <v>14689752.015233699</v>
      </c>
      <c r="V2457">
        <v>35343735.019077703</v>
      </c>
      <c r="W2457">
        <v>831732.136171469</v>
      </c>
      <c r="X2457">
        <v>1.21006373689028</v>
      </c>
      <c r="Y2457">
        <v>0.32736877325601399</v>
      </c>
      <c r="Z2457">
        <v>0.49099524319776999</v>
      </c>
      <c r="AA2457">
        <v>1.7580820981096101E-2</v>
      </c>
      <c r="AB2457">
        <v>0.100163</v>
      </c>
      <c r="AC2457">
        <v>7.2620000000000002E-3</v>
      </c>
      <c r="AD2457">
        <v>0.94272251308900501</v>
      </c>
      <c r="AE2457">
        <v>0.47565849999999998</v>
      </c>
      <c r="AF2457">
        <v>4.5268060130890104</v>
      </c>
    </row>
    <row r="2458" spans="1:32">
      <c r="A2458" t="s">
        <v>17</v>
      </c>
      <c r="B2458" t="s">
        <v>2081</v>
      </c>
      <c r="C2458" t="s">
        <v>3385</v>
      </c>
      <c r="D2458" t="s">
        <v>3388</v>
      </c>
      <c r="E2458" t="s">
        <v>121</v>
      </c>
      <c r="F2458" t="s">
        <v>107</v>
      </c>
      <c r="G2458" t="s">
        <v>112</v>
      </c>
      <c r="H2458" t="s">
        <v>148</v>
      </c>
      <c r="I2458">
        <v>1</v>
      </c>
      <c r="J2458">
        <v>1</v>
      </c>
      <c r="K2458">
        <v>1</v>
      </c>
      <c r="L2458">
        <v>9.9999999999999894E-4</v>
      </c>
      <c r="M2458">
        <v>3.0009999999999999</v>
      </c>
      <c r="N2458">
        <v>332.01491764770799</v>
      </c>
      <c r="O2458">
        <v>72.240766066108506</v>
      </c>
      <c r="P2458">
        <v>117.784219020463</v>
      </c>
      <c r="Q2458">
        <v>39.156004489097199</v>
      </c>
      <c r="R2458">
        <v>561.19590722337705</v>
      </c>
      <c r="S2458">
        <v>12014443.070973899</v>
      </c>
      <c r="T2458">
        <v>7807807.7966986001</v>
      </c>
      <c r="U2458">
        <v>14689752.015233699</v>
      </c>
      <c r="V2458">
        <v>35343735.019077703</v>
      </c>
      <c r="W2458">
        <v>831732.136171469</v>
      </c>
      <c r="X2458">
        <v>1.21006373689028</v>
      </c>
      <c r="Y2458">
        <v>0.32736877325601399</v>
      </c>
      <c r="Z2458">
        <v>0.49099524319776999</v>
      </c>
      <c r="AA2458">
        <v>1.7580820981096101E-2</v>
      </c>
      <c r="AB2458">
        <v>0.100163</v>
      </c>
      <c r="AC2458">
        <v>7.2620000000000002E-3</v>
      </c>
      <c r="AD2458">
        <v>0.94272251308900501</v>
      </c>
      <c r="AE2458">
        <v>0.47565849999999998</v>
      </c>
      <c r="AF2458">
        <v>4.5268060130890104</v>
      </c>
    </row>
    <row r="2459" spans="1:32">
      <c r="A2459" t="s">
        <v>17</v>
      </c>
      <c r="B2459" t="s">
        <v>2083</v>
      </c>
      <c r="C2459" t="s">
        <v>3385</v>
      </c>
      <c r="D2459" t="s">
        <v>3389</v>
      </c>
      <c r="E2459" t="s">
        <v>121</v>
      </c>
      <c r="F2459" t="s">
        <v>107</v>
      </c>
      <c r="G2459" t="s">
        <v>112</v>
      </c>
      <c r="H2459" t="s">
        <v>148</v>
      </c>
      <c r="I2459">
        <v>1</v>
      </c>
      <c r="J2459">
        <v>1</v>
      </c>
      <c r="K2459">
        <v>1</v>
      </c>
      <c r="L2459">
        <v>9.9999999999999894E-4</v>
      </c>
      <c r="M2459">
        <v>3.0009999999999999</v>
      </c>
      <c r="N2459">
        <v>332.01491764770799</v>
      </c>
      <c r="O2459">
        <v>72.240766066108506</v>
      </c>
      <c r="P2459">
        <v>117.784219020463</v>
      </c>
      <c r="Q2459">
        <v>39.156004489097199</v>
      </c>
      <c r="R2459">
        <v>561.19590722337705</v>
      </c>
      <c r="S2459">
        <v>12014443.070973899</v>
      </c>
      <c r="T2459">
        <v>7807807.7966986001</v>
      </c>
      <c r="U2459">
        <v>14689752.015233699</v>
      </c>
      <c r="V2459">
        <v>35343735.019077703</v>
      </c>
      <c r="W2459">
        <v>831732.136171469</v>
      </c>
      <c r="X2459">
        <v>1.21006373689028</v>
      </c>
      <c r="Y2459">
        <v>0.32736877325601399</v>
      </c>
      <c r="Z2459">
        <v>0.49099524319776999</v>
      </c>
      <c r="AA2459">
        <v>1.7580820981096101E-2</v>
      </c>
      <c r="AB2459">
        <v>0.100163</v>
      </c>
      <c r="AC2459">
        <v>7.2620000000000002E-3</v>
      </c>
      <c r="AD2459">
        <v>0.94272251308900501</v>
      </c>
      <c r="AE2459">
        <v>0.47565849999999998</v>
      </c>
      <c r="AF2459">
        <v>4.5268060130890104</v>
      </c>
    </row>
    <row r="2460" spans="1:32">
      <c r="A2460" t="s">
        <v>17</v>
      </c>
      <c r="B2460" t="s">
        <v>2076</v>
      </c>
      <c r="C2460" t="s">
        <v>3390</v>
      </c>
      <c r="D2460" t="s">
        <v>3391</v>
      </c>
      <c r="E2460" t="s">
        <v>121</v>
      </c>
      <c r="F2460" t="s">
        <v>107</v>
      </c>
      <c r="G2460" t="s">
        <v>112</v>
      </c>
      <c r="H2460" t="s">
        <v>153</v>
      </c>
      <c r="I2460">
        <v>1</v>
      </c>
      <c r="J2460">
        <v>1</v>
      </c>
      <c r="K2460">
        <v>1</v>
      </c>
      <c r="L2460">
        <v>3.0000000000000001E-3</v>
      </c>
      <c r="M2460">
        <v>3.0030000000000001</v>
      </c>
      <c r="N2460">
        <v>332.01491764770799</v>
      </c>
      <c r="O2460">
        <v>72.240766066108506</v>
      </c>
      <c r="P2460">
        <v>117.784219020463</v>
      </c>
      <c r="Q2460">
        <v>45.303893412413402</v>
      </c>
      <c r="R2460">
        <v>567.34379614669297</v>
      </c>
      <c r="S2460">
        <v>12014443.070973899</v>
      </c>
      <c r="T2460">
        <v>7807807.7966986001</v>
      </c>
      <c r="U2460">
        <v>14689752.015233699</v>
      </c>
      <c r="V2460">
        <v>36624403.189230099</v>
      </c>
      <c r="W2460">
        <v>2112400.3063239302</v>
      </c>
      <c r="X2460">
        <v>1.21006373689028</v>
      </c>
      <c r="Y2460">
        <v>0.32736877325601399</v>
      </c>
      <c r="Z2460">
        <v>0.49099524319776999</v>
      </c>
      <c r="AA2460">
        <v>0.162729502224192</v>
      </c>
      <c r="AB2460">
        <v>0.100344</v>
      </c>
      <c r="AC2460">
        <v>7.2620000000000002E-3</v>
      </c>
      <c r="AD2460">
        <v>0.94335078534031402</v>
      </c>
      <c r="AE2460">
        <v>0.4759755</v>
      </c>
      <c r="AF2460">
        <v>4.5299322853403101</v>
      </c>
    </row>
    <row r="2461" spans="1:32">
      <c r="A2461" t="s">
        <v>17</v>
      </c>
      <c r="B2461" t="s">
        <v>2079</v>
      </c>
      <c r="C2461" t="s">
        <v>3390</v>
      </c>
      <c r="D2461" t="s">
        <v>3392</v>
      </c>
      <c r="E2461" t="s">
        <v>121</v>
      </c>
      <c r="F2461" t="s">
        <v>107</v>
      </c>
      <c r="G2461" t="s">
        <v>112</v>
      </c>
      <c r="H2461" t="s">
        <v>153</v>
      </c>
      <c r="I2461">
        <v>1</v>
      </c>
      <c r="J2461">
        <v>1</v>
      </c>
      <c r="K2461">
        <v>1</v>
      </c>
      <c r="L2461">
        <v>3.0000000000000001E-3</v>
      </c>
      <c r="M2461">
        <v>3.0030000000000001</v>
      </c>
      <c r="N2461">
        <v>332.01491764770799</v>
      </c>
      <c r="O2461">
        <v>72.240766066108506</v>
      </c>
      <c r="P2461">
        <v>117.784219020463</v>
      </c>
      <c r="Q2461">
        <v>45.303893412413402</v>
      </c>
      <c r="R2461">
        <v>567.34379614669297</v>
      </c>
      <c r="S2461">
        <v>12014443.070973899</v>
      </c>
      <c r="T2461">
        <v>7807807.7966986001</v>
      </c>
      <c r="U2461">
        <v>14689752.015233699</v>
      </c>
      <c r="V2461">
        <v>36624403.189230099</v>
      </c>
      <c r="W2461">
        <v>2112400.3063239302</v>
      </c>
      <c r="X2461">
        <v>1.21006373689028</v>
      </c>
      <c r="Y2461">
        <v>0.32736877325601399</v>
      </c>
      <c r="Z2461">
        <v>0.49099524319776999</v>
      </c>
      <c r="AA2461">
        <v>0.162729502224192</v>
      </c>
      <c r="AB2461">
        <v>0.100344</v>
      </c>
      <c r="AC2461">
        <v>7.2620000000000002E-3</v>
      </c>
      <c r="AD2461">
        <v>0.94335078534031402</v>
      </c>
      <c r="AE2461">
        <v>0.4759755</v>
      </c>
      <c r="AF2461">
        <v>4.5299322853403101</v>
      </c>
    </row>
    <row r="2462" spans="1:32">
      <c r="A2462" t="s">
        <v>17</v>
      </c>
      <c r="B2462" t="s">
        <v>2081</v>
      </c>
      <c r="C2462" t="s">
        <v>3390</v>
      </c>
      <c r="D2462" t="s">
        <v>3393</v>
      </c>
      <c r="E2462" t="s">
        <v>121</v>
      </c>
      <c r="F2462" t="s">
        <v>107</v>
      </c>
      <c r="G2462" t="s">
        <v>112</v>
      </c>
      <c r="H2462" t="s">
        <v>153</v>
      </c>
      <c r="I2462">
        <v>1</v>
      </c>
      <c r="J2462">
        <v>1</v>
      </c>
      <c r="K2462">
        <v>1</v>
      </c>
      <c r="L2462">
        <v>3.0000000000000001E-3</v>
      </c>
      <c r="M2462">
        <v>3.0030000000000001</v>
      </c>
      <c r="N2462">
        <v>332.01491764770799</v>
      </c>
      <c r="O2462">
        <v>72.240766066108506</v>
      </c>
      <c r="P2462">
        <v>117.784219020463</v>
      </c>
      <c r="Q2462">
        <v>45.303893412413402</v>
      </c>
      <c r="R2462">
        <v>567.34379614669297</v>
      </c>
      <c r="S2462">
        <v>12014443.070973899</v>
      </c>
      <c r="T2462">
        <v>7807807.7966986001</v>
      </c>
      <c r="U2462">
        <v>14689752.015233699</v>
      </c>
      <c r="V2462">
        <v>36624403.189230099</v>
      </c>
      <c r="W2462">
        <v>2112400.3063239302</v>
      </c>
      <c r="X2462">
        <v>1.21006373689028</v>
      </c>
      <c r="Y2462">
        <v>0.32736877325601399</v>
      </c>
      <c r="Z2462">
        <v>0.49099524319776999</v>
      </c>
      <c r="AA2462">
        <v>0.162729502224192</v>
      </c>
      <c r="AB2462">
        <v>0.100344</v>
      </c>
      <c r="AC2462">
        <v>7.2620000000000002E-3</v>
      </c>
      <c r="AD2462">
        <v>0.94335078534031402</v>
      </c>
      <c r="AE2462">
        <v>0.4759755</v>
      </c>
      <c r="AF2462">
        <v>4.5299322853403101</v>
      </c>
    </row>
    <row r="2463" spans="1:32">
      <c r="A2463" t="s">
        <v>17</v>
      </c>
      <c r="B2463" t="s">
        <v>2083</v>
      </c>
      <c r="C2463" t="s">
        <v>3390</v>
      </c>
      <c r="D2463" t="s">
        <v>3394</v>
      </c>
      <c r="E2463" t="s">
        <v>121</v>
      </c>
      <c r="F2463" t="s">
        <v>107</v>
      </c>
      <c r="G2463" t="s">
        <v>112</v>
      </c>
      <c r="H2463" t="s">
        <v>153</v>
      </c>
      <c r="I2463">
        <v>1</v>
      </c>
      <c r="J2463">
        <v>1</v>
      </c>
      <c r="K2463">
        <v>1</v>
      </c>
      <c r="L2463">
        <v>3.0000000000000001E-3</v>
      </c>
      <c r="M2463">
        <v>3.0030000000000001</v>
      </c>
      <c r="N2463">
        <v>332.01491764770799</v>
      </c>
      <c r="O2463">
        <v>72.240766066108506</v>
      </c>
      <c r="P2463">
        <v>117.784219020463</v>
      </c>
      <c r="Q2463">
        <v>45.303893412413402</v>
      </c>
      <c r="R2463">
        <v>567.34379614669297</v>
      </c>
      <c r="S2463">
        <v>12014443.070973899</v>
      </c>
      <c r="T2463">
        <v>7807807.7966986001</v>
      </c>
      <c r="U2463">
        <v>14689752.015233699</v>
      </c>
      <c r="V2463">
        <v>36624403.189230099</v>
      </c>
      <c r="W2463">
        <v>2112400.3063239302</v>
      </c>
      <c r="X2463">
        <v>1.21006373689028</v>
      </c>
      <c r="Y2463">
        <v>0.32736877325601399</v>
      </c>
      <c r="Z2463">
        <v>0.49099524319776999</v>
      </c>
      <c r="AA2463">
        <v>0.162729502224192</v>
      </c>
      <c r="AB2463">
        <v>0.100344</v>
      </c>
      <c r="AC2463">
        <v>7.2620000000000002E-3</v>
      </c>
      <c r="AD2463">
        <v>0.94335078534031402</v>
      </c>
      <c r="AE2463">
        <v>0.4759755</v>
      </c>
      <c r="AF2463">
        <v>4.5299322853403101</v>
      </c>
    </row>
    <row r="2464" spans="1:32">
      <c r="A2464" t="s">
        <v>17</v>
      </c>
      <c r="B2464" t="s">
        <v>2076</v>
      </c>
      <c r="C2464" t="s">
        <v>3395</v>
      </c>
      <c r="D2464" t="s">
        <v>3396</v>
      </c>
      <c r="E2464" t="s">
        <v>121</v>
      </c>
      <c r="F2464" t="s">
        <v>107</v>
      </c>
      <c r="G2464" t="s">
        <v>138</v>
      </c>
      <c r="H2464" t="s">
        <v>153</v>
      </c>
      <c r="I2464">
        <v>1</v>
      </c>
      <c r="J2464">
        <v>1</v>
      </c>
      <c r="K2464">
        <v>3.0000000000000001E-3</v>
      </c>
      <c r="L2464">
        <v>3.0000000000000001E-3</v>
      </c>
      <c r="M2464">
        <v>2.0059999999999998</v>
      </c>
      <c r="N2464">
        <v>332.01491764770799</v>
      </c>
      <c r="O2464">
        <v>72.240766066108506</v>
      </c>
      <c r="P2464">
        <v>129.084876557299</v>
      </c>
      <c r="Q2464">
        <v>45.303893412413501</v>
      </c>
      <c r="R2464">
        <v>578.64445368352995</v>
      </c>
      <c r="S2464">
        <v>12014443.070973899</v>
      </c>
      <c r="T2464">
        <v>7807807.7966986001</v>
      </c>
      <c r="U2464">
        <v>8586914.3535261806</v>
      </c>
      <c r="V2464">
        <v>30521565.527522601</v>
      </c>
      <c r="W2464">
        <v>2112400.3063239302</v>
      </c>
      <c r="X2464">
        <v>1.21006373689028</v>
      </c>
      <c r="Y2464">
        <v>0.32736877325601399</v>
      </c>
      <c r="Z2464">
        <v>6.1042847367160098E-2</v>
      </c>
      <c r="AA2464">
        <v>0.162729502224192</v>
      </c>
      <c r="AB2464">
        <v>9.4131999999999993E-2</v>
      </c>
      <c r="AC2464">
        <v>7.2620000000000002E-3</v>
      </c>
      <c r="AD2464">
        <v>0.63015706806282701</v>
      </c>
      <c r="AE2464">
        <v>0.31795099999999998</v>
      </c>
      <c r="AF2464">
        <v>3.0555020680628302</v>
      </c>
    </row>
    <row r="2465" spans="1:32">
      <c r="A2465" t="s">
        <v>17</v>
      </c>
      <c r="B2465" t="s">
        <v>2079</v>
      </c>
      <c r="C2465" t="s">
        <v>3395</v>
      </c>
      <c r="D2465" t="s">
        <v>3397</v>
      </c>
      <c r="E2465" t="s">
        <v>121</v>
      </c>
      <c r="F2465" t="s">
        <v>107</v>
      </c>
      <c r="G2465" t="s">
        <v>138</v>
      </c>
      <c r="H2465" t="s">
        <v>153</v>
      </c>
      <c r="I2465">
        <v>1</v>
      </c>
      <c r="J2465">
        <v>1</v>
      </c>
      <c r="K2465">
        <v>3.0000000000000001E-3</v>
      </c>
      <c r="L2465">
        <v>3.0000000000000001E-3</v>
      </c>
      <c r="M2465">
        <v>2.0059999999999998</v>
      </c>
      <c r="N2465">
        <v>332.01491764770799</v>
      </c>
      <c r="O2465">
        <v>72.240766066108506</v>
      </c>
      <c r="P2465">
        <v>129.084876557299</v>
      </c>
      <c r="Q2465">
        <v>45.303893412413501</v>
      </c>
      <c r="R2465">
        <v>578.64445368352995</v>
      </c>
      <c r="S2465">
        <v>12014443.070973899</v>
      </c>
      <c r="T2465">
        <v>7807807.7966986001</v>
      </c>
      <c r="U2465">
        <v>8586914.3535261806</v>
      </c>
      <c r="V2465">
        <v>30521565.527522601</v>
      </c>
      <c r="W2465">
        <v>2112400.3063239302</v>
      </c>
      <c r="X2465">
        <v>1.21006373689028</v>
      </c>
      <c r="Y2465">
        <v>0.32736877325601399</v>
      </c>
      <c r="Z2465">
        <v>6.1042847367160098E-2</v>
      </c>
      <c r="AA2465">
        <v>0.162729502224192</v>
      </c>
      <c r="AB2465">
        <v>9.4131999999999993E-2</v>
      </c>
      <c r="AC2465">
        <v>7.2620000000000002E-3</v>
      </c>
      <c r="AD2465">
        <v>0.63015706806282701</v>
      </c>
      <c r="AE2465">
        <v>0.31795099999999998</v>
      </c>
      <c r="AF2465">
        <v>3.0555020680628302</v>
      </c>
    </row>
    <row r="2466" spans="1:32">
      <c r="A2466" t="s">
        <v>17</v>
      </c>
      <c r="B2466" t="s">
        <v>2081</v>
      </c>
      <c r="C2466" t="s">
        <v>3395</v>
      </c>
      <c r="D2466" t="s">
        <v>3398</v>
      </c>
      <c r="E2466" t="s">
        <v>121</v>
      </c>
      <c r="F2466" t="s">
        <v>107</v>
      </c>
      <c r="G2466" t="s">
        <v>138</v>
      </c>
      <c r="H2466" t="s">
        <v>153</v>
      </c>
      <c r="I2466">
        <v>1</v>
      </c>
      <c r="J2466">
        <v>1</v>
      </c>
      <c r="K2466">
        <v>3.0000000000000001E-3</v>
      </c>
      <c r="L2466">
        <v>3.0000000000000001E-3</v>
      </c>
      <c r="M2466">
        <v>2.0059999999999998</v>
      </c>
      <c r="N2466">
        <v>332.01491764770799</v>
      </c>
      <c r="O2466">
        <v>72.240766066108506</v>
      </c>
      <c r="P2466">
        <v>129.084876557299</v>
      </c>
      <c r="Q2466">
        <v>45.303893412413501</v>
      </c>
      <c r="R2466">
        <v>578.64445368352995</v>
      </c>
      <c r="S2466">
        <v>12014443.070973899</v>
      </c>
      <c r="T2466">
        <v>7807807.7966986001</v>
      </c>
      <c r="U2466">
        <v>8586914.3535261806</v>
      </c>
      <c r="V2466">
        <v>30521565.527522601</v>
      </c>
      <c r="W2466">
        <v>2112400.3063239302</v>
      </c>
      <c r="X2466">
        <v>1.21006373689028</v>
      </c>
      <c r="Y2466">
        <v>0.32736877325601399</v>
      </c>
      <c r="Z2466">
        <v>6.1042847367160098E-2</v>
      </c>
      <c r="AA2466">
        <v>0.162729502224193</v>
      </c>
      <c r="AB2466">
        <v>9.4131999999999993E-2</v>
      </c>
      <c r="AC2466">
        <v>7.2620000000000002E-3</v>
      </c>
      <c r="AD2466">
        <v>0.63015706806282701</v>
      </c>
      <c r="AE2466">
        <v>0.31795099999999998</v>
      </c>
      <c r="AF2466">
        <v>3.0555020680628302</v>
      </c>
    </row>
    <row r="2467" spans="1:32">
      <c r="A2467" t="s">
        <v>17</v>
      </c>
      <c r="B2467" t="s">
        <v>2083</v>
      </c>
      <c r="C2467" t="s">
        <v>3395</v>
      </c>
      <c r="D2467" t="s">
        <v>3399</v>
      </c>
      <c r="E2467" t="s">
        <v>121</v>
      </c>
      <c r="F2467" t="s">
        <v>107</v>
      </c>
      <c r="G2467" t="s">
        <v>138</v>
      </c>
      <c r="H2467" t="s">
        <v>153</v>
      </c>
      <c r="I2467">
        <v>1</v>
      </c>
      <c r="J2467">
        <v>1</v>
      </c>
      <c r="K2467">
        <v>3.0000000000000001E-3</v>
      </c>
      <c r="L2467">
        <v>3.0000000000000001E-3</v>
      </c>
      <c r="M2467">
        <v>2.0059999999999998</v>
      </c>
      <c r="N2467">
        <v>332.01491764770799</v>
      </c>
      <c r="O2467">
        <v>72.240766066108506</v>
      </c>
      <c r="P2467">
        <v>129.084876557299</v>
      </c>
      <c r="Q2467">
        <v>45.303893412413501</v>
      </c>
      <c r="R2467">
        <v>578.64445368352995</v>
      </c>
      <c r="S2467">
        <v>12014443.070973899</v>
      </c>
      <c r="T2467">
        <v>7807807.7966986001</v>
      </c>
      <c r="U2467">
        <v>8586914.3535261806</v>
      </c>
      <c r="V2467">
        <v>30521565.527522601</v>
      </c>
      <c r="W2467">
        <v>2112400.3063239302</v>
      </c>
      <c r="X2467">
        <v>1.21006373689028</v>
      </c>
      <c r="Y2467">
        <v>0.32736877325601399</v>
      </c>
      <c r="Z2467">
        <v>6.1042847367160098E-2</v>
      </c>
      <c r="AA2467">
        <v>0.162729502224192</v>
      </c>
      <c r="AB2467">
        <v>9.4131999999999993E-2</v>
      </c>
      <c r="AC2467">
        <v>7.2620000000000002E-3</v>
      </c>
      <c r="AD2467">
        <v>0.63015706806282701</v>
      </c>
      <c r="AE2467">
        <v>0.31795099999999998</v>
      </c>
      <c r="AF2467">
        <v>3.0555020680628302</v>
      </c>
    </row>
    <row r="2468" spans="1:32">
      <c r="A2468" t="s">
        <v>17</v>
      </c>
      <c r="B2468" t="s">
        <v>2076</v>
      </c>
      <c r="C2468" t="s">
        <v>3400</v>
      </c>
      <c r="D2468" t="s">
        <v>3401</v>
      </c>
      <c r="E2468" t="s">
        <v>121</v>
      </c>
      <c r="F2468" t="s">
        <v>107</v>
      </c>
      <c r="G2468" t="s">
        <v>143</v>
      </c>
      <c r="H2468" t="s">
        <v>153</v>
      </c>
      <c r="I2468">
        <v>1</v>
      </c>
      <c r="J2468">
        <v>1</v>
      </c>
      <c r="K2468">
        <v>1E-3</v>
      </c>
      <c r="L2468">
        <v>3.2816056446153901E-3</v>
      </c>
      <c r="M2468">
        <v>2.00428160564462</v>
      </c>
      <c r="N2468">
        <v>332.01491764770799</v>
      </c>
      <c r="O2468">
        <v>72.240766066108506</v>
      </c>
      <c r="P2468">
        <v>22.573765430027802</v>
      </c>
      <c r="Q2468">
        <v>49.556504115076798</v>
      </c>
      <c r="R2468">
        <v>476.38595325892101</v>
      </c>
      <c r="S2468">
        <v>12014443.070973899</v>
      </c>
      <c r="T2468">
        <v>7807807.7966986001</v>
      </c>
      <c r="U2468">
        <v>302393.29803222202</v>
      </c>
      <c r="V2468">
        <v>22435332.422011301</v>
      </c>
      <c r="W2468">
        <v>2310688.2563066301</v>
      </c>
      <c r="X2468">
        <v>1.21006373689028</v>
      </c>
      <c r="Y2468">
        <v>0.32736877325601399</v>
      </c>
      <c r="Z2468">
        <v>1.05409105815503E-2</v>
      </c>
      <c r="AA2468">
        <v>0.178004684348121</v>
      </c>
      <c r="AB2468">
        <v>9.7971000000000003E-2</v>
      </c>
      <c r="AC2468">
        <v>7.2620000000000002E-3</v>
      </c>
      <c r="AD2468">
        <v>0.62961725831768001</v>
      </c>
      <c r="AE2468">
        <v>0.31767863449467099</v>
      </c>
      <c r="AF2468">
        <v>3.0568104984569699</v>
      </c>
    </row>
    <row r="2469" spans="1:32">
      <c r="A2469" t="s">
        <v>17</v>
      </c>
      <c r="B2469" t="s">
        <v>2079</v>
      </c>
      <c r="C2469" t="s">
        <v>3400</v>
      </c>
      <c r="D2469" t="s">
        <v>3402</v>
      </c>
      <c r="E2469" t="s">
        <v>121</v>
      </c>
      <c r="F2469" t="s">
        <v>107</v>
      </c>
      <c r="G2469" t="s">
        <v>143</v>
      </c>
      <c r="H2469" t="s">
        <v>153</v>
      </c>
      <c r="I2469">
        <v>1</v>
      </c>
      <c r="J2469">
        <v>1</v>
      </c>
      <c r="K2469">
        <v>1E-3</v>
      </c>
      <c r="L2469">
        <v>3.13905723247688E-3</v>
      </c>
      <c r="M2469">
        <v>2.00413905723248</v>
      </c>
      <c r="N2469">
        <v>332.01491764770799</v>
      </c>
      <c r="O2469">
        <v>72.240766066108506</v>
      </c>
      <c r="P2469">
        <v>22.573765430027802</v>
      </c>
      <c r="Q2469">
        <v>47.403838091866099</v>
      </c>
      <c r="R2469">
        <v>474.23328723571097</v>
      </c>
      <c r="S2469">
        <v>12014443.070973899</v>
      </c>
      <c r="T2469">
        <v>7807807.7966986001</v>
      </c>
      <c r="U2469">
        <v>302393.29803222202</v>
      </c>
      <c r="V2469">
        <v>22334959.318855599</v>
      </c>
      <c r="W2469">
        <v>2210315.1531508402</v>
      </c>
      <c r="X2469">
        <v>1.21006373689028</v>
      </c>
      <c r="Y2469">
        <v>0.32736877325601399</v>
      </c>
      <c r="Z2469">
        <v>1.05409105815503E-2</v>
      </c>
      <c r="AA2469">
        <v>0.170272406964738</v>
      </c>
      <c r="AB2469">
        <v>9.7971000000000003E-2</v>
      </c>
      <c r="AC2469">
        <v>7.2620000000000002E-3</v>
      </c>
      <c r="AD2469">
        <v>0.62957247871177302</v>
      </c>
      <c r="AE2469">
        <v>0.317656040571348</v>
      </c>
      <c r="AF2469">
        <v>3.0566005765156001</v>
      </c>
    </row>
    <row r="2470" spans="1:32">
      <c r="A2470" t="s">
        <v>17</v>
      </c>
      <c r="B2470" t="s">
        <v>2081</v>
      </c>
      <c r="C2470" t="s">
        <v>3400</v>
      </c>
      <c r="D2470" t="s">
        <v>3403</v>
      </c>
      <c r="E2470" t="s">
        <v>121</v>
      </c>
      <c r="F2470" t="s">
        <v>107</v>
      </c>
      <c r="G2470" t="s">
        <v>143</v>
      </c>
      <c r="H2470" t="s">
        <v>153</v>
      </c>
      <c r="I2470">
        <v>1</v>
      </c>
      <c r="J2470">
        <v>1</v>
      </c>
      <c r="K2470">
        <v>1E-3</v>
      </c>
      <c r="L2470">
        <v>3.1548220129513798E-3</v>
      </c>
      <c r="M2470">
        <v>2.0041548220129499</v>
      </c>
      <c r="N2470">
        <v>332.01491764770799</v>
      </c>
      <c r="O2470">
        <v>72.240766066108506</v>
      </c>
      <c r="P2470">
        <v>22.573765430027802</v>
      </c>
      <c r="Q2470">
        <v>47.6419067366284</v>
      </c>
      <c r="R2470">
        <v>474.47135588047303</v>
      </c>
      <c r="S2470">
        <v>12014443.070973899</v>
      </c>
      <c r="T2470">
        <v>7807807.7966986001</v>
      </c>
      <c r="U2470">
        <v>302393.29803222202</v>
      </c>
      <c r="V2470">
        <v>22346059.827890001</v>
      </c>
      <c r="W2470">
        <v>2221415.6621853299</v>
      </c>
      <c r="X2470">
        <v>1.21006373689028</v>
      </c>
      <c r="Y2470">
        <v>0.32736877325601399</v>
      </c>
      <c r="Z2470">
        <v>1.05409105815503E-2</v>
      </c>
      <c r="AA2470">
        <v>0.171127538591168</v>
      </c>
      <c r="AB2470">
        <v>9.7971000000000003E-2</v>
      </c>
      <c r="AC2470">
        <v>7.2620000000000002E-3</v>
      </c>
      <c r="AD2470">
        <v>0.62957743099883301</v>
      </c>
      <c r="AE2470">
        <v>0.31765853928905302</v>
      </c>
      <c r="AF2470">
        <v>3.0566237923008401</v>
      </c>
    </row>
    <row r="2471" spans="1:32">
      <c r="A2471" t="s">
        <v>17</v>
      </c>
      <c r="B2471" t="s">
        <v>2083</v>
      </c>
      <c r="C2471" t="s">
        <v>3400</v>
      </c>
      <c r="D2471" t="s">
        <v>3404</v>
      </c>
      <c r="E2471" t="s">
        <v>121</v>
      </c>
      <c r="F2471" t="s">
        <v>107</v>
      </c>
      <c r="G2471" t="s">
        <v>143</v>
      </c>
      <c r="H2471" t="s">
        <v>153</v>
      </c>
      <c r="I2471">
        <v>1</v>
      </c>
      <c r="J2471">
        <v>1</v>
      </c>
      <c r="K2471">
        <v>1E-3</v>
      </c>
      <c r="L2471">
        <v>3.3209380640165198E-3</v>
      </c>
      <c r="M2471">
        <v>2.0043209380640201</v>
      </c>
      <c r="N2471">
        <v>332.01491764770799</v>
      </c>
      <c r="O2471">
        <v>72.240766066108506</v>
      </c>
      <c r="P2471">
        <v>22.573765430027802</v>
      </c>
      <c r="Q2471">
        <v>50.150474693810501</v>
      </c>
      <c r="R2471">
        <v>476.97992383765501</v>
      </c>
      <c r="S2471">
        <v>12014443.070973899</v>
      </c>
      <c r="T2471">
        <v>7807807.7966986001</v>
      </c>
      <c r="U2471">
        <v>302393.29803222202</v>
      </c>
      <c r="V2471">
        <v>22463027.6936085</v>
      </c>
      <c r="W2471">
        <v>2338383.5279037701</v>
      </c>
      <c r="X2471">
        <v>1.21006373689028</v>
      </c>
      <c r="Y2471">
        <v>0.32736877325601399</v>
      </c>
      <c r="Z2471">
        <v>1.05409105815503E-2</v>
      </c>
      <c r="AA2471">
        <v>0.180138199358261</v>
      </c>
      <c r="AB2471">
        <v>9.7971000000000003E-2</v>
      </c>
      <c r="AC2471">
        <v>7.2620000000000002E-3</v>
      </c>
      <c r="AD2471">
        <v>0.62962961405152396</v>
      </c>
      <c r="AE2471">
        <v>0.31768486868314699</v>
      </c>
      <c r="AF2471">
        <v>3.0568684207986898</v>
      </c>
    </row>
    <row r="2472" spans="1:32">
      <c r="A2472" t="s">
        <v>17</v>
      </c>
      <c r="B2472" t="s">
        <v>2076</v>
      </c>
      <c r="C2472" t="s">
        <v>3405</v>
      </c>
      <c r="D2472" t="s">
        <v>3406</v>
      </c>
      <c r="E2472" t="s">
        <v>121</v>
      </c>
      <c r="F2472" t="s">
        <v>107</v>
      </c>
      <c r="G2472" t="s">
        <v>148</v>
      </c>
      <c r="H2472" t="s">
        <v>153</v>
      </c>
      <c r="I2472">
        <v>1</v>
      </c>
      <c r="J2472">
        <v>1</v>
      </c>
      <c r="K2472">
        <v>1E-3</v>
      </c>
      <c r="L2472">
        <v>3.1175837482600899E-3</v>
      </c>
      <c r="M2472">
        <v>2.0041175837482599</v>
      </c>
      <c r="N2472">
        <v>332.01491764770799</v>
      </c>
      <c r="O2472">
        <v>72.240766066108506</v>
      </c>
      <c r="P2472">
        <v>39.156004489097199</v>
      </c>
      <c r="Q2472">
        <v>47.0795606118159</v>
      </c>
      <c r="R2472">
        <v>490.49124881473</v>
      </c>
      <c r="S2472">
        <v>12014443.070973899</v>
      </c>
      <c r="T2472">
        <v>7807807.7966986001</v>
      </c>
      <c r="U2472">
        <v>831732.13617147005</v>
      </c>
      <c r="V2472">
        <v>22849177.9587823</v>
      </c>
      <c r="W2472">
        <v>2195194.9549383698</v>
      </c>
      <c r="X2472">
        <v>1.21006373689028</v>
      </c>
      <c r="Y2472">
        <v>0.32736877325601399</v>
      </c>
      <c r="Z2472">
        <v>1.7580820981096101E-2</v>
      </c>
      <c r="AA2472">
        <v>0.16910761716553199</v>
      </c>
      <c r="AB2472">
        <v>9.7971000000000003E-2</v>
      </c>
      <c r="AC2472">
        <v>7.2620000000000002E-3</v>
      </c>
      <c r="AD2472">
        <v>0.62956573311463704</v>
      </c>
      <c r="AE2472">
        <v>0.31765263702409902</v>
      </c>
      <c r="AF2472">
        <v>3.056568953887</v>
      </c>
    </row>
    <row r="2473" spans="1:32">
      <c r="A2473" t="s">
        <v>17</v>
      </c>
      <c r="B2473" t="s">
        <v>2079</v>
      </c>
      <c r="C2473" t="s">
        <v>3405</v>
      </c>
      <c r="D2473" t="s">
        <v>3407</v>
      </c>
      <c r="E2473" t="s">
        <v>121</v>
      </c>
      <c r="F2473" t="s">
        <v>107</v>
      </c>
      <c r="G2473" t="s">
        <v>148</v>
      </c>
      <c r="H2473" t="s">
        <v>153</v>
      </c>
      <c r="I2473">
        <v>1</v>
      </c>
      <c r="J2473">
        <v>1</v>
      </c>
      <c r="K2473">
        <v>1E-3</v>
      </c>
      <c r="L2473">
        <v>3.0000000000000001E-3</v>
      </c>
      <c r="M2473">
        <v>2.004</v>
      </c>
      <c r="N2473">
        <v>332.01491764770799</v>
      </c>
      <c r="O2473">
        <v>72.240766066108506</v>
      </c>
      <c r="P2473">
        <v>39.156004489097199</v>
      </c>
      <c r="Q2473">
        <v>45.303893412413501</v>
      </c>
      <c r="R2473">
        <v>488.71558161532801</v>
      </c>
      <c r="S2473">
        <v>12014443.070973899</v>
      </c>
      <c r="T2473">
        <v>7807807.7966986001</v>
      </c>
      <c r="U2473">
        <v>831732.13617147005</v>
      </c>
      <c r="V2473">
        <v>22766383.310167901</v>
      </c>
      <c r="W2473">
        <v>2112400.3063239302</v>
      </c>
      <c r="X2473">
        <v>1.21006373689028</v>
      </c>
      <c r="Y2473">
        <v>0.32736877325601399</v>
      </c>
      <c r="Z2473">
        <v>1.7580820981096101E-2</v>
      </c>
      <c r="AA2473">
        <v>0.162729502224192</v>
      </c>
      <c r="AB2473">
        <v>9.7971000000000003E-2</v>
      </c>
      <c r="AC2473">
        <v>7.2620000000000002E-3</v>
      </c>
      <c r="AD2473">
        <v>0.62952879581151799</v>
      </c>
      <c r="AE2473">
        <v>0.31763400000000003</v>
      </c>
      <c r="AF2473">
        <v>3.05639579581152</v>
      </c>
    </row>
    <row r="2474" spans="1:32">
      <c r="A2474" t="s">
        <v>17</v>
      </c>
      <c r="B2474" t="s">
        <v>2081</v>
      </c>
      <c r="C2474" t="s">
        <v>3405</v>
      </c>
      <c r="D2474" t="s">
        <v>3408</v>
      </c>
      <c r="E2474" t="s">
        <v>121</v>
      </c>
      <c r="F2474" t="s">
        <v>107</v>
      </c>
      <c r="G2474" t="s">
        <v>148</v>
      </c>
      <c r="H2474" t="s">
        <v>153</v>
      </c>
      <c r="I2474">
        <v>1</v>
      </c>
      <c r="J2474">
        <v>1</v>
      </c>
      <c r="K2474">
        <v>1E-3</v>
      </c>
      <c r="L2474">
        <v>3.0000000000000001E-3</v>
      </c>
      <c r="M2474">
        <v>2.004</v>
      </c>
      <c r="N2474">
        <v>332.01491764770799</v>
      </c>
      <c r="O2474">
        <v>72.240766066108506</v>
      </c>
      <c r="P2474">
        <v>39.156004489097199</v>
      </c>
      <c r="Q2474">
        <v>45.303893412413501</v>
      </c>
      <c r="R2474">
        <v>488.71558161532801</v>
      </c>
      <c r="S2474">
        <v>12014443.070973899</v>
      </c>
      <c r="T2474">
        <v>7807807.7966986001</v>
      </c>
      <c r="U2474">
        <v>831732.13617147005</v>
      </c>
      <c r="V2474">
        <v>22766383.310167901</v>
      </c>
      <c r="W2474">
        <v>2112400.3063239302</v>
      </c>
      <c r="X2474">
        <v>1.21006373689028</v>
      </c>
      <c r="Y2474">
        <v>0.32736877325601399</v>
      </c>
      <c r="Z2474">
        <v>1.7580820981096101E-2</v>
      </c>
      <c r="AA2474">
        <v>0.162729502224192</v>
      </c>
      <c r="AB2474">
        <v>9.7971000000000003E-2</v>
      </c>
      <c r="AC2474">
        <v>7.2620000000000002E-3</v>
      </c>
      <c r="AD2474">
        <v>0.62952879581151799</v>
      </c>
      <c r="AE2474">
        <v>0.31763400000000003</v>
      </c>
      <c r="AF2474">
        <v>3.05639579581152</v>
      </c>
    </row>
    <row r="2475" spans="1:32">
      <c r="A2475" t="s">
        <v>17</v>
      </c>
      <c r="B2475" t="s">
        <v>2083</v>
      </c>
      <c r="C2475" t="s">
        <v>3405</v>
      </c>
      <c r="D2475" t="s">
        <v>3409</v>
      </c>
      <c r="E2475" t="s">
        <v>121</v>
      </c>
      <c r="F2475" t="s">
        <v>107</v>
      </c>
      <c r="G2475" t="s">
        <v>148</v>
      </c>
      <c r="H2475" t="s">
        <v>153</v>
      </c>
      <c r="I2475">
        <v>1</v>
      </c>
      <c r="J2475">
        <v>1</v>
      </c>
      <c r="K2475">
        <v>1E-3</v>
      </c>
      <c r="L2475">
        <v>3.1575010616315298E-3</v>
      </c>
      <c r="M2475">
        <v>2.0041575010616302</v>
      </c>
      <c r="N2475">
        <v>332.01491764770799</v>
      </c>
      <c r="O2475">
        <v>72.240766066108506</v>
      </c>
      <c r="P2475">
        <v>39.156004489097199</v>
      </c>
      <c r="Q2475">
        <v>47.682363848579001</v>
      </c>
      <c r="R2475">
        <v>491.09405205149301</v>
      </c>
      <c r="S2475">
        <v>12014443.070973899</v>
      </c>
      <c r="T2475">
        <v>7807807.7966986001</v>
      </c>
      <c r="U2475">
        <v>831732.13617147005</v>
      </c>
      <c r="V2475">
        <v>22877285.073780201</v>
      </c>
      <c r="W2475">
        <v>2223302.0699361898</v>
      </c>
      <c r="X2475">
        <v>1.21006373689028</v>
      </c>
      <c r="Y2475">
        <v>0.32736877325601399</v>
      </c>
      <c r="Z2475">
        <v>1.7580820981096101E-2</v>
      </c>
      <c r="AA2475">
        <v>0.171272858677219</v>
      </c>
      <c r="AB2475">
        <v>9.7971000000000003E-2</v>
      </c>
      <c r="AC2475">
        <v>7.2620000000000002E-3</v>
      </c>
      <c r="AD2475">
        <v>0.62957827258480603</v>
      </c>
      <c r="AE2475">
        <v>0.31765896391826898</v>
      </c>
      <c r="AF2475">
        <v>3.05662773756471</v>
      </c>
    </row>
    <row r="2476" spans="1:32">
      <c r="A2476" t="s">
        <v>17</v>
      </c>
      <c r="B2476" t="s">
        <v>2076</v>
      </c>
      <c r="C2476" t="s">
        <v>3410</v>
      </c>
      <c r="D2476" t="s">
        <v>3411</v>
      </c>
      <c r="E2476" t="s">
        <v>121</v>
      </c>
      <c r="F2476" t="s">
        <v>112</v>
      </c>
      <c r="G2476" t="s">
        <v>138</v>
      </c>
      <c r="H2476" t="s">
        <v>153</v>
      </c>
      <c r="I2476">
        <v>1</v>
      </c>
      <c r="J2476">
        <v>1</v>
      </c>
      <c r="K2476">
        <v>3.0000000000000001E-3</v>
      </c>
      <c r="L2476">
        <v>3.0000000000000001E-3</v>
      </c>
      <c r="M2476">
        <v>2.0059999999999998</v>
      </c>
      <c r="N2476">
        <v>332.01491764770799</v>
      </c>
      <c r="O2476">
        <v>117.784219020463</v>
      </c>
      <c r="P2476">
        <v>129.084876557299</v>
      </c>
      <c r="Q2476">
        <v>45.303893412413501</v>
      </c>
      <c r="R2476">
        <v>624.187906637884</v>
      </c>
      <c r="S2476">
        <v>12014443.070973899</v>
      </c>
      <c r="T2476">
        <v>14689752.015233699</v>
      </c>
      <c r="U2476">
        <v>8586914.3535261806</v>
      </c>
      <c r="V2476">
        <v>37403509.746057697</v>
      </c>
      <c r="W2476">
        <v>2112400.3063239302</v>
      </c>
      <c r="X2476">
        <v>1.21006373689028</v>
      </c>
      <c r="Y2476">
        <v>0.49099524319776999</v>
      </c>
      <c r="Z2476">
        <v>6.1042847367160098E-2</v>
      </c>
      <c r="AA2476">
        <v>0.162729502224192</v>
      </c>
      <c r="AB2476">
        <v>9.4131999999999993E-2</v>
      </c>
      <c r="AC2476">
        <v>7.2620000000000002E-3</v>
      </c>
      <c r="AD2476">
        <v>0.63015706806282701</v>
      </c>
      <c r="AE2476">
        <v>0.31795099999999998</v>
      </c>
      <c r="AF2476">
        <v>3.0555020680628302</v>
      </c>
    </row>
    <row r="2477" spans="1:32">
      <c r="A2477" t="s">
        <v>17</v>
      </c>
      <c r="B2477" t="s">
        <v>2079</v>
      </c>
      <c r="C2477" t="s">
        <v>3410</v>
      </c>
      <c r="D2477" t="s">
        <v>3412</v>
      </c>
      <c r="E2477" t="s">
        <v>121</v>
      </c>
      <c r="F2477" t="s">
        <v>112</v>
      </c>
      <c r="G2477" t="s">
        <v>138</v>
      </c>
      <c r="H2477" t="s">
        <v>153</v>
      </c>
      <c r="I2477">
        <v>1</v>
      </c>
      <c r="J2477">
        <v>1</v>
      </c>
      <c r="K2477">
        <v>3.0000000000000001E-3</v>
      </c>
      <c r="L2477">
        <v>3.0000000000000001E-3</v>
      </c>
      <c r="M2477">
        <v>2.0059999999999998</v>
      </c>
      <c r="N2477">
        <v>332.01491764770799</v>
      </c>
      <c r="O2477">
        <v>117.784219020463</v>
      </c>
      <c r="P2477">
        <v>129.084876557299</v>
      </c>
      <c r="Q2477">
        <v>45.303893412413501</v>
      </c>
      <c r="R2477">
        <v>624.187906637884</v>
      </c>
      <c r="S2477">
        <v>12014443.070973899</v>
      </c>
      <c r="T2477">
        <v>14689752.015233699</v>
      </c>
      <c r="U2477">
        <v>8586914.3535261806</v>
      </c>
      <c r="V2477">
        <v>37403509.746057697</v>
      </c>
      <c r="W2477">
        <v>2112400.3063239302</v>
      </c>
      <c r="X2477">
        <v>1.21006373689028</v>
      </c>
      <c r="Y2477">
        <v>0.49099524319776999</v>
      </c>
      <c r="Z2477">
        <v>6.1042847367160098E-2</v>
      </c>
      <c r="AA2477">
        <v>0.162729502224192</v>
      </c>
      <c r="AB2477">
        <v>9.4131999999999993E-2</v>
      </c>
      <c r="AC2477">
        <v>7.2620000000000002E-3</v>
      </c>
      <c r="AD2477">
        <v>0.63015706806282701</v>
      </c>
      <c r="AE2477">
        <v>0.31795099999999998</v>
      </c>
      <c r="AF2477">
        <v>3.0555020680628302</v>
      </c>
    </row>
    <row r="2478" spans="1:32">
      <c r="A2478" t="s">
        <v>17</v>
      </c>
      <c r="B2478" t="s">
        <v>2081</v>
      </c>
      <c r="C2478" t="s">
        <v>3410</v>
      </c>
      <c r="D2478" t="s">
        <v>3413</v>
      </c>
      <c r="E2478" t="s">
        <v>121</v>
      </c>
      <c r="F2478" t="s">
        <v>112</v>
      </c>
      <c r="G2478" t="s">
        <v>138</v>
      </c>
      <c r="H2478" t="s">
        <v>153</v>
      </c>
      <c r="I2478">
        <v>1</v>
      </c>
      <c r="J2478">
        <v>1</v>
      </c>
      <c r="K2478">
        <v>3.0000000000000001E-3</v>
      </c>
      <c r="L2478">
        <v>3.0000000000000001E-3</v>
      </c>
      <c r="M2478">
        <v>2.0059999999999998</v>
      </c>
      <c r="N2478">
        <v>332.01491764770799</v>
      </c>
      <c r="O2478">
        <v>117.784219020463</v>
      </c>
      <c r="P2478">
        <v>129.084876557299</v>
      </c>
      <c r="Q2478">
        <v>45.303893412413501</v>
      </c>
      <c r="R2478">
        <v>624.187906637884</v>
      </c>
      <c r="S2478">
        <v>12014443.070973899</v>
      </c>
      <c r="T2478">
        <v>14689752.015233699</v>
      </c>
      <c r="U2478">
        <v>8586914.3535261806</v>
      </c>
      <c r="V2478">
        <v>37403509.746057697</v>
      </c>
      <c r="W2478">
        <v>2112400.3063239302</v>
      </c>
      <c r="X2478">
        <v>1.21006373689028</v>
      </c>
      <c r="Y2478">
        <v>0.49099524319776999</v>
      </c>
      <c r="Z2478">
        <v>6.1042847367160098E-2</v>
      </c>
      <c r="AA2478">
        <v>0.162729502224192</v>
      </c>
      <c r="AB2478">
        <v>9.4131999999999993E-2</v>
      </c>
      <c r="AC2478">
        <v>7.2620000000000002E-3</v>
      </c>
      <c r="AD2478">
        <v>0.63015706806282701</v>
      </c>
      <c r="AE2478">
        <v>0.31795099999999998</v>
      </c>
      <c r="AF2478">
        <v>3.0555020680628302</v>
      </c>
    </row>
    <row r="2479" spans="1:32">
      <c r="A2479" t="s">
        <v>17</v>
      </c>
      <c r="B2479" t="s">
        <v>2083</v>
      </c>
      <c r="C2479" t="s">
        <v>3410</v>
      </c>
      <c r="D2479" t="s">
        <v>3414</v>
      </c>
      <c r="E2479" t="s">
        <v>121</v>
      </c>
      <c r="F2479" t="s">
        <v>112</v>
      </c>
      <c r="G2479" t="s">
        <v>138</v>
      </c>
      <c r="H2479" t="s">
        <v>153</v>
      </c>
      <c r="I2479">
        <v>1</v>
      </c>
      <c r="J2479">
        <v>1</v>
      </c>
      <c r="K2479">
        <v>3.0000000000000001E-3</v>
      </c>
      <c r="L2479">
        <v>3.0000000000000001E-3</v>
      </c>
      <c r="M2479">
        <v>2.0059999999999998</v>
      </c>
      <c r="N2479">
        <v>332.01491764770799</v>
      </c>
      <c r="O2479">
        <v>117.784219020463</v>
      </c>
      <c r="P2479">
        <v>129.084876557299</v>
      </c>
      <c r="Q2479">
        <v>45.303893412413501</v>
      </c>
      <c r="R2479">
        <v>624.187906637884</v>
      </c>
      <c r="S2479">
        <v>12014443.070973899</v>
      </c>
      <c r="T2479">
        <v>14689752.015233699</v>
      </c>
      <c r="U2479">
        <v>8586914.3535261806</v>
      </c>
      <c r="V2479">
        <v>37403509.746057697</v>
      </c>
      <c r="W2479">
        <v>2112400.3063239302</v>
      </c>
      <c r="X2479">
        <v>1.21006373689028</v>
      </c>
      <c r="Y2479">
        <v>0.49099524319776999</v>
      </c>
      <c r="Z2479">
        <v>6.1042847367160098E-2</v>
      </c>
      <c r="AA2479">
        <v>0.162729502224192</v>
      </c>
      <c r="AB2479">
        <v>9.4131999999999993E-2</v>
      </c>
      <c r="AC2479">
        <v>7.2620000000000002E-3</v>
      </c>
      <c r="AD2479">
        <v>0.63015706806282701</v>
      </c>
      <c r="AE2479">
        <v>0.31795099999999998</v>
      </c>
      <c r="AF2479">
        <v>3.0555020680628302</v>
      </c>
    </row>
    <row r="2480" spans="1:32">
      <c r="A2480" t="s">
        <v>17</v>
      </c>
      <c r="B2480" t="s">
        <v>2076</v>
      </c>
      <c r="C2480" t="s">
        <v>3415</v>
      </c>
      <c r="D2480" t="s">
        <v>3416</v>
      </c>
      <c r="E2480" t="s">
        <v>121</v>
      </c>
      <c r="F2480" t="s">
        <v>112</v>
      </c>
      <c r="G2480" t="s">
        <v>143</v>
      </c>
      <c r="H2480" t="s">
        <v>153</v>
      </c>
      <c r="I2480">
        <v>1</v>
      </c>
      <c r="J2480">
        <v>1</v>
      </c>
      <c r="K2480">
        <v>1E-3</v>
      </c>
      <c r="L2480">
        <v>3.0000000000000001E-3</v>
      </c>
      <c r="M2480">
        <v>2.004</v>
      </c>
      <c r="N2480">
        <v>332.01491764770799</v>
      </c>
      <c r="O2480">
        <v>117.784219020463</v>
      </c>
      <c r="P2480">
        <v>22.573765430027802</v>
      </c>
      <c r="Q2480">
        <v>45.303893412413501</v>
      </c>
      <c r="R2480">
        <v>517.67679551061303</v>
      </c>
      <c r="S2480">
        <v>12014443.070973899</v>
      </c>
      <c r="T2480">
        <v>14689752.015233699</v>
      </c>
      <c r="U2480">
        <v>302393.29803222202</v>
      </c>
      <c r="V2480">
        <v>29118988.690563701</v>
      </c>
      <c r="W2480">
        <v>2112400.3063239302</v>
      </c>
      <c r="X2480">
        <v>1.21006373689028</v>
      </c>
      <c r="Y2480">
        <v>0.49099524319776999</v>
      </c>
      <c r="Z2480">
        <v>1.05409105815503E-2</v>
      </c>
      <c r="AA2480">
        <v>0.162729502224192</v>
      </c>
      <c r="AB2480">
        <v>9.7971000000000003E-2</v>
      </c>
      <c r="AC2480">
        <v>7.2620000000000002E-3</v>
      </c>
      <c r="AD2480">
        <v>0.62952879581151799</v>
      </c>
      <c r="AE2480">
        <v>0.31763400000000003</v>
      </c>
      <c r="AF2480">
        <v>3.05639579581152</v>
      </c>
    </row>
    <row r="2481" spans="1:32">
      <c r="A2481" t="s">
        <v>17</v>
      </c>
      <c r="B2481" t="s">
        <v>2079</v>
      </c>
      <c r="C2481" t="s">
        <v>3415</v>
      </c>
      <c r="D2481" t="s">
        <v>3417</v>
      </c>
      <c r="E2481" t="s">
        <v>121</v>
      </c>
      <c r="F2481" t="s">
        <v>112</v>
      </c>
      <c r="G2481" t="s">
        <v>143</v>
      </c>
      <c r="H2481" t="s">
        <v>153</v>
      </c>
      <c r="I2481">
        <v>1</v>
      </c>
      <c r="J2481">
        <v>1</v>
      </c>
      <c r="K2481">
        <v>1E-3</v>
      </c>
      <c r="L2481">
        <v>3.0000000000000001E-3</v>
      </c>
      <c r="M2481">
        <v>2.004</v>
      </c>
      <c r="N2481">
        <v>332.01491764770799</v>
      </c>
      <c r="O2481">
        <v>117.784219020463</v>
      </c>
      <c r="P2481">
        <v>22.573765430027802</v>
      </c>
      <c r="Q2481">
        <v>45.303893412413501</v>
      </c>
      <c r="R2481">
        <v>517.67679551061303</v>
      </c>
      <c r="S2481">
        <v>12014443.070973899</v>
      </c>
      <c r="T2481">
        <v>14689752.015233699</v>
      </c>
      <c r="U2481">
        <v>302393.29803222202</v>
      </c>
      <c r="V2481">
        <v>29118988.690563701</v>
      </c>
      <c r="W2481">
        <v>2112400.3063239302</v>
      </c>
      <c r="X2481">
        <v>1.21006373689028</v>
      </c>
      <c r="Y2481">
        <v>0.49099524319776999</v>
      </c>
      <c r="Z2481">
        <v>1.05409105815503E-2</v>
      </c>
      <c r="AA2481">
        <v>0.162729502224192</v>
      </c>
      <c r="AB2481">
        <v>9.7971000000000003E-2</v>
      </c>
      <c r="AC2481">
        <v>7.2620000000000002E-3</v>
      </c>
      <c r="AD2481">
        <v>0.62952879581151799</v>
      </c>
      <c r="AE2481">
        <v>0.31763400000000003</v>
      </c>
      <c r="AF2481">
        <v>3.05639579581152</v>
      </c>
    </row>
    <row r="2482" spans="1:32">
      <c r="A2482" t="s">
        <v>17</v>
      </c>
      <c r="B2482" t="s">
        <v>2081</v>
      </c>
      <c r="C2482" t="s">
        <v>3415</v>
      </c>
      <c r="D2482" t="s">
        <v>3418</v>
      </c>
      <c r="E2482" t="s">
        <v>121</v>
      </c>
      <c r="F2482" t="s">
        <v>112</v>
      </c>
      <c r="G2482" t="s">
        <v>143</v>
      </c>
      <c r="H2482" t="s">
        <v>153</v>
      </c>
      <c r="I2482">
        <v>1</v>
      </c>
      <c r="J2482">
        <v>1</v>
      </c>
      <c r="K2482">
        <v>1E-3</v>
      </c>
      <c r="L2482">
        <v>3.0000000000000001E-3</v>
      </c>
      <c r="M2482">
        <v>2.004</v>
      </c>
      <c r="N2482">
        <v>332.01491764770799</v>
      </c>
      <c r="O2482">
        <v>117.784219020463</v>
      </c>
      <c r="P2482">
        <v>22.573765430027802</v>
      </c>
      <c r="Q2482">
        <v>45.303893412413501</v>
      </c>
      <c r="R2482">
        <v>517.67679551061303</v>
      </c>
      <c r="S2482">
        <v>12014443.070973899</v>
      </c>
      <c r="T2482">
        <v>14689752.015233699</v>
      </c>
      <c r="U2482">
        <v>302393.29803222202</v>
      </c>
      <c r="V2482">
        <v>29118988.690563701</v>
      </c>
      <c r="W2482">
        <v>2112400.3063239302</v>
      </c>
      <c r="X2482">
        <v>1.21006373689028</v>
      </c>
      <c r="Y2482">
        <v>0.49099524319776999</v>
      </c>
      <c r="Z2482">
        <v>1.05409105815503E-2</v>
      </c>
      <c r="AA2482">
        <v>0.162729502224192</v>
      </c>
      <c r="AB2482">
        <v>9.7971000000000003E-2</v>
      </c>
      <c r="AC2482">
        <v>7.2620000000000002E-3</v>
      </c>
      <c r="AD2482">
        <v>0.62952879581151799</v>
      </c>
      <c r="AE2482">
        <v>0.31763400000000003</v>
      </c>
      <c r="AF2482">
        <v>3.05639579581152</v>
      </c>
    </row>
    <row r="2483" spans="1:32">
      <c r="A2483" t="s">
        <v>17</v>
      </c>
      <c r="B2483" t="s">
        <v>2083</v>
      </c>
      <c r="C2483" t="s">
        <v>3415</v>
      </c>
      <c r="D2483" t="s">
        <v>3419</v>
      </c>
      <c r="E2483" t="s">
        <v>121</v>
      </c>
      <c r="F2483" t="s">
        <v>112</v>
      </c>
      <c r="G2483" t="s">
        <v>143</v>
      </c>
      <c r="H2483" t="s">
        <v>153</v>
      </c>
      <c r="I2483">
        <v>1</v>
      </c>
      <c r="J2483">
        <v>1</v>
      </c>
      <c r="K2483">
        <v>1E-3</v>
      </c>
      <c r="L2483">
        <v>3.0000000000000001E-3</v>
      </c>
      <c r="M2483">
        <v>2.004</v>
      </c>
      <c r="N2483">
        <v>332.01491764770799</v>
      </c>
      <c r="O2483">
        <v>117.784219020463</v>
      </c>
      <c r="P2483">
        <v>22.573765430027802</v>
      </c>
      <c r="Q2483">
        <v>45.303893412413501</v>
      </c>
      <c r="R2483">
        <v>517.67679551061303</v>
      </c>
      <c r="S2483">
        <v>12014443.070973899</v>
      </c>
      <c r="T2483">
        <v>14689752.015233699</v>
      </c>
      <c r="U2483">
        <v>302393.29803222202</v>
      </c>
      <c r="V2483">
        <v>29118988.690563701</v>
      </c>
      <c r="W2483">
        <v>2112400.3063239302</v>
      </c>
      <c r="X2483">
        <v>1.21006373689028</v>
      </c>
      <c r="Y2483">
        <v>0.49099524319776999</v>
      </c>
      <c r="Z2483">
        <v>1.05409105815503E-2</v>
      </c>
      <c r="AA2483">
        <v>0.162729502224192</v>
      </c>
      <c r="AB2483">
        <v>9.7971000000000003E-2</v>
      </c>
      <c r="AC2483">
        <v>7.2620000000000002E-3</v>
      </c>
      <c r="AD2483">
        <v>0.62952879581151799</v>
      </c>
      <c r="AE2483">
        <v>0.31763400000000003</v>
      </c>
      <c r="AF2483">
        <v>3.05639579581152</v>
      </c>
    </row>
    <row r="2484" spans="1:32">
      <c r="A2484" t="s">
        <v>17</v>
      </c>
      <c r="B2484" t="s">
        <v>2076</v>
      </c>
      <c r="C2484" t="s">
        <v>3420</v>
      </c>
      <c r="D2484" t="s">
        <v>3421</v>
      </c>
      <c r="E2484" t="s">
        <v>121</v>
      </c>
      <c r="F2484" t="s">
        <v>112</v>
      </c>
      <c r="G2484" t="s">
        <v>148</v>
      </c>
      <c r="H2484" t="s">
        <v>153</v>
      </c>
      <c r="I2484">
        <v>1</v>
      </c>
      <c r="J2484">
        <v>1</v>
      </c>
      <c r="K2484">
        <v>1E-3</v>
      </c>
      <c r="L2484">
        <v>3.0000000000000001E-3</v>
      </c>
      <c r="M2484">
        <v>2.004</v>
      </c>
      <c r="N2484">
        <v>332.01491764770799</v>
      </c>
      <c r="O2484">
        <v>117.784219020463</v>
      </c>
      <c r="P2484">
        <v>39.156004489097199</v>
      </c>
      <c r="Q2484">
        <v>45.303893412413501</v>
      </c>
      <c r="R2484">
        <v>534.25903456968194</v>
      </c>
      <c r="S2484">
        <v>12014443.070973899</v>
      </c>
      <c r="T2484">
        <v>14689752.015233699</v>
      </c>
      <c r="U2484">
        <v>831732.13617147005</v>
      </c>
      <c r="V2484">
        <v>29648327.528703</v>
      </c>
      <c r="W2484">
        <v>2112400.3063239302</v>
      </c>
      <c r="X2484">
        <v>1.21006373689028</v>
      </c>
      <c r="Y2484">
        <v>0.49099524319776999</v>
      </c>
      <c r="Z2484">
        <v>1.7580820981096101E-2</v>
      </c>
      <c r="AA2484">
        <v>0.162729502224192</v>
      </c>
      <c r="AB2484">
        <v>9.7971000000000003E-2</v>
      </c>
      <c r="AC2484">
        <v>7.2620000000000002E-3</v>
      </c>
      <c r="AD2484">
        <v>0.62952879581151799</v>
      </c>
      <c r="AE2484">
        <v>0.31763400000000003</v>
      </c>
      <c r="AF2484">
        <v>3.05639579581152</v>
      </c>
    </row>
    <row r="2485" spans="1:32">
      <c r="A2485" t="s">
        <v>17</v>
      </c>
      <c r="B2485" t="s">
        <v>2079</v>
      </c>
      <c r="C2485" t="s">
        <v>3420</v>
      </c>
      <c r="D2485" t="s">
        <v>3422</v>
      </c>
      <c r="E2485" t="s">
        <v>121</v>
      </c>
      <c r="F2485" t="s">
        <v>112</v>
      </c>
      <c r="G2485" t="s">
        <v>148</v>
      </c>
      <c r="H2485" t="s">
        <v>153</v>
      </c>
      <c r="I2485">
        <v>1</v>
      </c>
      <c r="J2485">
        <v>1</v>
      </c>
      <c r="K2485">
        <v>1E-3</v>
      </c>
      <c r="L2485">
        <v>3.0000000000000001E-3</v>
      </c>
      <c r="M2485">
        <v>2.004</v>
      </c>
      <c r="N2485">
        <v>332.01491764770799</v>
      </c>
      <c r="O2485">
        <v>117.784219020463</v>
      </c>
      <c r="P2485">
        <v>39.156004489097199</v>
      </c>
      <c r="Q2485">
        <v>45.303893412413501</v>
      </c>
      <c r="R2485">
        <v>534.25903456968194</v>
      </c>
      <c r="S2485">
        <v>12014443.070973899</v>
      </c>
      <c r="T2485">
        <v>14689752.015233699</v>
      </c>
      <c r="U2485">
        <v>831732.13617147005</v>
      </c>
      <c r="V2485">
        <v>29648327.528703</v>
      </c>
      <c r="W2485">
        <v>2112400.3063239302</v>
      </c>
      <c r="X2485">
        <v>1.21006373689028</v>
      </c>
      <c r="Y2485">
        <v>0.49099524319776999</v>
      </c>
      <c r="Z2485">
        <v>1.7580820981096101E-2</v>
      </c>
      <c r="AA2485">
        <v>0.162729502224192</v>
      </c>
      <c r="AB2485">
        <v>9.7971000000000003E-2</v>
      </c>
      <c r="AC2485">
        <v>7.2620000000000002E-3</v>
      </c>
      <c r="AD2485">
        <v>0.62952879581151799</v>
      </c>
      <c r="AE2485">
        <v>0.31763400000000003</v>
      </c>
      <c r="AF2485">
        <v>3.05639579581152</v>
      </c>
    </row>
    <row r="2486" spans="1:32">
      <c r="A2486" t="s">
        <v>17</v>
      </c>
      <c r="B2486" t="s">
        <v>2081</v>
      </c>
      <c r="C2486" t="s">
        <v>3420</v>
      </c>
      <c r="D2486" t="s">
        <v>3423</v>
      </c>
      <c r="E2486" t="s">
        <v>121</v>
      </c>
      <c r="F2486" t="s">
        <v>112</v>
      </c>
      <c r="G2486" t="s">
        <v>148</v>
      </c>
      <c r="H2486" t="s">
        <v>153</v>
      </c>
      <c r="I2486">
        <v>1</v>
      </c>
      <c r="J2486">
        <v>1</v>
      </c>
      <c r="K2486">
        <v>1E-3</v>
      </c>
      <c r="L2486">
        <v>3.0000000000000001E-3</v>
      </c>
      <c r="M2486">
        <v>2.004</v>
      </c>
      <c r="N2486">
        <v>332.01491764770799</v>
      </c>
      <c r="O2486">
        <v>117.784219020463</v>
      </c>
      <c r="P2486">
        <v>39.156004489097199</v>
      </c>
      <c r="Q2486">
        <v>45.303893412413501</v>
      </c>
      <c r="R2486">
        <v>534.25903456968194</v>
      </c>
      <c r="S2486">
        <v>12014443.070973899</v>
      </c>
      <c r="T2486">
        <v>14689752.015233699</v>
      </c>
      <c r="U2486">
        <v>831732.13617147005</v>
      </c>
      <c r="V2486">
        <v>29648327.528703</v>
      </c>
      <c r="W2486">
        <v>2112400.3063239302</v>
      </c>
      <c r="X2486">
        <v>1.21006373689028</v>
      </c>
      <c r="Y2486">
        <v>0.49099524319776999</v>
      </c>
      <c r="Z2486">
        <v>1.7580820981096101E-2</v>
      </c>
      <c r="AA2486">
        <v>0.162729502224192</v>
      </c>
      <c r="AB2486">
        <v>9.7971000000000003E-2</v>
      </c>
      <c r="AC2486">
        <v>7.2620000000000002E-3</v>
      </c>
      <c r="AD2486">
        <v>0.62952879581151799</v>
      </c>
      <c r="AE2486">
        <v>0.31763400000000003</v>
      </c>
      <c r="AF2486">
        <v>3.05639579581152</v>
      </c>
    </row>
    <row r="2487" spans="1:32">
      <c r="A2487" t="s">
        <v>17</v>
      </c>
      <c r="B2487" t="s">
        <v>2083</v>
      </c>
      <c r="C2487" t="s">
        <v>3420</v>
      </c>
      <c r="D2487" t="s">
        <v>3424</v>
      </c>
      <c r="E2487" t="s">
        <v>121</v>
      </c>
      <c r="F2487" t="s">
        <v>112</v>
      </c>
      <c r="G2487" t="s">
        <v>148</v>
      </c>
      <c r="H2487" t="s">
        <v>153</v>
      </c>
      <c r="I2487">
        <v>1</v>
      </c>
      <c r="J2487">
        <v>1</v>
      </c>
      <c r="K2487">
        <v>1E-3</v>
      </c>
      <c r="L2487">
        <v>3.0000000000000001E-3</v>
      </c>
      <c r="M2487">
        <v>2.004</v>
      </c>
      <c r="N2487">
        <v>332.01491764770799</v>
      </c>
      <c r="O2487">
        <v>117.784219020463</v>
      </c>
      <c r="P2487">
        <v>39.156004489097199</v>
      </c>
      <c r="Q2487">
        <v>45.303893412413501</v>
      </c>
      <c r="R2487">
        <v>534.25903456968194</v>
      </c>
      <c r="S2487">
        <v>12014443.070973899</v>
      </c>
      <c r="T2487">
        <v>14689752.015233699</v>
      </c>
      <c r="U2487">
        <v>831732.13617147005</v>
      </c>
      <c r="V2487">
        <v>29648327.528703</v>
      </c>
      <c r="W2487">
        <v>2112400.3063239302</v>
      </c>
      <c r="X2487">
        <v>1.21006373689028</v>
      </c>
      <c r="Y2487">
        <v>0.49099524319776999</v>
      </c>
      <c r="Z2487">
        <v>1.7580820981096101E-2</v>
      </c>
      <c r="AA2487">
        <v>0.162729502224192</v>
      </c>
      <c r="AB2487">
        <v>9.7971000000000003E-2</v>
      </c>
      <c r="AC2487">
        <v>7.2620000000000002E-3</v>
      </c>
      <c r="AD2487">
        <v>0.62952879581151799</v>
      </c>
      <c r="AE2487">
        <v>0.31763400000000003</v>
      </c>
      <c r="AF2487">
        <v>3.05639579581152</v>
      </c>
    </row>
    <row r="2488" spans="1:32">
      <c r="A2488" t="s">
        <v>17</v>
      </c>
      <c r="B2488" t="s">
        <v>2076</v>
      </c>
      <c r="C2488" t="s">
        <v>3425</v>
      </c>
      <c r="D2488" t="s">
        <v>3426</v>
      </c>
      <c r="E2488" t="s">
        <v>102</v>
      </c>
      <c r="F2488" t="s">
        <v>107</v>
      </c>
      <c r="G2488" t="s">
        <v>112</v>
      </c>
      <c r="H2488" t="s">
        <v>138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9.2523999999999995E-2</v>
      </c>
      <c r="AC2488">
        <v>7.2620000000000002E-3</v>
      </c>
      <c r="AD2488">
        <v>0</v>
      </c>
      <c r="AE2488">
        <v>0</v>
      </c>
      <c r="AF2488">
        <v>0</v>
      </c>
    </row>
    <row r="2489" spans="1:32">
      <c r="A2489" t="s">
        <v>17</v>
      </c>
      <c r="B2489" t="s">
        <v>2079</v>
      </c>
      <c r="C2489" t="s">
        <v>3425</v>
      </c>
      <c r="D2489" t="s">
        <v>3427</v>
      </c>
      <c r="E2489" t="s">
        <v>102</v>
      </c>
      <c r="F2489" t="s">
        <v>107</v>
      </c>
      <c r="G2489" t="s">
        <v>112</v>
      </c>
      <c r="H2489" t="s">
        <v>138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9.2523999999999995E-2</v>
      </c>
      <c r="AC2489">
        <v>7.2620000000000002E-3</v>
      </c>
      <c r="AD2489">
        <v>0</v>
      </c>
      <c r="AE2489">
        <v>0</v>
      </c>
      <c r="AF2489">
        <v>0</v>
      </c>
    </row>
    <row r="2490" spans="1:32">
      <c r="A2490" t="s">
        <v>17</v>
      </c>
      <c r="B2490" t="s">
        <v>2081</v>
      </c>
      <c r="C2490" t="s">
        <v>3425</v>
      </c>
      <c r="D2490" t="s">
        <v>3428</v>
      </c>
      <c r="E2490" t="s">
        <v>102</v>
      </c>
      <c r="F2490" t="s">
        <v>107</v>
      </c>
      <c r="G2490" t="s">
        <v>112</v>
      </c>
      <c r="H2490" t="s">
        <v>138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9.2523999999999995E-2</v>
      </c>
      <c r="AC2490">
        <v>7.2620000000000002E-3</v>
      </c>
      <c r="AD2490">
        <v>0</v>
      </c>
      <c r="AE2490">
        <v>0</v>
      </c>
      <c r="AF2490">
        <v>0</v>
      </c>
    </row>
    <row r="2491" spans="1:32">
      <c r="A2491" t="s">
        <v>17</v>
      </c>
      <c r="B2491" t="s">
        <v>2083</v>
      </c>
      <c r="C2491" t="s">
        <v>3425</v>
      </c>
      <c r="D2491" t="s">
        <v>3429</v>
      </c>
      <c r="E2491" t="s">
        <v>102</v>
      </c>
      <c r="F2491" t="s">
        <v>107</v>
      </c>
      <c r="G2491" t="s">
        <v>112</v>
      </c>
      <c r="H2491" t="s">
        <v>138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9.2523999999999995E-2</v>
      </c>
      <c r="AC2491">
        <v>7.2620000000000002E-3</v>
      </c>
      <c r="AD2491">
        <v>0</v>
      </c>
      <c r="AE2491">
        <v>0</v>
      </c>
      <c r="AF2491">
        <v>0</v>
      </c>
    </row>
    <row r="2492" spans="1:32">
      <c r="A2492" t="s">
        <v>17</v>
      </c>
      <c r="B2492" t="s">
        <v>2076</v>
      </c>
      <c r="C2492" t="s">
        <v>3430</v>
      </c>
      <c r="D2492" t="s">
        <v>3431</v>
      </c>
      <c r="E2492" t="s">
        <v>102</v>
      </c>
      <c r="F2492" t="s">
        <v>107</v>
      </c>
      <c r="G2492" t="s">
        <v>112</v>
      </c>
      <c r="H2492" t="s">
        <v>143</v>
      </c>
      <c r="I2492">
        <v>1</v>
      </c>
      <c r="J2492">
        <v>2.00417336750687</v>
      </c>
      <c r="K2492">
        <v>1</v>
      </c>
      <c r="L2492">
        <v>2.1046441589663502E-3</v>
      </c>
      <c r="M2492">
        <v>4.0062780116658301</v>
      </c>
      <c r="N2492">
        <v>113.535244897963</v>
      </c>
      <c r="O2492">
        <v>144.78301939798899</v>
      </c>
      <c r="P2492">
        <v>117.784219020463</v>
      </c>
      <c r="Q2492">
        <v>47.509743558184397</v>
      </c>
      <c r="R2492">
        <v>423.612226874599</v>
      </c>
      <c r="S2492">
        <v>19025617.251589801</v>
      </c>
      <c r="T2492">
        <v>15648200.4447558</v>
      </c>
      <c r="U2492">
        <v>14689752.015233699</v>
      </c>
      <c r="V2492">
        <v>49999999.999993399</v>
      </c>
      <c r="W2492">
        <v>636430.28841408598</v>
      </c>
      <c r="X2492">
        <v>0.49668591806031198</v>
      </c>
      <c r="Y2492">
        <v>0.65610377671309905</v>
      </c>
      <c r="Z2492">
        <v>0.49099524319776999</v>
      </c>
      <c r="AA2492">
        <v>2.2184865885646499E-2</v>
      </c>
      <c r="AB2492">
        <v>9.6363000000000004E-2</v>
      </c>
      <c r="AC2492">
        <v>7.2620000000000002E-3</v>
      </c>
      <c r="AD2492">
        <v>1.2585166528793199</v>
      </c>
      <c r="AE2492">
        <v>0.63499506484903501</v>
      </c>
      <c r="AF2492">
        <v>6.0034147293941897</v>
      </c>
    </row>
    <row r="2493" spans="1:32">
      <c r="A2493" t="s">
        <v>17</v>
      </c>
      <c r="B2493" t="s">
        <v>2079</v>
      </c>
      <c r="C2493" t="s">
        <v>3430</v>
      </c>
      <c r="D2493" t="s">
        <v>3432</v>
      </c>
      <c r="E2493" t="s">
        <v>102</v>
      </c>
      <c r="F2493" t="s">
        <v>107</v>
      </c>
      <c r="G2493" t="s">
        <v>112</v>
      </c>
      <c r="H2493" t="s">
        <v>143</v>
      </c>
      <c r="I2493">
        <v>1</v>
      </c>
      <c r="J2493">
        <v>1.30098538850941</v>
      </c>
      <c r="K2493">
        <v>1.3964936623366699</v>
      </c>
      <c r="L2493">
        <v>1.00000000000001E-3</v>
      </c>
      <c r="M2493">
        <v>3.6984790508460801</v>
      </c>
      <c r="N2493">
        <v>113.535244897963</v>
      </c>
      <c r="O2493">
        <v>93.984181106733899</v>
      </c>
      <c r="P2493">
        <v>164.48491538535001</v>
      </c>
      <c r="Q2493">
        <v>22.573765430027901</v>
      </c>
      <c r="R2493">
        <v>394.57810682007499</v>
      </c>
      <c r="S2493">
        <v>19025617.251589801</v>
      </c>
      <c r="T2493">
        <v>10157843.859794799</v>
      </c>
      <c r="U2493">
        <v>20514145.590571199</v>
      </c>
      <c r="V2493">
        <v>49999999.9999879</v>
      </c>
      <c r="W2493">
        <v>302393.298032224</v>
      </c>
      <c r="X2493">
        <v>0.49668591806031198</v>
      </c>
      <c r="Y2493">
        <v>0.42590199066032602</v>
      </c>
      <c r="Z2493">
        <v>0.68567174536313702</v>
      </c>
      <c r="AA2493">
        <v>1.05409105815504E-2</v>
      </c>
      <c r="AB2493">
        <v>9.6363000000000004E-2</v>
      </c>
      <c r="AC2493">
        <v>7.2620000000000002E-3</v>
      </c>
      <c r="AD2493">
        <v>1.1618258798469401</v>
      </c>
      <c r="AE2493">
        <v>0.58620892955910398</v>
      </c>
      <c r="AF2493">
        <v>5.5501388602521198</v>
      </c>
    </row>
    <row r="2494" spans="1:32">
      <c r="A2494" t="s">
        <v>17</v>
      </c>
      <c r="B2494" t="s">
        <v>2081</v>
      </c>
      <c r="C2494" t="s">
        <v>3430</v>
      </c>
      <c r="D2494" t="s">
        <v>3433</v>
      </c>
      <c r="E2494" t="s">
        <v>102</v>
      </c>
      <c r="F2494" t="s">
        <v>107</v>
      </c>
      <c r="G2494" t="s">
        <v>112</v>
      </c>
      <c r="H2494" t="s">
        <v>143</v>
      </c>
      <c r="I2494">
        <v>1</v>
      </c>
      <c r="J2494">
        <v>1.41600686300756</v>
      </c>
      <c r="K2494">
        <v>1.33535814660827</v>
      </c>
      <c r="L2494">
        <v>1.00000000000001E-3</v>
      </c>
      <c r="M2494">
        <v>3.7523650096158399</v>
      </c>
      <c r="N2494">
        <v>113.535244897963</v>
      </c>
      <c r="O2494">
        <v>102.29342053853399</v>
      </c>
      <c r="P2494">
        <v>157.28411641086799</v>
      </c>
      <c r="Q2494">
        <v>22.573765430027901</v>
      </c>
      <c r="R2494">
        <v>395.686547277393</v>
      </c>
      <c r="S2494">
        <v>19025617.251589801</v>
      </c>
      <c r="T2494">
        <v>11055909.4251692</v>
      </c>
      <c r="U2494">
        <v>19616080.025197599</v>
      </c>
      <c r="V2494">
        <v>49999999.999988802</v>
      </c>
      <c r="W2494">
        <v>302393.298032224</v>
      </c>
      <c r="X2494">
        <v>0.49668591806031198</v>
      </c>
      <c r="Y2494">
        <v>0.46355642966488297</v>
      </c>
      <c r="Z2494">
        <v>0.65565449795005304</v>
      </c>
      <c r="AA2494">
        <v>1.05409105815504E-2</v>
      </c>
      <c r="AB2494">
        <v>9.6363000000000004E-2</v>
      </c>
      <c r="AC2494">
        <v>7.2620000000000002E-3</v>
      </c>
      <c r="AD2494">
        <v>1.1787534061620399</v>
      </c>
      <c r="AE2494">
        <v>0.59474985402410996</v>
      </c>
      <c r="AF2494">
        <v>5.6294932698019897</v>
      </c>
    </row>
    <row r="2495" spans="1:32">
      <c r="A2495" t="s">
        <v>17</v>
      </c>
      <c r="B2495" t="s">
        <v>2083</v>
      </c>
      <c r="C2495" t="s">
        <v>3430</v>
      </c>
      <c r="D2495" t="s">
        <v>3434</v>
      </c>
      <c r="E2495" t="s">
        <v>102</v>
      </c>
      <c r="F2495" t="s">
        <v>107</v>
      </c>
      <c r="G2495" t="s">
        <v>112</v>
      </c>
      <c r="H2495" t="s">
        <v>143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9.6363000000000004E-2</v>
      </c>
      <c r="AC2495">
        <v>7.2620000000000002E-3</v>
      </c>
      <c r="AD2495">
        <v>0</v>
      </c>
      <c r="AE2495">
        <v>0</v>
      </c>
      <c r="AF2495">
        <v>0</v>
      </c>
    </row>
    <row r="2496" spans="1:32">
      <c r="A2496" t="s">
        <v>17</v>
      </c>
      <c r="B2496" t="s">
        <v>2076</v>
      </c>
      <c r="C2496" t="s">
        <v>3435</v>
      </c>
      <c r="D2496" t="s">
        <v>3436</v>
      </c>
      <c r="E2496" t="s">
        <v>102</v>
      </c>
      <c r="F2496" t="s">
        <v>107</v>
      </c>
      <c r="G2496" t="s">
        <v>112</v>
      </c>
      <c r="H2496" t="s">
        <v>148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9.6363000000000004E-2</v>
      </c>
      <c r="AC2496">
        <v>7.2620000000000002E-3</v>
      </c>
      <c r="AD2496">
        <v>0</v>
      </c>
      <c r="AE2496">
        <v>0</v>
      </c>
      <c r="AF2496">
        <v>0</v>
      </c>
    </row>
    <row r="2497" spans="1:32">
      <c r="A2497" t="s">
        <v>17</v>
      </c>
      <c r="B2497" t="s">
        <v>2079</v>
      </c>
      <c r="C2497" t="s">
        <v>3435</v>
      </c>
      <c r="D2497" t="s">
        <v>3437</v>
      </c>
      <c r="E2497" t="s">
        <v>102</v>
      </c>
      <c r="F2497" t="s">
        <v>107</v>
      </c>
      <c r="G2497" t="s">
        <v>112</v>
      </c>
      <c r="H2497" t="s">
        <v>148</v>
      </c>
      <c r="I2497">
        <v>1</v>
      </c>
      <c r="J2497">
        <v>1.9674182656782599</v>
      </c>
      <c r="K2497">
        <v>1.00624073999161</v>
      </c>
      <c r="L2497">
        <v>9.9999999999999807E-4</v>
      </c>
      <c r="M2497">
        <v>3.9746590056698698</v>
      </c>
      <c r="N2497">
        <v>113.535244897963</v>
      </c>
      <c r="O2497">
        <v>142.12780268505199</v>
      </c>
      <c r="P2497">
        <v>118.519279706484</v>
      </c>
      <c r="Q2497">
        <v>39.1560044890971</v>
      </c>
      <c r="R2497">
        <v>413.33833177859702</v>
      </c>
      <c r="S2497">
        <v>19025617.251589801</v>
      </c>
      <c r="T2497">
        <v>15361223.67413</v>
      </c>
      <c r="U2497">
        <v>14781426.938101999</v>
      </c>
      <c r="V2497">
        <v>49999999.999993198</v>
      </c>
      <c r="W2497">
        <v>831732.136171469</v>
      </c>
      <c r="X2497">
        <v>0.49668591806031198</v>
      </c>
      <c r="Y2497">
        <v>0.64407130411656799</v>
      </c>
      <c r="Z2497">
        <v>0.49405941684768401</v>
      </c>
      <c r="AA2497">
        <v>1.7580820981096101E-2</v>
      </c>
      <c r="AB2497">
        <v>9.6363000000000004E-2</v>
      </c>
      <c r="AC2497">
        <v>7.2620000000000002E-3</v>
      </c>
      <c r="AD2497">
        <v>1.2485839808387</v>
      </c>
      <c r="AE2497">
        <v>0.62998345239867404</v>
      </c>
      <c r="AF2497">
        <v>5.9568514389072504</v>
      </c>
    </row>
    <row r="2498" spans="1:32">
      <c r="A2498" t="s">
        <v>17</v>
      </c>
      <c r="B2498" t="s">
        <v>2081</v>
      </c>
      <c r="C2498" t="s">
        <v>3435</v>
      </c>
      <c r="D2498" t="s">
        <v>3438</v>
      </c>
      <c r="E2498" t="s">
        <v>102</v>
      </c>
      <c r="F2498" t="s">
        <v>107</v>
      </c>
      <c r="G2498" t="s">
        <v>112</v>
      </c>
      <c r="H2498" t="s">
        <v>148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9.6363000000000004E-2</v>
      </c>
      <c r="AC2498">
        <v>7.2620000000000002E-3</v>
      </c>
      <c r="AD2498">
        <v>0</v>
      </c>
      <c r="AE2498">
        <v>0</v>
      </c>
      <c r="AF2498">
        <v>0</v>
      </c>
    </row>
    <row r="2499" spans="1:32">
      <c r="A2499" t="s">
        <v>17</v>
      </c>
      <c r="B2499" t="s">
        <v>2083</v>
      </c>
      <c r="C2499" t="s">
        <v>3435</v>
      </c>
      <c r="D2499" t="s">
        <v>3439</v>
      </c>
      <c r="E2499" t="s">
        <v>102</v>
      </c>
      <c r="F2499" t="s">
        <v>107</v>
      </c>
      <c r="G2499" t="s">
        <v>112</v>
      </c>
      <c r="H2499" t="s">
        <v>148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9.6363000000000004E-2</v>
      </c>
      <c r="AC2499">
        <v>7.2620000000000002E-3</v>
      </c>
      <c r="AD2499">
        <v>0</v>
      </c>
      <c r="AE2499">
        <v>0</v>
      </c>
      <c r="AF2499">
        <v>0</v>
      </c>
    </row>
    <row r="2500" spans="1:32">
      <c r="A2500" t="s">
        <v>17</v>
      </c>
      <c r="B2500" t="s">
        <v>2076</v>
      </c>
      <c r="C2500" t="s">
        <v>3440</v>
      </c>
      <c r="D2500" t="s">
        <v>3441</v>
      </c>
      <c r="E2500" t="s">
        <v>102</v>
      </c>
      <c r="F2500" t="s">
        <v>107</v>
      </c>
      <c r="G2500" t="s">
        <v>112</v>
      </c>
      <c r="H2500" t="s">
        <v>153</v>
      </c>
      <c r="I2500">
        <v>1</v>
      </c>
      <c r="J2500">
        <v>1</v>
      </c>
      <c r="K2500">
        <v>1</v>
      </c>
      <c r="L2500">
        <v>6.3507815164040504E-3</v>
      </c>
      <c r="M2500">
        <v>3.0063507815163999</v>
      </c>
      <c r="N2500">
        <v>113.535244897963</v>
      </c>
      <c r="O2500">
        <v>72.240766066108506</v>
      </c>
      <c r="P2500">
        <v>117.784219020463</v>
      </c>
      <c r="Q2500">
        <v>95.905042968231598</v>
      </c>
      <c r="R2500">
        <v>399.46527295276599</v>
      </c>
      <c r="S2500">
        <v>19025617.251589801</v>
      </c>
      <c r="T2500">
        <v>7807807.7966986001</v>
      </c>
      <c r="U2500">
        <v>14689752.015233699</v>
      </c>
      <c r="V2500">
        <v>45994974.670404799</v>
      </c>
      <c r="W2500">
        <v>4471797.6068827603</v>
      </c>
      <c r="X2500">
        <v>0.49668591806031198</v>
      </c>
      <c r="Y2500">
        <v>0.32736877325601399</v>
      </c>
      <c r="Z2500">
        <v>0.49099524319776999</v>
      </c>
      <c r="AA2500">
        <v>0.34448650496634398</v>
      </c>
      <c r="AB2500">
        <v>9.6544000000000005E-2</v>
      </c>
      <c r="AC2500">
        <v>7.2620000000000002E-3</v>
      </c>
      <c r="AD2500">
        <v>0.94440338686379199</v>
      </c>
      <c r="AE2500">
        <v>0.47650659887035002</v>
      </c>
      <c r="AF2500">
        <v>4.5310667672505502</v>
      </c>
    </row>
    <row r="2501" spans="1:32">
      <c r="A2501" t="s">
        <v>17</v>
      </c>
      <c r="B2501" t="s">
        <v>2079</v>
      </c>
      <c r="C2501" t="s">
        <v>3440</v>
      </c>
      <c r="D2501" t="s">
        <v>3442</v>
      </c>
      <c r="E2501" t="s">
        <v>102</v>
      </c>
      <c r="F2501" t="s">
        <v>107</v>
      </c>
      <c r="G2501" t="s">
        <v>112</v>
      </c>
      <c r="H2501" t="s">
        <v>153</v>
      </c>
      <c r="I2501">
        <v>1</v>
      </c>
      <c r="J2501">
        <v>1</v>
      </c>
      <c r="K2501">
        <v>1</v>
      </c>
      <c r="L2501">
        <v>6.1393654377053398E-3</v>
      </c>
      <c r="M2501">
        <v>3.00613936543771</v>
      </c>
      <c r="N2501">
        <v>113.535244897963</v>
      </c>
      <c r="O2501">
        <v>72.240766066108506</v>
      </c>
      <c r="P2501">
        <v>117.784219020463</v>
      </c>
      <c r="Q2501">
        <v>92.712385803219306</v>
      </c>
      <c r="R2501">
        <v>396.27261578775398</v>
      </c>
      <c r="S2501">
        <v>19025617.251589801</v>
      </c>
      <c r="T2501">
        <v>7807807.7966986001</v>
      </c>
      <c r="U2501">
        <v>14689752.015233699</v>
      </c>
      <c r="V2501">
        <v>45846109.540603198</v>
      </c>
      <c r="W2501">
        <v>4322932.4770811098</v>
      </c>
      <c r="X2501">
        <v>0.49668591806031198</v>
      </c>
      <c r="Y2501">
        <v>0.32736877325601399</v>
      </c>
      <c r="Z2501">
        <v>0.49099524319776999</v>
      </c>
      <c r="AA2501">
        <v>0.33301862721673398</v>
      </c>
      <c r="AB2501">
        <v>9.6544000000000005E-2</v>
      </c>
      <c r="AC2501">
        <v>7.2620000000000002E-3</v>
      </c>
      <c r="AD2501">
        <v>0.94433697343592804</v>
      </c>
      <c r="AE2501">
        <v>0.47647308942187599</v>
      </c>
      <c r="AF2501">
        <v>4.5307554282955103</v>
      </c>
    </row>
    <row r="2502" spans="1:32">
      <c r="A2502" t="s">
        <v>17</v>
      </c>
      <c r="B2502" t="s">
        <v>2081</v>
      </c>
      <c r="C2502" t="s">
        <v>3440</v>
      </c>
      <c r="D2502" t="s">
        <v>3443</v>
      </c>
      <c r="E2502" t="s">
        <v>102</v>
      </c>
      <c r="F2502" t="s">
        <v>107</v>
      </c>
      <c r="G2502" t="s">
        <v>112</v>
      </c>
      <c r="H2502" t="s">
        <v>153</v>
      </c>
      <c r="I2502">
        <v>1</v>
      </c>
      <c r="J2502">
        <v>1</v>
      </c>
      <c r="K2502">
        <v>1</v>
      </c>
      <c r="L2502">
        <v>6.1829586164952001E-3</v>
      </c>
      <c r="M2502">
        <v>3.0061829586164901</v>
      </c>
      <c r="N2502">
        <v>113.535244897963</v>
      </c>
      <c r="O2502">
        <v>72.240766066108506</v>
      </c>
      <c r="P2502">
        <v>117.784219020463</v>
      </c>
      <c r="Q2502">
        <v>93.370699378354004</v>
      </c>
      <c r="R2502">
        <v>396.93092936288798</v>
      </c>
      <c r="S2502">
        <v>19025617.251589801</v>
      </c>
      <c r="T2502">
        <v>7807807.7966986001</v>
      </c>
      <c r="U2502">
        <v>14689752.015233699</v>
      </c>
      <c r="V2502">
        <v>45876804.955346301</v>
      </c>
      <c r="W2502">
        <v>4353627.8918242203</v>
      </c>
      <c r="X2502">
        <v>0.49668591806031198</v>
      </c>
      <c r="Y2502">
        <v>0.32736877325601399</v>
      </c>
      <c r="Z2502">
        <v>0.49099524319776999</v>
      </c>
      <c r="AA2502">
        <v>0.335383259311682</v>
      </c>
      <c r="AB2502">
        <v>9.6544000000000005E-2</v>
      </c>
      <c r="AC2502">
        <v>7.2620000000000002E-3</v>
      </c>
      <c r="AD2502">
        <v>0.94435066762821795</v>
      </c>
      <c r="AE2502">
        <v>0.47647999894071402</v>
      </c>
      <c r="AF2502">
        <v>4.5308196251854298</v>
      </c>
    </row>
    <row r="2503" spans="1:32">
      <c r="A2503" t="s">
        <v>17</v>
      </c>
      <c r="B2503" t="s">
        <v>2083</v>
      </c>
      <c r="C2503" t="s">
        <v>3440</v>
      </c>
      <c r="D2503" t="s">
        <v>3444</v>
      </c>
      <c r="E2503" t="s">
        <v>102</v>
      </c>
      <c r="F2503" t="s">
        <v>107</v>
      </c>
      <c r="G2503" t="s">
        <v>112</v>
      </c>
      <c r="H2503" t="s">
        <v>153</v>
      </c>
      <c r="I2503">
        <v>1</v>
      </c>
      <c r="J2503">
        <v>1</v>
      </c>
      <c r="K2503">
        <v>1</v>
      </c>
      <c r="L2503">
        <v>6.4152550128029999E-3</v>
      </c>
      <c r="M2503">
        <v>3.0064152550127998</v>
      </c>
      <c r="N2503">
        <v>113.535244897963</v>
      </c>
      <c r="O2503">
        <v>72.240766066108506</v>
      </c>
      <c r="P2503">
        <v>117.784219020463</v>
      </c>
      <c r="Q2503">
        <v>96.878676437826201</v>
      </c>
      <c r="R2503">
        <v>400.43890642236101</v>
      </c>
      <c r="S2503">
        <v>19025617.251589801</v>
      </c>
      <c r="T2503">
        <v>7807807.7966986001</v>
      </c>
      <c r="U2503">
        <v>14689752.015233699</v>
      </c>
      <c r="V2503">
        <v>46040372.614919201</v>
      </c>
      <c r="W2503">
        <v>4517195.5513970703</v>
      </c>
      <c r="X2503">
        <v>0.49668591806031198</v>
      </c>
      <c r="Y2503">
        <v>0.32736877325601399</v>
      </c>
      <c r="Z2503">
        <v>0.49099524319776999</v>
      </c>
      <c r="AA2503">
        <v>0.34798375162489598</v>
      </c>
      <c r="AB2503">
        <v>9.6544000000000005E-2</v>
      </c>
      <c r="AC2503">
        <v>7.2620000000000002E-3</v>
      </c>
      <c r="AD2503">
        <v>0.94442364031815795</v>
      </c>
      <c r="AE2503">
        <v>0.47651681791952899</v>
      </c>
      <c r="AF2503">
        <v>4.5311617132504898</v>
      </c>
    </row>
    <row r="2504" spans="1:32">
      <c r="A2504" t="s">
        <v>17</v>
      </c>
      <c r="B2504" t="s">
        <v>2076</v>
      </c>
      <c r="C2504" t="s">
        <v>3445</v>
      </c>
      <c r="D2504" t="s">
        <v>3446</v>
      </c>
      <c r="E2504" t="s">
        <v>102</v>
      </c>
      <c r="F2504" t="s">
        <v>107</v>
      </c>
      <c r="G2504" t="s">
        <v>138</v>
      </c>
      <c r="H2504" t="s">
        <v>153</v>
      </c>
      <c r="I2504">
        <v>1</v>
      </c>
      <c r="J2504">
        <v>1</v>
      </c>
      <c r="K2504">
        <v>3.0000000000000001E-3</v>
      </c>
      <c r="L2504">
        <v>1.52551945313192E-2</v>
      </c>
      <c r="M2504">
        <v>2.0182551945313199</v>
      </c>
      <c r="N2504">
        <v>113.535244897963</v>
      </c>
      <c r="O2504">
        <v>72.240766066108506</v>
      </c>
      <c r="P2504">
        <v>129.084876557299</v>
      </c>
      <c r="Q2504">
        <v>230.37323567750599</v>
      </c>
      <c r="R2504">
        <v>545.234123198877</v>
      </c>
      <c r="S2504">
        <v>19025617.251589801</v>
      </c>
      <c r="T2504">
        <v>7807807.7966986001</v>
      </c>
      <c r="U2504">
        <v>8586914.3535261806</v>
      </c>
      <c r="V2504">
        <v>46162031.935477801</v>
      </c>
      <c r="W2504">
        <v>10741692.533663301</v>
      </c>
      <c r="X2504">
        <v>0.49668591806031198</v>
      </c>
      <c r="Y2504">
        <v>0.32736877325601399</v>
      </c>
      <c r="Z2504">
        <v>6.1042847367160098E-2</v>
      </c>
      <c r="AA2504">
        <v>0.82749007080492998</v>
      </c>
      <c r="AB2504">
        <v>9.0331999999999996E-2</v>
      </c>
      <c r="AC2504">
        <v>7.2620000000000002E-3</v>
      </c>
      <c r="AD2504">
        <v>0.63400686739203704</v>
      </c>
      <c r="AE2504">
        <v>0.31989344833321398</v>
      </c>
      <c r="AF2504">
        <v>3.0697495102565702</v>
      </c>
    </row>
    <row r="2505" spans="1:32">
      <c r="A2505" t="s">
        <v>17</v>
      </c>
      <c r="B2505" t="s">
        <v>2079</v>
      </c>
      <c r="C2505" t="s">
        <v>3445</v>
      </c>
      <c r="D2505" t="s">
        <v>3447</v>
      </c>
      <c r="E2505" t="s">
        <v>102</v>
      </c>
      <c r="F2505" t="s">
        <v>107</v>
      </c>
      <c r="G2505" t="s">
        <v>138</v>
      </c>
      <c r="H2505" t="s">
        <v>153</v>
      </c>
      <c r="I2505">
        <v>1</v>
      </c>
      <c r="J2505">
        <v>1</v>
      </c>
      <c r="K2505">
        <v>3.0000000000000001E-3</v>
      </c>
      <c r="L2505">
        <v>1.51081239227188E-2</v>
      </c>
      <c r="M2505">
        <v>2.0181081239227199</v>
      </c>
      <c r="N2505">
        <v>113.535244897963</v>
      </c>
      <c r="O2505">
        <v>72.240766066108506</v>
      </c>
      <c r="P2505">
        <v>129.084876557299</v>
      </c>
      <c r="Q2505">
        <v>228.152278618796</v>
      </c>
      <c r="R2505">
        <v>543.01316614016696</v>
      </c>
      <c r="S2505">
        <v>19025617.251589801</v>
      </c>
      <c r="T2505">
        <v>7807807.7966986001</v>
      </c>
      <c r="U2505">
        <v>8586914.3535261806</v>
      </c>
      <c r="V2505">
        <v>46058474.602591597</v>
      </c>
      <c r="W2505">
        <v>10638135.2007771</v>
      </c>
      <c r="X2505">
        <v>0.49668591806031198</v>
      </c>
      <c r="Y2505">
        <v>0.32736877325601399</v>
      </c>
      <c r="Z2505">
        <v>6.1042847367160098E-2</v>
      </c>
      <c r="AA2505">
        <v>0.81951249516181701</v>
      </c>
      <c r="AB2505">
        <v>9.0331999999999996E-2</v>
      </c>
      <c r="AC2505">
        <v>7.2620000000000002E-3</v>
      </c>
      <c r="AD2505">
        <v>0.63396066720085398</v>
      </c>
      <c r="AE2505">
        <v>0.31987013764175098</v>
      </c>
      <c r="AF2505">
        <v>3.0695329287653199</v>
      </c>
    </row>
    <row r="2506" spans="1:32">
      <c r="A2506" t="s">
        <v>17</v>
      </c>
      <c r="B2506" t="s">
        <v>2081</v>
      </c>
      <c r="C2506" t="s">
        <v>3445</v>
      </c>
      <c r="D2506" t="s">
        <v>3448</v>
      </c>
      <c r="E2506" t="s">
        <v>102</v>
      </c>
      <c r="F2506" t="s">
        <v>107</v>
      </c>
      <c r="G2506" t="s">
        <v>138</v>
      </c>
      <c r="H2506" t="s">
        <v>153</v>
      </c>
      <c r="I2506">
        <v>1</v>
      </c>
      <c r="J2506">
        <v>1</v>
      </c>
      <c r="K2506">
        <v>3.0000000000000001E-3</v>
      </c>
      <c r="L2506">
        <v>1.51562133362192E-2</v>
      </c>
      <c r="M2506">
        <v>2.0181562133362201</v>
      </c>
      <c r="N2506">
        <v>113.535244897963</v>
      </c>
      <c r="O2506">
        <v>72.240766066108506</v>
      </c>
      <c r="P2506">
        <v>129.084876557299</v>
      </c>
      <c r="Q2506">
        <v>228.878491173291</v>
      </c>
      <c r="R2506">
        <v>543.73937869466204</v>
      </c>
      <c r="S2506">
        <v>19025617.251589801</v>
      </c>
      <c r="T2506">
        <v>7807807.7966986001</v>
      </c>
      <c r="U2506">
        <v>8586914.3535261806</v>
      </c>
      <c r="V2506">
        <v>46092335.966527998</v>
      </c>
      <c r="W2506">
        <v>10671996.5647134</v>
      </c>
      <c r="X2506">
        <v>0.49668591806031198</v>
      </c>
      <c r="Y2506">
        <v>0.32736877325601399</v>
      </c>
      <c r="Z2506">
        <v>6.1042847367160098E-2</v>
      </c>
      <c r="AA2506">
        <v>0.82212101726886999</v>
      </c>
      <c r="AB2506">
        <v>9.0331999999999996E-2</v>
      </c>
      <c r="AC2506">
        <v>7.2620000000000002E-3</v>
      </c>
      <c r="AD2506">
        <v>0.63397577382289605</v>
      </c>
      <c r="AE2506">
        <v>0.31987775981379102</v>
      </c>
      <c r="AF2506">
        <v>3.0696037469729101</v>
      </c>
    </row>
    <row r="2507" spans="1:32">
      <c r="A2507" t="s">
        <v>17</v>
      </c>
      <c r="B2507" t="s">
        <v>2083</v>
      </c>
      <c r="C2507" t="s">
        <v>3445</v>
      </c>
      <c r="D2507" t="s">
        <v>3449</v>
      </c>
      <c r="E2507" t="s">
        <v>102</v>
      </c>
      <c r="F2507" t="s">
        <v>107</v>
      </c>
      <c r="G2507" t="s">
        <v>138</v>
      </c>
      <c r="H2507" t="s">
        <v>153</v>
      </c>
      <c r="I2507">
        <v>1</v>
      </c>
      <c r="J2507">
        <v>1</v>
      </c>
      <c r="K2507">
        <v>3.0000000000000001E-3</v>
      </c>
      <c r="L2507">
        <v>1.52901951694251E-2</v>
      </c>
      <c r="M2507">
        <v>2.0182901951694299</v>
      </c>
      <c r="N2507">
        <v>113.535244897963</v>
      </c>
      <c r="O2507">
        <v>72.240766066108506</v>
      </c>
      <c r="P2507">
        <v>129.084876557299</v>
      </c>
      <c r="Q2507">
        <v>230.90179073687901</v>
      </c>
      <c r="R2507">
        <v>545.76267825824903</v>
      </c>
      <c r="S2507">
        <v>19025617.251589801</v>
      </c>
      <c r="T2507">
        <v>7807807.7966986001</v>
      </c>
      <c r="U2507">
        <v>8586914.3535261806</v>
      </c>
      <c r="V2507">
        <v>46186677.055030003</v>
      </c>
      <c r="W2507">
        <v>10766337.6532155</v>
      </c>
      <c r="X2507">
        <v>0.49668591806031198</v>
      </c>
      <c r="Y2507">
        <v>0.32736877325601399</v>
      </c>
      <c r="Z2507">
        <v>6.1042847367160098E-2</v>
      </c>
      <c r="AA2507">
        <v>0.82938861627710103</v>
      </c>
      <c r="AB2507">
        <v>9.0331999999999996E-2</v>
      </c>
      <c r="AC2507">
        <v>7.2620000000000002E-3</v>
      </c>
      <c r="AD2507">
        <v>0.63401786235688795</v>
      </c>
      <c r="AE2507">
        <v>0.319898995934354</v>
      </c>
      <c r="AF2507">
        <v>3.0698010534606701</v>
      </c>
    </row>
    <row r="2508" spans="1:32">
      <c r="A2508" t="s">
        <v>17</v>
      </c>
      <c r="B2508" t="s">
        <v>2076</v>
      </c>
      <c r="C2508" t="s">
        <v>3450</v>
      </c>
      <c r="D2508" t="s">
        <v>3451</v>
      </c>
      <c r="E2508" t="s">
        <v>102</v>
      </c>
      <c r="F2508" t="s">
        <v>107</v>
      </c>
      <c r="G2508" t="s">
        <v>143</v>
      </c>
      <c r="H2508" t="s">
        <v>153</v>
      </c>
      <c r="I2508">
        <v>1</v>
      </c>
      <c r="J2508">
        <v>1</v>
      </c>
      <c r="K2508">
        <v>1E-3</v>
      </c>
      <c r="L2508">
        <v>1.6579556253987899E-2</v>
      </c>
      <c r="M2508">
        <v>2.01757955625399</v>
      </c>
      <c r="N2508">
        <v>113.535244897963</v>
      </c>
      <c r="O2508">
        <v>72.240766066108506</v>
      </c>
      <c r="P2508">
        <v>22.573765430027802</v>
      </c>
      <c r="Q2508">
        <v>250.37281645192701</v>
      </c>
      <c r="R2508">
        <v>458.72259284602598</v>
      </c>
      <c r="S2508">
        <v>19025617.251589801</v>
      </c>
      <c r="T2508">
        <v>7807807.7966986001</v>
      </c>
      <c r="U2508">
        <v>302393.29803222202</v>
      </c>
      <c r="V2508">
        <v>38810038.249533601</v>
      </c>
      <c r="W2508">
        <v>11674219.903213</v>
      </c>
      <c r="X2508">
        <v>0.49668591806031198</v>
      </c>
      <c r="Y2508">
        <v>0.32736877325601399</v>
      </c>
      <c r="Z2508">
        <v>1.05409105815503E-2</v>
      </c>
      <c r="AA2508">
        <v>0.89932764543648103</v>
      </c>
      <c r="AB2508">
        <v>9.4171000000000005E-2</v>
      </c>
      <c r="AC2508">
        <v>7.2620000000000002E-3</v>
      </c>
      <c r="AD2508">
        <v>0.63379462500125305</v>
      </c>
      <c r="AE2508">
        <v>0.31978635966625701</v>
      </c>
      <c r="AF2508">
        <v>3.0725935409214999</v>
      </c>
    </row>
    <row r="2509" spans="1:32">
      <c r="A2509" t="s">
        <v>17</v>
      </c>
      <c r="B2509" t="s">
        <v>2079</v>
      </c>
      <c r="C2509" t="s">
        <v>3450</v>
      </c>
      <c r="D2509" t="s">
        <v>3452</v>
      </c>
      <c r="E2509" t="s">
        <v>102</v>
      </c>
      <c r="F2509" t="s">
        <v>107</v>
      </c>
      <c r="G2509" t="s">
        <v>143</v>
      </c>
      <c r="H2509" t="s">
        <v>153</v>
      </c>
      <c r="I2509">
        <v>1</v>
      </c>
      <c r="J2509">
        <v>1</v>
      </c>
      <c r="K2509">
        <v>1E-3</v>
      </c>
      <c r="L2509">
        <v>1.6438874208333398E-2</v>
      </c>
      <c r="M2509">
        <v>2.01743887420833</v>
      </c>
      <c r="N2509">
        <v>113.535244897963</v>
      </c>
      <c r="O2509">
        <v>72.240766066108506</v>
      </c>
      <c r="P2509">
        <v>22.573765430027802</v>
      </c>
      <c r="Q2509">
        <v>248.24833498480299</v>
      </c>
      <c r="R2509">
        <v>456.59811137890199</v>
      </c>
      <c r="S2509">
        <v>19025617.251589801</v>
      </c>
      <c r="T2509">
        <v>7807807.7966986001</v>
      </c>
      <c r="U2509">
        <v>302393.29803222202</v>
      </c>
      <c r="V2509">
        <v>38710979.317422003</v>
      </c>
      <c r="W2509">
        <v>11575160.9711014</v>
      </c>
      <c r="X2509">
        <v>0.49668591806031198</v>
      </c>
      <c r="Y2509">
        <v>0.32736877325601399</v>
      </c>
      <c r="Z2509">
        <v>1.05409105815503E-2</v>
      </c>
      <c r="AA2509">
        <v>0.89169660568273601</v>
      </c>
      <c r="AB2509">
        <v>9.4171000000000005E-2</v>
      </c>
      <c r="AC2509">
        <v>7.2620000000000002E-3</v>
      </c>
      <c r="AD2509">
        <v>0.633750431688482</v>
      </c>
      <c r="AE2509">
        <v>0.31976406156202097</v>
      </c>
      <c r="AF2509">
        <v>3.0723863674588401</v>
      </c>
    </row>
    <row r="2510" spans="1:32">
      <c r="A2510" t="s">
        <v>17</v>
      </c>
      <c r="B2510" t="s">
        <v>2081</v>
      </c>
      <c r="C2510" t="s">
        <v>3450</v>
      </c>
      <c r="D2510" t="s">
        <v>3453</v>
      </c>
      <c r="E2510" t="s">
        <v>102</v>
      </c>
      <c r="F2510" t="s">
        <v>107</v>
      </c>
      <c r="G2510" t="s">
        <v>143</v>
      </c>
      <c r="H2510" t="s">
        <v>153</v>
      </c>
      <c r="I2510">
        <v>1</v>
      </c>
      <c r="J2510">
        <v>1</v>
      </c>
      <c r="K2510">
        <v>1E-3</v>
      </c>
      <c r="L2510">
        <v>1.6487594440065801E-2</v>
      </c>
      <c r="M2510">
        <v>2.0174875944400701</v>
      </c>
      <c r="N2510">
        <v>113.535244897963</v>
      </c>
      <c r="O2510">
        <v>72.240766066108506</v>
      </c>
      <c r="P2510">
        <v>22.573765430027802</v>
      </c>
      <c r="Q2510">
        <v>248.98407371328</v>
      </c>
      <c r="R2510">
        <v>457.33385010737902</v>
      </c>
      <c r="S2510">
        <v>19025617.251589801</v>
      </c>
      <c r="T2510">
        <v>7807807.7966986001</v>
      </c>
      <c r="U2510">
        <v>302393.29803222202</v>
      </c>
      <c r="V2510">
        <v>38745284.861567199</v>
      </c>
      <c r="W2510">
        <v>11609466.5152466</v>
      </c>
      <c r="X2510">
        <v>0.49668591806031198</v>
      </c>
      <c r="Y2510">
        <v>0.32736877325601399</v>
      </c>
      <c r="Z2510">
        <v>1.05409105815503E-2</v>
      </c>
      <c r="AA2510">
        <v>0.89433934536875404</v>
      </c>
      <c r="AB2510">
        <v>9.4171000000000005E-2</v>
      </c>
      <c r="AC2510">
        <v>7.2620000000000002E-3</v>
      </c>
      <c r="AD2510">
        <v>0.63376573647331902</v>
      </c>
      <c r="AE2510">
        <v>0.31977178371874998</v>
      </c>
      <c r="AF2510">
        <v>3.0724581146321399</v>
      </c>
    </row>
    <row r="2511" spans="1:32">
      <c r="A2511" t="s">
        <v>17</v>
      </c>
      <c r="B2511" t="s">
        <v>2083</v>
      </c>
      <c r="C2511" t="s">
        <v>3450</v>
      </c>
      <c r="D2511" t="s">
        <v>3454</v>
      </c>
      <c r="E2511" t="s">
        <v>102</v>
      </c>
      <c r="F2511" t="s">
        <v>107</v>
      </c>
      <c r="G2511" t="s">
        <v>143</v>
      </c>
      <c r="H2511" t="s">
        <v>153</v>
      </c>
      <c r="I2511">
        <v>1</v>
      </c>
      <c r="J2511">
        <v>1</v>
      </c>
      <c r="K2511">
        <v>1E-3</v>
      </c>
      <c r="L2511">
        <v>1.6610995355493499E-2</v>
      </c>
      <c r="M2511">
        <v>2.0176109953554899</v>
      </c>
      <c r="N2511">
        <v>113.535244897963</v>
      </c>
      <c r="O2511">
        <v>72.240766066108506</v>
      </c>
      <c r="P2511">
        <v>22.573765430027802</v>
      </c>
      <c r="Q2511">
        <v>250.84758768645699</v>
      </c>
      <c r="R2511">
        <v>459.19736408055599</v>
      </c>
      <c r="S2511">
        <v>19025617.251589801</v>
      </c>
      <c r="T2511">
        <v>7807807.7966986001</v>
      </c>
      <c r="U2511">
        <v>302393.29803222202</v>
      </c>
      <c r="V2511">
        <v>38832175.572083898</v>
      </c>
      <c r="W2511">
        <v>11696357.2257633</v>
      </c>
      <c r="X2511">
        <v>0.49668591806031198</v>
      </c>
      <c r="Y2511">
        <v>0.32736877325601399</v>
      </c>
      <c r="Z2511">
        <v>1.05409105815503E-2</v>
      </c>
      <c r="AA2511">
        <v>0.90103300188260704</v>
      </c>
      <c r="AB2511">
        <v>9.4171000000000005E-2</v>
      </c>
      <c r="AC2511">
        <v>7.2620000000000002E-3</v>
      </c>
      <c r="AD2511">
        <v>0.63380450115879405</v>
      </c>
      <c r="AE2511">
        <v>0.31979134276384602</v>
      </c>
      <c r="AF2511">
        <v>3.0726398392781298</v>
      </c>
    </row>
    <row r="2512" spans="1:32">
      <c r="A2512" t="s">
        <v>17</v>
      </c>
      <c r="B2512" t="s">
        <v>2076</v>
      </c>
      <c r="C2512" t="s">
        <v>3455</v>
      </c>
      <c r="D2512" t="s">
        <v>3456</v>
      </c>
      <c r="E2512" t="s">
        <v>102</v>
      </c>
      <c r="F2512" t="s">
        <v>107</v>
      </c>
      <c r="G2512" t="s">
        <v>148</v>
      </c>
      <c r="H2512" t="s">
        <v>153</v>
      </c>
      <c r="I2512">
        <v>1</v>
      </c>
      <c r="J2512">
        <v>1</v>
      </c>
      <c r="K2512">
        <v>1E-3</v>
      </c>
      <c r="L2512">
        <v>1.64155343576326E-2</v>
      </c>
      <c r="M2512">
        <v>2.0174155343576299</v>
      </c>
      <c r="N2512">
        <v>113.535244897963</v>
      </c>
      <c r="O2512">
        <v>72.240766066108506</v>
      </c>
      <c r="P2512">
        <v>39.156004489097199</v>
      </c>
      <c r="Q2512">
        <v>247.89587294866601</v>
      </c>
      <c r="R2512">
        <v>472.82788840183503</v>
      </c>
      <c r="S2512">
        <v>19025617.251589801</v>
      </c>
      <c r="T2512">
        <v>7807807.7966986001</v>
      </c>
      <c r="U2512">
        <v>831732.13617147005</v>
      </c>
      <c r="V2512">
        <v>39223883.786304504</v>
      </c>
      <c r="W2512">
        <v>11558726.6018447</v>
      </c>
      <c r="X2512">
        <v>0.49668591806031198</v>
      </c>
      <c r="Y2512">
        <v>0.32736877325601399</v>
      </c>
      <c r="Z2512">
        <v>1.7580820981096101E-2</v>
      </c>
      <c r="AA2512">
        <v>0.89043057825389205</v>
      </c>
      <c r="AB2512">
        <v>9.4171000000000005E-2</v>
      </c>
      <c r="AC2512">
        <v>7.2620000000000002E-3</v>
      </c>
      <c r="AD2512">
        <v>0.63374309979820898</v>
      </c>
      <c r="AE2512">
        <v>0.31976036219568499</v>
      </c>
      <c r="AF2512">
        <v>3.07235199635153</v>
      </c>
    </row>
    <row r="2513" spans="1:32">
      <c r="A2513" t="s">
        <v>17</v>
      </c>
      <c r="B2513" t="s">
        <v>2079</v>
      </c>
      <c r="C2513" t="s">
        <v>3455</v>
      </c>
      <c r="D2513" t="s">
        <v>3457</v>
      </c>
      <c r="E2513" t="s">
        <v>102</v>
      </c>
      <c r="F2513" t="s">
        <v>107</v>
      </c>
      <c r="G2513" t="s">
        <v>148</v>
      </c>
      <c r="H2513" t="s">
        <v>153</v>
      </c>
      <c r="I2513">
        <v>1</v>
      </c>
      <c r="J2513">
        <v>1</v>
      </c>
      <c r="K2513">
        <v>1E-3</v>
      </c>
      <c r="L2513">
        <v>1.6273652791664699E-2</v>
      </c>
      <c r="M2513">
        <v>2.0172736527916602</v>
      </c>
      <c r="N2513">
        <v>113.535244897963</v>
      </c>
      <c r="O2513">
        <v>72.240766066108506</v>
      </c>
      <c r="P2513">
        <v>39.156004489097199</v>
      </c>
      <c r="Q2513">
        <v>245.753277168067</v>
      </c>
      <c r="R2513">
        <v>470.68529262123599</v>
      </c>
      <c r="S2513">
        <v>19025617.251589801</v>
      </c>
      <c r="T2513">
        <v>7807807.7966986001</v>
      </c>
      <c r="U2513">
        <v>831732.13617147005</v>
      </c>
      <c r="V2513">
        <v>39123980.231833801</v>
      </c>
      <c r="W2513">
        <v>11458823.0473739</v>
      </c>
      <c r="X2513">
        <v>0.49668591806031198</v>
      </c>
      <c r="Y2513">
        <v>0.32736877325601399</v>
      </c>
      <c r="Z2513">
        <v>1.7580820981096101E-2</v>
      </c>
      <c r="AA2513">
        <v>0.88273447271897798</v>
      </c>
      <c r="AB2513">
        <v>9.4171000000000005E-2</v>
      </c>
      <c r="AC2513">
        <v>7.2620000000000002E-3</v>
      </c>
      <c r="AD2513">
        <v>0.63369852967277396</v>
      </c>
      <c r="AE2513">
        <v>0.31973787396747899</v>
      </c>
      <c r="AF2513">
        <v>3.0721430564319201</v>
      </c>
    </row>
    <row r="2514" spans="1:32">
      <c r="A2514" t="s">
        <v>17</v>
      </c>
      <c r="B2514" t="s">
        <v>2081</v>
      </c>
      <c r="C2514" t="s">
        <v>3455</v>
      </c>
      <c r="D2514" t="s">
        <v>3458</v>
      </c>
      <c r="E2514" t="s">
        <v>102</v>
      </c>
      <c r="F2514" t="s">
        <v>107</v>
      </c>
      <c r="G2514" t="s">
        <v>148</v>
      </c>
      <c r="H2514" t="s">
        <v>153</v>
      </c>
      <c r="I2514">
        <v>1</v>
      </c>
      <c r="J2514">
        <v>1</v>
      </c>
      <c r="K2514">
        <v>1E-3</v>
      </c>
      <c r="L2514">
        <v>1.63223774572866E-2</v>
      </c>
      <c r="M2514">
        <v>2.0173223774572899</v>
      </c>
      <c r="N2514">
        <v>113.535244897963</v>
      </c>
      <c r="O2514">
        <v>72.240766066108506</v>
      </c>
      <c r="P2514">
        <v>39.156004489097199</v>
      </c>
      <c r="Q2514">
        <v>246.48908285403101</v>
      </c>
      <c r="R2514">
        <v>471.42109830719897</v>
      </c>
      <c r="S2514">
        <v>19025617.251589801</v>
      </c>
      <c r="T2514">
        <v>7807807.7966986001</v>
      </c>
      <c r="U2514">
        <v>831732.13617147005</v>
      </c>
      <c r="V2514">
        <v>39158288.898028903</v>
      </c>
      <c r="W2514">
        <v>11493131.713569</v>
      </c>
      <c r="X2514">
        <v>0.49668591806031198</v>
      </c>
      <c r="Y2514">
        <v>0.32736877325601399</v>
      </c>
      <c r="Z2514">
        <v>1.7580820981096101E-2</v>
      </c>
      <c r="AA2514">
        <v>0.88537745291320802</v>
      </c>
      <c r="AB2514">
        <v>9.4171000000000005E-2</v>
      </c>
      <c r="AC2514">
        <v>7.2620000000000002E-3</v>
      </c>
      <c r="AD2514">
        <v>0.63371383585045604</v>
      </c>
      <c r="AE2514">
        <v>0.31974559682698001</v>
      </c>
      <c r="AF2514">
        <v>3.07221481013472</v>
      </c>
    </row>
    <row r="2515" spans="1:32">
      <c r="A2515" t="s">
        <v>17</v>
      </c>
      <c r="B2515" t="s">
        <v>2083</v>
      </c>
      <c r="C2515" t="s">
        <v>3455</v>
      </c>
      <c r="D2515" t="s">
        <v>3459</v>
      </c>
      <c r="E2515" t="s">
        <v>102</v>
      </c>
      <c r="F2515" t="s">
        <v>107</v>
      </c>
      <c r="G2515" t="s">
        <v>148</v>
      </c>
      <c r="H2515" t="s">
        <v>153</v>
      </c>
      <c r="I2515">
        <v>1</v>
      </c>
      <c r="J2515">
        <v>1</v>
      </c>
      <c r="K2515">
        <v>1E-3</v>
      </c>
      <c r="L2515">
        <v>1.6447558353108498E-2</v>
      </c>
      <c r="M2515">
        <v>2.0174475583531102</v>
      </c>
      <c r="N2515">
        <v>113.535244897963</v>
      </c>
      <c r="O2515">
        <v>72.240766066108506</v>
      </c>
      <c r="P2515">
        <v>39.156004489097199</v>
      </c>
      <c r="Q2515">
        <v>248.37947684122599</v>
      </c>
      <c r="R2515">
        <v>473.31149229439399</v>
      </c>
      <c r="S2515">
        <v>19025617.251589801</v>
      </c>
      <c r="T2515">
        <v>7807807.7966986001</v>
      </c>
      <c r="U2515">
        <v>831732.13617147005</v>
      </c>
      <c r="V2515">
        <v>39246432.952255502</v>
      </c>
      <c r="W2515">
        <v>11581275.767795701</v>
      </c>
      <c r="X2515">
        <v>0.49668591806031198</v>
      </c>
      <c r="Y2515">
        <v>0.32736877325601399</v>
      </c>
      <c r="Z2515">
        <v>1.7580820981096101E-2</v>
      </c>
      <c r="AA2515">
        <v>0.89216766120156599</v>
      </c>
      <c r="AB2515">
        <v>9.4171000000000005E-2</v>
      </c>
      <c r="AC2515">
        <v>7.2620000000000002E-3</v>
      </c>
      <c r="AD2515">
        <v>0.63375315969207602</v>
      </c>
      <c r="AE2515">
        <v>0.31976543799896801</v>
      </c>
      <c r="AF2515">
        <v>3.0723991560441499</v>
      </c>
    </row>
    <row r="2516" spans="1:32">
      <c r="A2516" t="s">
        <v>17</v>
      </c>
      <c r="B2516" t="s">
        <v>2076</v>
      </c>
      <c r="C2516" t="s">
        <v>3460</v>
      </c>
      <c r="D2516" t="s">
        <v>3461</v>
      </c>
      <c r="E2516" t="s">
        <v>102</v>
      </c>
      <c r="F2516" t="s">
        <v>112</v>
      </c>
      <c r="G2516" t="s">
        <v>138</v>
      </c>
      <c r="H2516" t="s">
        <v>153</v>
      </c>
      <c r="I2516">
        <v>1</v>
      </c>
      <c r="J2516">
        <v>1</v>
      </c>
      <c r="K2516">
        <v>3.0000000000000001E-3</v>
      </c>
      <c r="L2516">
        <v>1.07290075083082E-2</v>
      </c>
      <c r="M2516">
        <v>2.0137290075083101</v>
      </c>
      <c r="N2516">
        <v>113.535244897963</v>
      </c>
      <c r="O2516">
        <v>117.784219020463</v>
      </c>
      <c r="P2516">
        <v>129.084876557299</v>
      </c>
      <c r="Q2516">
        <v>162.02193752579299</v>
      </c>
      <c r="R2516">
        <v>522.42627800151797</v>
      </c>
      <c r="S2516">
        <v>19025617.251589801</v>
      </c>
      <c r="T2516">
        <v>14689752.015233699</v>
      </c>
      <c r="U2516">
        <v>8586914.3535261806</v>
      </c>
      <c r="V2516">
        <v>49856936.536050297</v>
      </c>
      <c r="W2516">
        <v>7554652.9157006703</v>
      </c>
      <c r="X2516">
        <v>0.49668591806031198</v>
      </c>
      <c r="Y2516">
        <v>0.49099524319776999</v>
      </c>
      <c r="Z2516">
        <v>6.1042847367160098E-2</v>
      </c>
      <c r="AA2516">
        <v>0.58197535039553805</v>
      </c>
      <c r="AB2516">
        <v>9.0331999999999996E-2</v>
      </c>
      <c r="AC2516">
        <v>7.2620000000000002E-3</v>
      </c>
      <c r="AD2516">
        <v>0.632585028536641</v>
      </c>
      <c r="AE2516">
        <v>0.31917604769006702</v>
      </c>
      <c r="AF2516">
        <v>3.0630840837350202</v>
      </c>
    </row>
    <row r="2517" spans="1:32">
      <c r="A2517" t="s">
        <v>17</v>
      </c>
      <c r="B2517" t="s">
        <v>2079</v>
      </c>
      <c r="C2517" t="s">
        <v>3460</v>
      </c>
      <c r="D2517" t="s">
        <v>3462</v>
      </c>
      <c r="E2517" t="s">
        <v>102</v>
      </c>
      <c r="F2517" t="s">
        <v>112</v>
      </c>
      <c r="G2517" t="s">
        <v>138</v>
      </c>
      <c r="H2517" t="s">
        <v>153</v>
      </c>
      <c r="I2517">
        <v>1</v>
      </c>
      <c r="J2517">
        <v>1</v>
      </c>
      <c r="K2517">
        <v>3.0000000000000001E-3</v>
      </c>
      <c r="L2517">
        <v>1.0508934192148E-2</v>
      </c>
      <c r="M2517">
        <v>2.0135089341921502</v>
      </c>
      <c r="N2517">
        <v>113.535244897963</v>
      </c>
      <c r="O2517">
        <v>117.784219020463</v>
      </c>
      <c r="P2517">
        <v>129.084876557299</v>
      </c>
      <c r="Q2517">
        <v>158.698544839714</v>
      </c>
      <c r="R2517">
        <v>519.10288531543904</v>
      </c>
      <c r="S2517">
        <v>19025617.251589801</v>
      </c>
      <c r="T2517">
        <v>14689752.015233699</v>
      </c>
      <c r="U2517">
        <v>8586914.3535261806</v>
      </c>
      <c r="V2517">
        <v>49701975.555893503</v>
      </c>
      <c r="W2517">
        <v>7399691.9355438501</v>
      </c>
      <c r="X2517">
        <v>0.49668591806031198</v>
      </c>
      <c r="Y2517">
        <v>0.49099524319776999</v>
      </c>
      <c r="Z2517">
        <v>6.1042847367160098E-2</v>
      </c>
      <c r="AA2517">
        <v>0.57003787666501504</v>
      </c>
      <c r="AB2517">
        <v>9.0331999999999996E-2</v>
      </c>
      <c r="AC2517">
        <v>7.2620000000000002E-3</v>
      </c>
      <c r="AD2517">
        <v>0.63251589555774301</v>
      </c>
      <c r="AE2517">
        <v>0.31914116606945497</v>
      </c>
      <c r="AF2517">
        <v>3.0627599958193499</v>
      </c>
    </row>
    <row r="2518" spans="1:32">
      <c r="A2518" t="s">
        <v>17</v>
      </c>
      <c r="B2518" t="s">
        <v>2081</v>
      </c>
      <c r="C2518" t="s">
        <v>3460</v>
      </c>
      <c r="D2518" t="s">
        <v>3463</v>
      </c>
      <c r="E2518" t="s">
        <v>102</v>
      </c>
      <c r="F2518" t="s">
        <v>112</v>
      </c>
      <c r="G2518" t="s">
        <v>138</v>
      </c>
      <c r="H2518" t="s">
        <v>153</v>
      </c>
      <c r="I2518">
        <v>1</v>
      </c>
      <c r="J2518">
        <v>1</v>
      </c>
      <c r="K2518">
        <v>3.0000000000000001E-3</v>
      </c>
      <c r="L2518">
        <v>1.05624136159377E-2</v>
      </c>
      <c r="M2518">
        <v>2.01356241361594</v>
      </c>
      <c r="N2518">
        <v>113.535244897963</v>
      </c>
      <c r="O2518">
        <v>117.784219020463</v>
      </c>
      <c r="P2518">
        <v>129.084876557299</v>
      </c>
      <c r="Q2518">
        <v>159.50615354475599</v>
      </c>
      <c r="R2518">
        <v>519.91049402048202</v>
      </c>
      <c r="S2518">
        <v>19025617.251589801</v>
      </c>
      <c r="T2518">
        <v>14689752.015233699</v>
      </c>
      <c r="U2518">
        <v>8586914.3535261806</v>
      </c>
      <c r="V2518">
        <v>49739632.206292003</v>
      </c>
      <c r="W2518">
        <v>7437348.5859423196</v>
      </c>
      <c r="X2518">
        <v>0.49668591806031198</v>
      </c>
      <c r="Y2518">
        <v>0.49099524319776999</v>
      </c>
      <c r="Z2518">
        <v>6.1042847367160098E-2</v>
      </c>
      <c r="AA2518">
        <v>0.57293877000252702</v>
      </c>
      <c r="AB2518">
        <v>9.0331999999999996E-2</v>
      </c>
      <c r="AC2518">
        <v>7.2620000000000002E-3</v>
      </c>
      <c r="AD2518">
        <v>0.63253269537673396</v>
      </c>
      <c r="AE2518">
        <v>0.319149642558126</v>
      </c>
      <c r="AF2518">
        <v>3.0628387515508</v>
      </c>
    </row>
    <row r="2519" spans="1:32">
      <c r="A2519" t="s">
        <v>17</v>
      </c>
      <c r="B2519" t="s">
        <v>2083</v>
      </c>
      <c r="C2519" t="s">
        <v>3460</v>
      </c>
      <c r="D2519" t="s">
        <v>3464</v>
      </c>
      <c r="E2519" t="s">
        <v>102</v>
      </c>
      <c r="F2519" t="s">
        <v>112</v>
      </c>
      <c r="G2519" t="s">
        <v>138</v>
      </c>
      <c r="H2519" t="s">
        <v>153</v>
      </c>
      <c r="I2519">
        <v>1</v>
      </c>
      <c r="J2519">
        <v>1</v>
      </c>
      <c r="K2519">
        <v>3.0000000000000001E-3</v>
      </c>
      <c r="L2519">
        <v>1.0793165982391601E-2</v>
      </c>
      <c r="M2519">
        <v>2.0137931659823902</v>
      </c>
      <c r="N2519">
        <v>113.535244897963</v>
      </c>
      <c r="O2519">
        <v>117.784219020463</v>
      </c>
      <c r="P2519">
        <v>129.084876557299</v>
      </c>
      <c r="Q2519">
        <v>162.99081374958499</v>
      </c>
      <c r="R2519">
        <v>523.39515422531099</v>
      </c>
      <c r="S2519">
        <v>19025617.251589801</v>
      </c>
      <c r="T2519">
        <v>14689752.015233699</v>
      </c>
      <c r="U2519">
        <v>8586914.3535261806</v>
      </c>
      <c r="V2519">
        <v>49902112.662819304</v>
      </c>
      <c r="W2519">
        <v>7599829.0424696896</v>
      </c>
      <c r="X2519">
        <v>0.49668591806031198</v>
      </c>
      <c r="Y2519">
        <v>0.49099524319776999</v>
      </c>
      <c r="Z2519">
        <v>6.1042847367160098E-2</v>
      </c>
      <c r="AA2519">
        <v>0.58545550924589096</v>
      </c>
      <c r="AB2519">
        <v>9.0331999999999996E-2</v>
      </c>
      <c r="AC2519">
        <v>7.2620000000000002E-3</v>
      </c>
      <c r="AD2519">
        <v>0.63260518303111801</v>
      </c>
      <c r="AE2519">
        <v>0.31918621680820902</v>
      </c>
      <c r="AF2519">
        <v>3.0631785658217199</v>
      </c>
    </row>
    <row r="2520" spans="1:32">
      <c r="A2520" t="s">
        <v>17</v>
      </c>
      <c r="B2520" t="s">
        <v>2076</v>
      </c>
      <c r="C2520" t="s">
        <v>3465</v>
      </c>
      <c r="D2520" t="s">
        <v>3466</v>
      </c>
      <c r="E2520" t="s">
        <v>102</v>
      </c>
      <c r="F2520" t="s">
        <v>112</v>
      </c>
      <c r="G2520" t="s">
        <v>143</v>
      </c>
      <c r="H2520" t="s">
        <v>153</v>
      </c>
      <c r="I2520">
        <v>1</v>
      </c>
      <c r="J2520">
        <v>1</v>
      </c>
      <c r="K2520">
        <v>1E-3</v>
      </c>
      <c r="L2520">
        <v>1.20533692309769E-2</v>
      </c>
      <c r="M2520">
        <v>2.0130533692309802</v>
      </c>
      <c r="N2520">
        <v>113.535244897963</v>
      </c>
      <c r="O2520">
        <v>117.784219020463</v>
      </c>
      <c r="P2520">
        <v>22.573765430027802</v>
      </c>
      <c r="Q2520">
        <v>182.02151830021401</v>
      </c>
      <c r="R2520">
        <v>435.91474764866803</v>
      </c>
      <c r="S2520">
        <v>19025617.251589801</v>
      </c>
      <c r="T2520">
        <v>14689752.015233699</v>
      </c>
      <c r="U2520">
        <v>302393.29803222202</v>
      </c>
      <c r="V2520">
        <v>42504942.850106098</v>
      </c>
      <c r="W2520">
        <v>8487180.2852503601</v>
      </c>
      <c r="X2520">
        <v>0.49668591806031198</v>
      </c>
      <c r="Y2520">
        <v>0.49099524319776999</v>
      </c>
      <c r="Z2520">
        <v>1.05409105815503E-2</v>
      </c>
      <c r="AA2520">
        <v>0.65381292502708899</v>
      </c>
      <c r="AB2520">
        <v>9.4171000000000005E-2</v>
      </c>
      <c r="AC2520">
        <v>7.2620000000000002E-3</v>
      </c>
      <c r="AD2520">
        <v>0.63237278614585701</v>
      </c>
      <c r="AE2520">
        <v>0.31906895902311</v>
      </c>
      <c r="AF2520">
        <v>3.0659281143999402</v>
      </c>
    </row>
    <row r="2521" spans="1:32">
      <c r="A2521" t="s">
        <v>17</v>
      </c>
      <c r="B2521" t="s">
        <v>2079</v>
      </c>
      <c r="C2521" t="s">
        <v>3465</v>
      </c>
      <c r="D2521" t="s">
        <v>3467</v>
      </c>
      <c r="E2521" t="s">
        <v>102</v>
      </c>
      <c r="F2521" t="s">
        <v>112</v>
      </c>
      <c r="G2521" t="s">
        <v>143</v>
      </c>
      <c r="H2521" t="s">
        <v>153</v>
      </c>
      <c r="I2521">
        <v>1</v>
      </c>
      <c r="J2521">
        <v>1</v>
      </c>
      <c r="K2521">
        <v>1E-3</v>
      </c>
      <c r="L2521">
        <v>1.18396844777626E-2</v>
      </c>
      <c r="M2521">
        <v>2.0128396844777598</v>
      </c>
      <c r="N2521">
        <v>113.535244897963</v>
      </c>
      <c r="O2521">
        <v>117.784219020463</v>
      </c>
      <c r="P2521">
        <v>22.573765430027802</v>
      </c>
      <c r="Q2521">
        <v>178.79460120572099</v>
      </c>
      <c r="R2521">
        <v>432.68783055417498</v>
      </c>
      <c r="S2521">
        <v>19025617.251589801</v>
      </c>
      <c r="T2521">
        <v>14689752.015233699</v>
      </c>
      <c r="U2521">
        <v>302393.29803222202</v>
      </c>
      <c r="V2521">
        <v>42354480.270723797</v>
      </c>
      <c r="W2521">
        <v>8336717.7058681296</v>
      </c>
      <c r="X2521">
        <v>0.49668591806031198</v>
      </c>
      <c r="Y2521">
        <v>0.49099524319776999</v>
      </c>
      <c r="Z2521">
        <v>1.05409105815503E-2</v>
      </c>
      <c r="AA2521">
        <v>0.64222198718593404</v>
      </c>
      <c r="AB2521">
        <v>9.4171000000000005E-2</v>
      </c>
      <c r="AC2521">
        <v>7.2620000000000002E-3</v>
      </c>
      <c r="AD2521">
        <v>0.63230566004537003</v>
      </c>
      <c r="AE2521">
        <v>0.31903508998972502</v>
      </c>
      <c r="AF2521">
        <v>3.0656134345128598</v>
      </c>
    </row>
    <row r="2522" spans="1:32">
      <c r="A2522" t="s">
        <v>17</v>
      </c>
      <c r="B2522" t="s">
        <v>2081</v>
      </c>
      <c r="C2522" t="s">
        <v>3465</v>
      </c>
      <c r="D2522" t="s">
        <v>3468</v>
      </c>
      <c r="E2522" t="s">
        <v>102</v>
      </c>
      <c r="F2522" t="s">
        <v>112</v>
      </c>
      <c r="G2522" t="s">
        <v>143</v>
      </c>
      <c r="H2522" t="s">
        <v>153</v>
      </c>
      <c r="I2522">
        <v>1</v>
      </c>
      <c r="J2522">
        <v>1</v>
      </c>
      <c r="K2522">
        <v>1E-3</v>
      </c>
      <c r="L2522">
        <v>1.1893794719784301E-2</v>
      </c>
      <c r="M2522">
        <v>2.0128937947197798</v>
      </c>
      <c r="N2522">
        <v>113.535244897963</v>
      </c>
      <c r="O2522">
        <v>117.784219020463</v>
      </c>
      <c r="P2522">
        <v>22.573765430027802</v>
      </c>
      <c r="Q2522">
        <v>179.61173608474499</v>
      </c>
      <c r="R2522">
        <v>433.504965433199</v>
      </c>
      <c r="S2522">
        <v>19025617.251589801</v>
      </c>
      <c r="T2522">
        <v>14689752.015233699</v>
      </c>
      <c r="U2522">
        <v>302393.29803222202</v>
      </c>
      <c r="V2522">
        <v>42392581.101331197</v>
      </c>
      <c r="W2522">
        <v>8374818.5364754703</v>
      </c>
      <c r="X2522">
        <v>0.49668591806031198</v>
      </c>
      <c r="Y2522">
        <v>0.49099524319776999</v>
      </c>
      <c r="Z2522">
        <v>1.05409105815503E-2</v>
      </c>
      <c r="AA2522">
        <v>0.64515709810241095</v>
      </c>
      <c r="AB2522">
        <v>9.4171000000000005E-2</v>
      </c>
      <c r="AC2522">
        <v>7.2620000000000002E-3</v>
      </c>
      <c r="AD2522">
        <v>0.63232265802715704</v>
      </c>
      <c r="AE2522">
        <v>0.31904366646308602</v>
      </c>
      <c r="AF2522">
        <v>3.0656931192100298</v>
      </c>
    </row>
    <row r="2523" spans="1:32">
      <c r="A2523" t="s">
        <v>17</v>
      </c>
      <c r="B2523" t="s">
        <v>2083</v>
      </c>
      <c r="C2523" t="s">
        <v>3465</v>
      </c>
      <c r="D2523" t="s">
        <v>3469</v>
      </c>
      <c r="E2523" t="s">
        <v>102</v>
      </c>
      <c r="F2523" t="s">
        <v>112</v>
      </c>
      <c r="G2523" t="s">
        <v>143</v>
      </c>
      <c r="H2523" t="s">
        <v>153</v>
      </c>
      <c r="I2523">
        <v>1</v>
      </c>
      <c r="J2523">
        <v>1</v>
      </c>
      <c r="K2523">
        <v>1E-3</v>
      </c>
      <c r="L2523">
        <v>1.2113966168459901E-2</v>
      </c>
      <c r="M2523">
        <v>2.0131139661684601</v>
      </c>
      <c r="N2523">
        <v>113.535244897963</v>
      </c>
      <c r="O2523">
        <v>117.784219020463</v>
      </c>
      <c r="P2523">
        <v>22.573765430027802</v>
      </c>
      <c r="Q2523">
        <v>182.93661069916399</v>
      </c>
      <c r="R2523">
        <v>436.82984004761801</v>
      </c>
      <c r="S2523">
        <v>19025617.251589801</v>
      </c>
      <c r="T2523">
        <v>14689752.015233699</v>
      </c>
      <c r="U2523">
        <v>302393.29803222202</v>
      </c>
      <c r="V2523">
        <v>42547611.179873198</v>
      </c>
      <c r="W2523">
        <v>8529848.6150175091</v>
      </c>
      <c r="X2523">
        <v>0.49668591806031198</v>
      </c>
      <c r="Y2523">
        <v>0.49099524319776999</v>
      </c>
      <c r="Z2523">
        <v>1.05409105815503E-2</v>
      </c>
      <c r="AA2523">
        <v>0.65709989485139697</v>
      </c>
      <c r="AB2523">
        <v>9.4171000000000005E-2</v>
      </c>
      <c r="AC2523">
        <v>7.2620000000000002E-3</v>
      </c>
      <c r="AD2523">
        <v>0.632391821833024</v>
      </c>
      <c r="AE2523">
        <v>0.31907856363770098</v>
      </c>
      <c r="AF2523">
        <v>3.06601735163918</v>
      </c>
    </row>
    <row r="2524" spans="1:32">
      <c r="A2524" t="s">
        <v>17</v>
      </c>
      <c r="B2524" t="s">
        <v>2076</v>
      </c>
      <c r="C2524" t="s">
        <v>3470</v>
      </c>
      <c r="D2524" t="s">
        <v>3471</v>
      </c>
      <c r="E2524" t="s">
        <v>102</v>
      </c>
      <c r="F2524" t="s">
        <v>112</v>
      </c>
      <c r="G2524" t="s">
        <v>148</v>
      </c>
      <c r="H2524" t="s">
        <v>153</v>
      </c>
      <c r="I2524">
        <v>1</v>
      </c>
      <c r="J2524">
        <v>1</v>
      </c>
      <c r="K2524">
        <v>1E-3</v>
      </c>
      <c r="L2524">
        <v>1.1889347334621599E-2</v>
      </c>
      <c r="M2524">
        <v>2.0128893473346201</v>
      </c>
      <c r="N2524">
        <v>113.535244897963</v>
      </c>
      <c r="O2524">
        <v>117.784219020463</v>
      </c>
      <c r="P2524">
        <v>39.156004489097199</v>
      </c>
      <c r="Q2524">
        <v>179.54457479695299</v>
      </c>
      <c r="R2524">
        <v>450.020043204476</v>
      </c>
      <c r="S2524">
        <v>19025617.251589801</v>
      </c>
      <c r="T2524">
        <v>14689752.015233699</v>
      </c>
      <c r="U2524">
        <v>831732.13617147005</v>
      </c>
      <c r="V2524">
        <v>42918788.386877</v>
      </c>
      <c r="W2524">
        <v>8371686.9838821003</v>
      </c>
      <c r="X2524">
        <v>0.49668591806031198</v>
      </c>
      <c r="Y2524">
        <v>0.49099524319776999</v>
      </c>
      <c r="Z2524">
        <v>1.7580820981096101E-2</v>
      </c>
      <c r="AA2524">
        <v>0.64491585784450001</v>
      </c>
      <c r="AB2524">
        <v>9.4171000000000005E-2</v>
      </c>
      <c r="AC2524">
        <v>7.2620000000000002E-3</v>
      </c>
      <c r="AD2524">
        <v>0.63232126094281305</v>
      </c>
      <c r="AE2524">
        <v>0.31904296155253797</v>
      </c>
      <c r="AF2524">
        <v>3.0656865698299698</v>
      </c>
    </row>
    <row r="2525" spans="1:32">
      <c r="A2525" t="s">
        <v>17</v>
      </c>
      <c r="B2525" t="s">
        <v>2079</v>
      </c>
      <c r="C2525" t="s">
        <v>3470</v>
      </c>
      <c r="D2525" t="s">
        <v>3472</v>
      </c>
      <c r="E2525" t="s">
        <v>102</v>
      </c>
      <c r="F2525" t="s">
        <v>112</v>
      </c>
      <c r="G2525" t="s">
        <v>148</v>
      </c>
      <c r="H2525" t="s">
        <v>153</v>
      </c>
      <c r="I2525">
        <v>1</v>
      </c>
      <c r="J2525">
        <v>1</v>
      </c>
      <c r="K2525">
        <v>1E-3</v>
      </c>
      <c r="L2525">
        <v>1.16744630610939E-2</v>
      </c>
      <c r="M2525">
        <v>2.01267446306109</v>
      </c>
      <c r="N2525">
        <v>113.535244897963</v>
      </c>
      <c r="O2525">
        <v>117.784219020463</v>
      </c>
      <c r="P2525">
        <v>39.156004489097199</v>
      </c>
      <c r="Q2525">
        <v>176.299543388985</v>
      </c>
      <c r="R2525">
        <v>446.77501179650801</v>
      </c>
      <c r="S2525">
        <v>19025617.251589801</v>
      </c>
      <c r="T2525">
        <v>14689752.015233699</v>
      </c>
      <c r="U2525">
        <v>831732.13617147005</v>
      </c>
      <c r="V2525">
        <v>42767481.1851357</v>
      </c>
      <c r="W2525">
        <v>8220379.7821407197</v>
      </c>
      <c r="X2525">
        <v>0.49668591806031198</v>
      </c>
      <c r="Y2525">
        <v>0.49099524319776999</v>
      </c>
      <c r="Z2525">
        <v>1.7580820981096101E-2</v>
      </c>
      <c r="AA2525">
        <v>0.63325985422217701</v>
      </c>
      <c r="AB2525">
        <v>9.4171000000000005E-2</v>
      </c>
      <c r="AC2525">
        <v>7.2620000000000002E-3</v>
      </c>
      <c r="AD2525">
        <v>0.63225375802966299</v>
      </c>
      <c r="AE2525">
        <v>0.31900890239518298</v>
      </c>
      <c r="AF2525">
        <v>3.0653701234859398</v>
      </c>
    </row>
    <row r="2526" spans="1:32">
      <c r="A2526" t="s">
        <v>17</v>
      </c>
      <c r="B2526" t="s">
        <v>2081</v>
      </c>
      <c r="C2526" t="s">
        <v>3470</v>
      </c>
      <c r="D2526" t="s">
        <v>3473</v>
      </c>
      <c r="E2526" t="s">
        <v>102</v>
      </c>
      <c r="F2526" t="s">
        <v>112</v>
      </c>
      <c r="G2526" t="s">
        <v>148</v>
      </c>
      <c r="H2526" t="s">
        <v>153</v>
      </c>
      <c r="I2526">
        <v>1</v>
      </c>
      <c r="J2526">
        <v>1</v>
      </c>
      <c r="K2526">
        <v>1E-3</v>
      </c>
      <c r="L2526">
        <v>1.17285777370052E-2</v>
      </c>
      <c r="M2526">
        <v>2.0127285777370001</v>
      </c>
      <c r="N2526">
        <v>113.535244897963</v>
      </c>
      <c r="O2526">
        <v>117.784219020463</v>
      </c>
      <c r="P2526">
        <v>39.156004489097199</v>
      </c>
      <c r="Q2526">
        <v>177.116745225496</v>
      </c>
      <c r="R2526">
        <v>447.59221363301901</v>
      </c>
      <c r="S2526">
        <v>19025617.251589801</v>
      </c>
      <c r="T2526">
        <v>14689752.015233699</v>
      </c>
      <c r="U2526">
        <v>831732.13617147005</v>
      </c>
      <c r="V2526">
        <v>42805585.1377929</v>
      </c>
      <c r="W2526">
        <v>8258483.7347979303</v>
      </c>
      <c r="X2526">
        <v>0.49668591806031198</v>
      </c>
      <c r="Y2526">
        <v>0.49099524319776999</v>
      </c>
      <c r="Z2526">
        <v>1.7580820981096101E-2</v>
      </c>
      <c r="AA2526">
        <v>0.63619520564686605</v>
      </c>
      <c r="AB2526">
        <v>9.4171000000000005E-2</v>
      </c>
      <c r="AC2526">
        <v>7.2620000000000002E-3</v>
      </c>
      <c r="AD2526">
        <v>0.63227075740429495</v>
      </c>
      <c r="AE2526">
        <v>0.31901747957131499</v>
      </c>
      <c r="AF2526">
        <v>3.0654498147126099</v>
      </c>
    </row>
    <row r="2527" spans="1:32">
      <c r="A2527" t="s">
        <v>17</v>
      </c>
      <c r="B2527" t="s">
        <v>2083</v>
      </c>
      <c r="C2527" t="s">
        <v>3470</v>
      </c>
      <c r="D2527" t="s">
        <v>3474</v>
      </c>
      <c r="E2527" t="s">
        <v>102</v>
      </c>
      <c r="F2527" t="s">
        <v>112</v>
      </c>
      <c r="G2527" t="s">
        <v>148</v>
      </c>
      <c r="H2527" t="s">
        <v>153</v>
      </c>
      <c r="I2527">
        <v>1</v>
      </c>
      <c r="J2527">
        <v>1</v>
      </c>
      <c r="K2527">
        <v>1E-3</v>
      </c>
      <c r="L2527">
        <v>1.19505291660749E-2</v>
      </c>
      <c r="M2527">
        <v>2.0129505291660701</v>
      </c>
      <c r="N2527">
        <v>113.535244897963</v>
      </c>
      <c r="O2527">
        <v>117.784219020463</v>
      </c>
      <c r="P2527">
        <v>39.156004489097199</v>
      </c>
      <c r="Q2527">
        <v>180.468499853933</v>
      </c>
      <c r="R2527">
        <v>450.94396826145601</v>
      </c>
      <c r="S2527">
        <v>19025617.251589801</v>
      </c>
      <c r="T2527">
        <v>14689752.015233699</v>
      </c>
      <c r="U2527">
        <v>831732.13617147005</v>
      </c>
      <c r="V2527">
        <v>42961868.5600449</v>
      </c>
      <c r="W2527">
        <v>8414767.1570499297</v>
      </c>
      <c r="X2527">
        <v>0.49668591806031198</v>
      </c>
      <c r="Y2527">
        <v>0.49099524319776999</v>
      </c>
      <c r="Z2527">
        <v>1.7580820981096101E-2</v>
      </c>
      <c r="AA2527">
        <v>0.64823455417035603</v>
      </c>
      <c r="AB2527">
        <v>9.4171000000000005E-2</v>
      </c>
      <c r="AC2527">
        <v>7.2620000000000002E-3</v>
      </c>
      <c r="AD2527">
        <v>0.63234048036630597</v>
      </c>
      <c r="AE2527">
        <v>0.31905265887282303</v>
      </c>
      <c r="AF2527">
        <v>3.0657766684052001</v>
      </c>
    </row>
    <row r="2528" spans="1:32">
      <c r="A2528" t="s">
        <v>17</v>
      </c>
      <c r="B2528" t="s">
        <v>2076</v>
      </c>
      <c r="C2528" t="s">
        <v>3475</v>
      </c>
      <c r="D2528" t="s">
        <v>3476</v>
      </c>
      <c r="E2528" t="s">
        <v>107</v>
      </c>
      <c r="F2528" t="s">
        <v>112</v>
      </c>
      <c r="G2528" t="s">
        <v>138</v>
      </c>
      <c r="H2528" t="s">
        <v>153</v>
      </c>
      <c r="I2528">
        <v>1</v>
      </c>
      <c r="J2528">
        <v>1</v>
      </c>
      <c r="K2528">
        <v>3.0000000000000001E-3</v>
      </c>
      <c r="L2528">
        <v>1.48715295900162E-2</v>
      </c>
      <c r="M2528">
        <v>2.0178715295900198</v>
      </c>
      <c r="N2528">
        <v>72.240766066108506</v>
      </c>
      <c r="O2528">
        <v>117.784219020463</v>
      </c>
      <c r="P2528">
        <v>129.084876557299</v>
      </c>
      <c r="Q2528">
        <v>224.579397141882</v>
      </c>
      <c r="R2528">
        <v>543.68925878575305</v>
      </c>
      <c r="S2528">
        <v>7807807.7966986001</v>
      </c>
      <c r="T2528">
        <v>14689752.015233699</v>
      </c>
      <c r="U2528">
        <v>8586914.3535261806</v>
      </c>
      <c r="V2528">
        <v>41556015.385943703</v>
      </c>
      <c r="W2528">
        <v>10471541.220485199</v>
      </c>
      <c r="X2528">
        <v>0.32736877325601399</v>
      </c>
      <c r="Y2528">
        <v>0.49099524319776999</v>
      </c>
      <c r="Z2528">
        <v>6.1042847367160098E-2</v>
      </c>
      <c r="AA2528">
        <v>0.80667886916522602</v>
      </c>
      <c r="AB2528">
        <v>9.4131999999999993E-2</v>
      </c>
      <c r="AC2528">
        <v>7.2620000000000002E-3</v>
      </c>
      <c r="AD2528">
        <v>0.63388634437382696</v>
      </c>
      <c r="AE2528">
        <v>0.319832637440018</v>
      </c>
      <c r="AF2528">
        <v>3.0729845114038601</v>
      </c>
    </row>
    <row r="2529" spans="1:32">
      <c r="A2529" t="s">
        <v>17</v>
      </c>
      <c r="B2529" t="s">
        <v>2079</v>
      </c>
      <c r="C2529" t="s">
        <v>3475</v>
      </c>
      <c r="D2529" t="s">
        <v>3477</v>
      </c>
      <c r="E2529" t="s">
        <v>107</v>
      </c>
      <c r="F2529" t="s">
        <v>112</v>
      </c>
      <c r="G2529" t="s">
        <v>138</v>
      </c>
      <c r="H2529" t="s">
        <v>153</v>
      </c>
      <c r="I2529">
        <v>1</v>
      </c>
      <c r="J2529">
        <v>1</v>
      </c>
      <c r="K2529">
        <v>3.0000000000000001E-3</v>
      </c>
      <c r="L2529">
        <v>1.4676751829674E-2</v>
      </c>
      <c r="M2529">
        <v>2.0176767518296699</v>
      </c>
      <c r="N2529">
        <v>72.240766066108506</v>
      </c>
      <c r="O2529">
        <v>117.784219020463</v>
      </c>
      <c r="P2529">
        <v>129.084876557299</v>
      </c>
      <c r="Q2529">
        <v>221.638000177332</v>
      </c>
      <c r="R2529">
        <v>540.74786182120295</v>
      </c>
      <c r="S2529">
        <v>7807807.7966986001</v>
      </c>
      <c r="T2529">
        <v>14689752.015233699</v>
      </c>
      <c r="U2529">
        <v>8586914.3535261806</v>
      </c>
      <c r="V2529">
        <v>41418865.852406397</v>
      </c>
      <c r="W2529">
        <v>10334391.686947901</v>
      </c>
      <c r="X2529">
        <v>0.32736877325601399</v>
      </c>
      <c r="Y2529">
        <v>0.49099524319776999</v>
      </c>
      <c r="Z2529">
        <v>6.1042847367160098E-2</v>
      </c>
      <c r="AA2529">
        <v>0.79611350650361901</v>
      </c>
      <c r="AB2529">
        <v>9.4131999999999993E-2</v>
      </c>
      <c r="AC2529">
        <v>7.2620000000000002E-3</v>
      </c>
      <c r="AD2529">
        <v>0.63382515764282998</v>
      </c>
      <c r="AE2529">
        <v>0.31980176516500303</v>
      </c>
      <c r="AF2529">
        <v>3.0726976746375101</v>
      </c>
    </row>
    <row r="2530" spans="1:32">
      <c r="A2530" t="s">
        <v>17</v>
      </c>
      <c r="B2530" t="s">
        <v>2081</v>
      </c>
      <c r="C2530" t="s">
        <v>3475</v>
      </c>
      <c r="D2530" t="s">
        <v>3478</v>
      </c>
      <c r="E2530" t="s">
        <v>107</v>
      </c>
      <c r="F2530" t="s">
        <v>112</v>
      </c>
      <c r="G2530" t="s">
        <v>138</v>
      </c>
      <c r="H2530" t="s">
        <v>153</v>
      </c>
      <c r="I2530">
        <v>1</v>
      </c>
      <c r="J2530">
        <v>1</v>
      </c>
      <c r="K2530">
        <v>3.0000000000000001E-3</v>
      </c>
      <c r="L2530">
        <v>1.4731410358022201E-2</v>
      </c>
      <c r="M2530">
        <v>2.01773141035802</v>
      </c>
      <c r="N2530">
        <v>72.240766066108506</v>
      </c>
      <c r="O2530">
        <v>117.784219020463</v>
      </c>
      <c r="P2530">
        <v>129.084876557299</v>
      </c>
      <c r="Q2530">
        <v>222.46341489145399</v>
      </c>
      <c r="R2530">
        <v>541.573276535324</v>
      </c>
      <c r="S2530">
        <v>7807807.7966986001</v>
      </c>
      <c r="T2530">
        <v>14689752.015233699</v>
      </c>
      <c r="U2530">
        <v>8586914.3535261806</v>
      </c>
      <c r="V2530">
        <v>41457352.749748297</v>
      </c>
      <c r="W2530">
        <v>10372878.584289899</v>
      </c>
      <c r="X2530">
        <v>0.32736877325601399</v>
      </c>
      <c r="Y2530">
        <v>0.49099524319776999</v>
      </c>
      <c r="Z2530">
        <v>6.1042847367160098E-2</v>
      </c>
      <c r="AA2530">
        <v>0.79907835820708695</v>
      </c>
      <c r="AB2530">
        <v>9.4131999999999993E-2</v>
      </c>
      <c r="AC2530">
        <v>7.2620000000000002E-3</v>
      </c>
      <c r="AD2530">
        <v>0.63384232786115902</v>
      </c>
      <c r="AE2530">
        <v>0.31981042854174702</v>
      </c>
      <c r="AF2530">
        <v>3.07277816676093</v>
      </c>
    </row>
    <row r="2531" spans="1:32">
      <c r="A2531" t="s">
        <v>17</v>
      </c>
      <c r="B2531" t="s">
        <v>2083</v>
      </c>
      <c r="C2531" t="s">
        <v>3475</v>
      </c>
      <c r="D2531" t="s">
        <v>3479</v>
      </c>
      <c r="E2531" t="s">
        <v>107</v>
      </c>
      <c r="F2531" t="s">
        <v>112</v>
      </c>
      <c r="G2531" t="s">
        <v>138</v>
      </c>
      <c r="H2531" t="s">
        <v>153</v>
      </c>
      <c r="I2531">
        <v>1</v>
      </c>
      <c r="J2531">
        <v>1</v>
      </c>
      <c r="K2531">
        <v>3.0000000000000001E-3</v>
      </c>
      <c r="L2531">
        <v>1.49222649963621E-2</v>
      </c>
      <c r="M2531">
        <v>2.01792226499636</v>
      </c>
      <c r="N2531">
        <v>72.240766066108506</v>
      </c>
      <c r="O2531">
        <v>117.784219020463</v>
      </c>
      <c r="P2531">
        <v>129.084876557299</v>
      </c>
      <c r="Q2531">
        <v>225.34556762232501</v>
      </c>
      <c r="R2531">
        <v>544.45542926619601</v>
      </c>
      <c r="S2531">
        <v>7807807.7966986001</v>
      </c>
      <c r="T2531">
        <v>14689752.015233699</v>
      </c>
      <c r="U2531">
        <v>8586914.3535261806</v>
      </c>
      <c r="V2531">
        <v>41591739.8819125</v>
      </c>
      <c r="W2531">
        <v>10507265.716453999</v>
      </c>
      <c r="X2531">
        <v>0.32736877325601399</v>
      </c>
      <c r="Y2531">
        <v>0.49099524319776999</v>
      </c>
      <c r="Z2531">
        <v>6.1042847367160098E-2</v>
      </c>
      <c r="AA2531">
        <v>0.80943091830516301</v>
      </c>
      <c r="AB2531">
        <v>9.4131999999999993E-2</v>
      </c>
      <c r="AC2531">
        <v>7.2620000000000002E-3</v>
      </c>
      <c r="AD2531">
        <v>0.63390228219780997</v>
      </c>
      <c r="AE2531">
        <v>0.31984067900192298</v>
      </c>
      <c r="AF2531">
        <v>3.0730592261960998</v>
      </c>
    </row>
    <row r="2532" spans="1:32">
      <c r="A2532" t="s">
        <v>17</v>
      </c>
      <c r="B2532" t="s">
        <v>2076</v>
      </c>
      <c r="C2532" t="s">
        <v>3480</v>
      </c>
      <c r="D2532" t="s">
        <v>3481</v>
      </c>
      <c r="E2532" t="s">
        <v>107</v>
      </c>
      <c r="F2532" t="s">
        <v>112</v>
      </c>
      <c r="G2532" t="s">
        <v>143</v>
      </c>
      <c r="H2532" t="s">
        <v>153</v>
      </c>
      <c r="I2532">
        <v>1</v>
      </c>
      <c r="J2532">
        <v>1</v>
      </c>
      <c r="K2532">
        <v>1E-3</v>
      </c>
      <c r="L2532">
        <v>1.6195891312684899E-2</v>
      </c>
      <c r="M2532">
        <v>2.0171958913126802</v>
      </c>
      <c r="N2532">
        <v>72.240766066108506</v>
      </c>
      <c r="O2532">
        <v>117.784219020463</v>
      </c>
      <c r="P2532">
        <v>22.573765430027802</v>
      </c>
      <c r="Q2532">
        <v>244.57897791630299</v>
      </c>
      <c r="R2532">
        <v>457.17772843290197</v>
      </c>
      <c r="S2532">
        <v>7807807.7966986001</v>
      </c>
      <c r="T2532">
        <v>14689752.015233699</v>
      </c>
      <c r="U2532">
        <v>302393.29803222202</v>
      </c>
      <c r="V2532">
        <v>34204021.699999399</v>
      </c>
      <c r="W2532">
        <v>11404068.5900349</v>
      </c>
      <c r="X2532">
        <v>0.32736877325601399</v>
      </c>
      <c r="Y2532">
        <v>0.49099524319776999</v>
      </c>
      <c r="Z2532">
        <v>1.05409105815503E-2</v>
      </c>
      <c r="AA2532">
        <v>0.87851644379677696</v>
      </c>
      <c r="AB2532">
        <v>9.7971000000000003E-2</v>
      </c>
      <c r="AC2532">
        <v>7.2620000000000002E-3</v>
      </c>
      <c r="AD2532">
        <v>0.63367410198304197</v>
      </c>
      <c r="AE2532">
        <v>0.31972554877306097</v>
      </c>
      <c r="AF2532">
        <v>3.0758285420687899</v>
      </c>
    </row>
    <row r="2533" spans="1:32">
      <c r="A2533" t="s">
        <v>17</v>
      </c>
      <c r="B2533" t="s">
        <v>2079</v>
      </c>
      <c r="C2533" t="s">
        <v>3480</v>
      </c>
      <c r="D2533" t="s">
        <v>3482</v>
      </c>
      <c r="E2533" t="s">
        <v>107</v>
      </c>
      <c r="F2533" t="s">
        <v>112</v>
      </c>
      <c r="G2533" t="s">
        <v>143</v>
      </c>
      <c r="H2533" t="s">
        <v>153</v>
      </c>
      <c r="I2533">
        <v>1</v>
      </c>
      <c r="J2533">
        <v>1</v>
      </c>
      <c r="K2533">
        <v>1E-3</v>
      </c>
      <c r="L2533">
        <v>1.6007502115288601E-2</v>
      </c>
      <c r="M2533">
        <v>2.0170075021152898</v>
      </c>
      <c r="N2533">
        <v>72.240766066108506</v>
      </c>
      <c r="O2533">
        <v>117.784219020463</v>
      </c>
      <c r="P2533">
        <v>22.573765430027802</v>
      </c>
      <c r="Q2533">
        <v>241.73405654333899</v>
      </c>
      <c r="R2533">
        <v>454.33280705993798</v>
      </c>
      <c r="S2533">
        <v>7807807.7966986001</v>
      </c>
      <c r="T2533">
        <v>14689752.015233699</v>
      </c>
      <c r="U2533">
        <v>302393.29803222202</v>
      </c>
      <c r="V2533">
        <v>34071370.567236699</v>
      </c>
      <c r="W2533">
        <v>11271417.4572722</v>
      </c>
      <c r="X2533">
        <v>0.32736877325601399</v>
      </c>
      <c r="Y2533">
        <v>0.49099524319776999</v>
      </c>
      <c r="Z2533">
        <v>1.05409105815503E-2</v>
      </c>
      <c r="AA2533">
        <v>0.868297617024538</v>
      </c>
      <c r="AB2533">
        <v>9.7971000000000003E-2</v>
      </c>
      <c r="AC2533">
        <v>7.2620000000000002E-3</v>
      </c>
      <c r="AD2533">
        <v>0.633614922130457</v>
      </c>
      <c r="AE2533">
        <v>0.31969568908527302</v>
      </c>
      <c r="AF2533">
        <v>3.07555111333102</v>
      </c>
    </row>
    <row r="2534" spans="1:32">
      <c r="A2534" t="s">
        <v>17</v>
      </c>
      <c r="B2534" t="s">
        <v>2081</v>
      </c>
      <c r="C2534" t="s">
        <v>3480</v>
      </c>
      <c r="D2534" t="s">
        <v>3483</v>
      </c>
      <c r="E2534" t="s">
        <v>107</v>
      </c>
      <c r="F2534" t="s">
        <v>112</v>
      </c>
      <c r="G2534" t="s">
        <v>143</v>
      </c>
      <c r="H2534" t="s">
        <v>153</v>
      </c>
      <c r="I2534">
        <v>1</v>
      </c>
      <c r="J2534">
        <v>1</v>
      </c>
      <c r="K2534">
        <v>1E-3</v>
      </c>
      <c r="L2534">
        <v>1.60627914618688E-2</v>
      </c>
      <c r="M2534">
        <v>2.01706279146187</v>
      </c>
      <c r="N2534">
        <v>72.240766066108506</v>
      </c>
      <c r="O2534">
        <v>117.784219020463</v>
      </c>
      <c r="P2534">
        <v>22.573765430027802</v>
      </c>
      <c r="Q2534">
        <v>242.56899743144299</v>
      </c>
      <c r="R2534">
        <v>455.16774794804201</v>
      </c>
      <c r="S2534">
        <v>7807807.7966986001</v>
      </c>
      <c r="T2534">
        <v>14689752.015233699</v>
      </c>
      <c r="U2534">
        <v>302393.29803222202</v>
      </c>
      <c r="V2534">
        <v>34110301.644787498</v>
      </c>
      <c r="W2534">
        <v>11310348.534823</v>
      </c>
      <c r="X2534">
        <v>0.32736877325601399</v>
      </c>
      <c r="Y2534">
        <v>0.49099524319776999</v>
      </c>
      <c r="Z2534">
        <v>1.05409105815503E-2</v>
      </c>
      <c r="AA2534">
        <v>0.87129668630696999</v>
      </c>
      <c r="AB2534">
        <v>9.7971000000000003E-2</v>
      </c>
      <c r="AC2534">
        <v>7.2620000000000002E-3</v>
      </c>
      <c r="AD2534">
        <v>0.63363229051158199</v>
      </c>
      <c r="AE2534">
        <v>0.31970445244670598</v>
      </c>
      <c r="AF2534">
        <v>3.0756325344201598</v>
      </c>
    </row>
    <row r="2535" spans="1:32">
      <c r="A2535" t="s">
        <v>17</v>
      </c>
      <c r="B2535" t="s">
        <v>2083</v>
      </c>
      <c r="C2535" t="s">
        <v>3480</v>
      </c>
      <c r="D2535" t="s">
        <v>3484</v>
      </c>
      <c r="E2535" t="s">
        <v>107</v>
      </c>
      <c r="F2535" t="s">
        <v>112</v>
      </c>
      <c r="G2535" t="s">
        <v>143</v>
      </c>
      <c r="H2535" t="s">
        <v>153</v>
      </c>
      <c r="I2535">
        <v>1</v>
      </c>
      <c r="J2535">
        <v>1</v>
      </c>
      <c r="K2535">
        <v>1E-3</v>
      </c>
      <c r="L2535">
        <v>1.6243065182430402E-2</v>
      </c>
      <c r="M2535">
        <v>2.0172430651824298</v>
      </c>
      <c r="N2535">
        <v>72.240766066108506</v>
      </c>
      <c r="O2535">
        <v>117.784219020463</v>
      </c>
      <c r="P2535">
        <v>22.573765430027802</v>
      </c>
      <c r="Q2535">
        <v>245.29136457190401</v>
      </c>
      <c r="R2535">
        <v>457.89011508850302</v>
      </c>
      <c r="S2535">
        <v>7807807.7966986001</v>
      </c>
      <c r="T2535">
        <v>14689752.015233699</v>
      </c>
      <c r="U2535">
        <v>302393.29803222202</v>
      </c>
      <c r="V2535">
        <v>34237238.398966402</v>
      </c>
      <c r="W2535">
        <v>11437285.2890018</v>
      </c>
      <c r="X2535">
        <v>0.32736877325601399</v>
      </c>
      <c r="Y2535">
        <v>0.49099524319776999</v>
      </c>
      <c r="Z2535">
        <v>1.05409105815503E-2</v>
      </c>
      <c r="AA2535">
        <v>0.88107530391066902</v>
      </c>
      <c r="AB2535">
        <v>9.7971000000000003E-2</v>
      </c>
      <c r="AC2535">
        <v>7.2620000000000002E-3</v>
      </c>
      <c r="AD2535">
        <v>0.63368892099971597</v>
      </c>
      <c r="AE2535">
        <v>0.319733025831415</v>
      </c>
      <c r="AF2535">
        <v>3.0758980120135599</v>
      </c>
    </row>
    <row r="2536" spans="1:32">
      <c r="A2536" t="s">
        <v>17</v>
      </c>
      <c r="B2536" t="s">
        <v>2076</v>
      </c>
      <c r="C2536" t="s">
        <v>3485</v>
      </c>
      <c r="D2536" t="s">
        <v>3486</v>
      </c>
      <c r="E2536" t="s">
        <v>107</v>
      </c>
      <c r="F2536" t="s">
        <v>112</v>
      </c>
      <c r="G2536" t="s">
        <v>148</v>
      </c>
      <c r="H2536" t="s">
        <v>153</v>
      </c>
      <c r="I2536">
        <v>1</v>
      </c>
      <c r="J2536">
        <v>1</v>
      </c>
      <c r="K2536">
        <v>1E-3</v>
      </c>
      <c r="L2536">
        <v>1.60318694163296E-2</v>
      </c>
      <c r="M2536">
        <v>2.0170318694163298</v>
      </c>
      <c r="N2536">
        <v>72.240766066108506</v>
      </c>
      <c r="O2536">
        <v>117.784219020463</v>
      </c>
      <c r="P2536">
        <v>39.156004489097199</v>
      </c>
      <c r="Q2536">
        <v>242.10203441304199</v>
      </c>
      <c r="R2536">
        <v>471.28302398871102</v>
      </c>
      <c r="S2536">
        <v>7807807.7966986001</v>
      </c>
      <c r="T2536">
        <v>14689752.015233699</v>
      </c>
      <c r="U2536">
        <v>831732.13617147005</v>
      </c>
      <c r="V2536">
        <v>34617867.236770399</v>
      </c>
      <c r="W2536">
        <v>11288575.2886666</v>
      </c>
      <c r="X2536">
        <v>0.32736877325601399</v>
      </c>
      <c r="Y2536">
        <v>0.49099524319776999</v>
      </c>
      <c r="Z2536">
        <v>1.7580820981096101E-2</v>
      </c>
      <c r="AA2536">
        <v>0.86961937661418698</v>
      </c>
      <c r="AB2536">
        <v>9.7971000000000003E-2</v>
      </c>
      <c r="AC2536">
        <v>7.2620000000000002E-3</v>
      </c>
      <c r="AD2536">
        <v>0.633622576779999</v>
      </c>
      <c r="AE2536">
        <v>0.31969955130248801</v>
      </c>
      <c r="AF2536">
        <v>3.0755869974988199</v>
      </c>
    </row>
    <row r="2537" spans="1:32">
      <c r="A2537" t="s">
        <v>17</v>
      </c>
      <c r="B2537" t="s">
        <v>2079</v>
      </c>
      <c r="C2537" t="s">
        <v>3485</v>
      </c>
      <c r="D2537" t="s">
        <v>3487</v>
      </c>
      <c r="E2537" t="s">
        <v>107</v>
      </c>
      <c r="F2537" t="s">
        <v>112</v>
      </c>
      <c r="G2537" t="s">
        <v>148</v>
      </c>
      <c r="H2537" t="s">
        <v>153</v>
      </c>
      <c r="I2537">
        <v>1</v>
      </c>
      <c r="J2537">
        <v>1</v>
      </c>
      <c r="K2537">
        <v>1E-3</v>
      </c>
      <c r="L2537">
        <v>1.5842280698619898E-2</v>
      </c>
      <c r="M2537">
        <v>2.0168422806986199</v>
      </c>
      <c r="N2537">
        <v>72.240766066108506</v>
      </c>
      <c r="O2537">
        <v>117.784219020463</v>
      </c>
      <c r="P2537">
        <v>39.156004489097199</v>
      </c>
      <c r="Q2537">
        <v>239.238998726603</v>
      </c>
      <c r="R2537">
        <v>468.41998830227197</v>
      </c>
      <c r="S2537">
        <v>7807807.7966986001</v>
      </c>
      <c r="T2537">
        <v>14689752.015233699</v>
      </c>
      <c r="U2537">
        <v>831732.13617147005</v>
      </c>
      <c r="V2537">
        <v>34484371.481648497</v>
      </c>
      <c r="W2537">
        <v>11155079.533544799</v>
      </c>
      <c r="X2537">
        <v>0.32736877325601399</v>
      </c>
      <c r="Y2537">
        <v>0.49099524319776999</v>
      </c>
      <c r="Z2537">
        <v>1.7580820981096101E-2</v>
      </c>
      <c r="AA2537">
        <v>0.85933548406077997</v>
      </c>
      <c r="AB2537">
        <v>9.7971000000000003E-2</v>
      </c>
      <c r="AC2537">
        <v>7.2620000000000002E-3</v>
      </c>
      <c r="AD2537">
        <v>0.63356302011474996</v>
      </c>
      <c r="AE2537">
        <v>0.31966950149073098</v>
      </c>
      <c r="AF2537">
        <v>3.0753078023041001</v>
      </c>
    </row>
    <row r="2538" spans="1:32">
      <c r="A2538" t="s">
        <v>17</v>
      </c>
      <c r="B2538" t="s">
        <v>2081</v>
      </c>
      <c r="C2538" t="s">
        <v>3485</v>
      </c>
      <c r="D2538" t="s">
        <v>3488</v>
      </c>
      <c r="E2538" t="s">
        <v>107</v>
      </c>
      <c r="F2538" t="s">
        <v>112</v>
      </c>
      <c r="G2538" t="s">
        <v>148</v>
      </c>
      <c r="H2538" t="s">
        <v>153</v>
      </c>
      <c r="I2538">
        <v>1</v>
      </c>
      <c r="J2538">
        <v>1</v>
      </c>
      <c r="K2538">
        <v>1E-3</v>
      </c>
      <c r="L2538">
        <v>1.5897574479089599E-2</v>
      </c>
      <c r="M2538">
        <v>2.0168975744790898</v>
      </c>
      <c r="N2538">
        <v>72.240766066108506</v>
      </c>
      <c r="O2538">
        <v>117.784219020463</v>
      </c>
      <c r="P2538">
        <v>39.156004489097199</v>
      </c>
      <c r="Q2538">
        <v>240.07400657219301</v>
      </c>
      <c r="R2538">
        <v>469.25499614786202</v>
      </c>
      <c r="S2538">
        <v>7807807.7966986001</v>
      </c>
      <c r="T2538">
        <v>14689752.015233699</v>
      </c>
      <c r="U2538">
        <v>831732.13617147005</v>
      </c>
      <c r="V2538">
        <v>34523305.681249201</v>
      </c>
      <c r="W2538">
        <v>11194013.7331455</v>
      </c>
      <c r="X2538">
        <v>0.32736877325601399</v>
      </c>
      <c r="Y2538">
        <v>0.49099524319776999</v>
      </c>
      <c r="Z2538">
        <v>1.7580820981096101E-2</v>
      </c>
      <c r="AA2538">
        <v>0.86233479385142497</v>
      </c>
      <c r="AB2538">
        <v>9.7971000000000003E-2</v>
      </c>
      <c r="AC2538">
        <v>7.2620000000000002E-3</v>
      </c>
      <c r="AD2538">
        <v>0.63358038988871901</v>
      </c>
      <c r="AE2538">
        <v>0.319678265554936</v>
      </c>
      <c r="AF2538">
        <v>3.0753892299227399</v>
      </c>
    </row>
    <row r="2539" spans="1:32">
      <c r="A2539" t="s">
        <v>17</v>
      </c>
      <c r="B2539" t="s">
        <v>2083</v>
      </c>
      <c r="C2539" t="s">
        <v>3485</v>
      </c>
      <c r="D2539" t="s">
        <v>3489</v>
      </c>
      <c r="E2539" t="s">
        <v>107</v>
      </c>
      <c r="F2539" t="s">
        <v>112</v>
      </c>
      <c r="G2539" t="s">
        <v>148</v>
      </c>
      <c r="H2539" t="s">
        <v>153</v>
      </c>
      <c r="I2539">
        <v>1</v>
      </c>
      <c r="J2539">
        <v>1</v>
      </c>
      <c r="K2539">
        <v>1E-3</v>
      </c>
      <c r="L2539">
        <v>1.6079628180045401E-2</v>
      </c>
      <c r="M2539">
        <v>2.01707962818005</v>
      </c>
      <c r="N2539">
        <v>72.240766066108506</v>
      </c>
      <c r="O2539">
        <v>117.784219020463</v>
      </c>
      <c r="P2539">
        <v>39.156004489097199</v>
      </c>
      <c r="Q2539">
        <v>242.82325372667199</v>
      </c>
      <c r="R2539">
        <v>472.00424330234102</v>
      </c>
      <c r="S2539">
        <v>7807807.7966986001</v>
      </c>
      <c r="T2539">
        <v>14689752.015233699</v>
      </c>
      <c r="U2539">
        <v>831732.13617147005</v>
      </c>
      <c r="V2539">
        <v>34651495.779138103</v>
      </c>
      <c r="W2539">
        <v>11322203.831034301</v>
      </c>
      <c r="X2539">
        <v>0.32736877325601399</v>
      </c>
      <c r="Y2539">
        <v>0.49099524319776999</v>
      </c>
      <c r="Z2539">
        <v>1.7580820981096101E-2</v>
      </c>
      <c r="AA2539">
        <v>0.87220996322962796</v>
      </c>
      <c r="AB2539">
        <v>9.7971000000000003E-2</v>
      </c>
      <c r="AC2539">
        <v>7.2620000000000002E-3</v>
      </c>
      <c r="AD2539">
        <v>0.63363757953299804</v>
      </c>
      <c r="AE2539">
        <v>0.31970712106653698</v>
      </c>
      <c r="AF2539">
        <v>3.0756573287795801</v>
      </c>
    </row>
    <row r="2540" spans="1:32">
      <c r="A2540" t="s">
        <v>18</v>
      </c>
      <c r="B2540" t="s">
        <v>3490</v>
      </c>
      <c r="C2540" t="s">
        <v>3491</v>
      </c>
      <c r="D2540" t="s">
        <v>3492</v>
      </c>
      <c r="E2540" t="s">
        <v>90</v>
      </c>
      <c r="I2540">
        <v>0</v>
      </c>
      <c r="M2540">
        <v>0</v>
      </c>
      <c r="N2540">
        <v>0</v>
      </c>
      <c r="R2540">
        <v>0</v>
      </c>
      <c r="S2540">
        <v>0</v>
      </c>
      <c r="V2540">
        <v>0</v>
      </c>
      <c r="X2540">
        <v>0</v>
      </c>
      <c r="AB2540">
        <v>2.8775999999999999E-2</v>
      </c>
      <c r="AC2540">
        <v>7.2620000000000002E-3</v>
      </c>
      <c r="AD2540">
        <v>0</v>
      </c>
      <c r="AE2540">
        <v>0</v>
      </c>
      <c r="AF2540">
        <v>0</v>
      </c>
    </row>
    <row r="2541" spans="1:32">
      <c r="A2541" t="s">
        <v>18</v>
      </c>
      <c r="B2541" t="s">
        <v>3493</v>
      </c>
      <c r="C2541" t="s">
        <v>3491</v>
      </c>
      <c r="D2541" t="s">
        <v>3494</v>
      </c>
      <c r="E2541" t="s">
        <v>90</v>
      </c>
      <c r="I2541">
        <v>0</v>
      </c>
      <c r="M2541">
        <v>0</v>
      </c>
      <c r="N2541">
        <v>0</v>
      </c>
      <c r="R2541">
        <v>0</v>
      </c>
      <c r="S2541">
        <v>0</v>
      </c>
      <c r="V2541">
        <v>0</v>
      </c>
      <c r="X2541">
        <v>0</v>
      </c>
      <c r="AB2541">
        <v>2.8775999999999999E-2</v>
      </c>
      <c r="AC2541">
        <v>7.2620000000000002E-3</v>
      </c>
      <c r="AD2541">
        <v>0</v>
      </c>
      <c r="AE2541">
        <v>0</v>
      </c>
      <c r="AF2541">
        <v>0</v>
      </c>
    </row>
    <row r="2542" spans="1:32">
      <c r="A2542" t="s">
        <v>18</v>
      </c>
      <c r="B2542" t="s">
        <v>3495</v>
      </c>
      <c r="C2542" t="s">
        <v>3491</v>
      </c>
      <c r="D2542" t="s">
        <v>3496</v>
      </c>
      <c r="E2542" t="s">
        <v>90</v>
      </c>
      <c r="I2542">
        <v>0</v>
      </c>
      <c r="M2542">
        <v>0</v>
      </c>
      <c r="N2542">
        <v>0</v>
      </c>
      <c r="R2542">
        <v>0</v>
      </c>
      <c r="S2542">
        <v>0</v>
      </c>
      <c r="V2542">
        <v>0</v>
      </c>
      <c r="X2542">
        <v>0</v>
      </c>
      <c r="AB2542">
        <v>2.8775999999999999E-2</v>
      </c>
      <c r="AC2542">
        <v>7.2620000000000002E-3</v>
      </c>
      <c r="AD2542">
        <v>0</v>
      </c>
      <c r="AE2542">
        <v>0</v>
      </c>
      <c r="AF2542">
        <v>0</v>
      </c>
    </row>
    <row r="2543" spans="1:32">
      <c r="A2543" t="s">
        <v>18</v>
      </c>
      <c r="B2543" t="s">
        <v>3497</v>
      </c>
      <c r="C2543" t="s">
        <v>3491</v>
      </c>
      <c r="D2543" t="s">
        <v>3498</v>
      </c>
      <c r="E2543" t="s">
        <v>90</v>
      </c>
      <c r="I2543">
        <v>0</v>
      </c>
      <c r="M2543">
        <v>0</v>
      </c>
      <c r="N2543">
        <v>0</v>
      </c>
      <c r="R2543">
        <v>0</v>
      </c>
      <c r="S2543">
        <v>0</v>
      </c>
      <c r="V2543">
        <v>0</v>
      </c>
      <c r="X2543">
        <v>0</v>
      </c>
      <c r="AB2543">
        <v>2.8775999999999999E-2</v>
      </c>
      <c r="AC2543">
        <v>7.2620000000000002E-3</v>
      </c>
      <c r="AD2543">
        <v>0</v>
      </c>
      <c r="AE2543">
        <v>0</v>
      </c>
      <c r="AF2543">
        <v>0</v>
      </c>
    </row>
    <row r="2544" spans="1:32">
      <c r="A2544" t="s">
        <v>18</v>
      </c>
      <c r="B2544" t="s">
        <v>3490</v>
      </c>
      <c r="C2544" t="s">
        <v>3499</v>
      </c>
      <c r="D2544" t="s">
        <v>3500</v>
      </c>
      <c r="E2544" t="s">
        <v>107</v>
      </c>
      <c r="I2544">
        <v>0</v>
      </c>
      <c r="M2544">
        <v>0</v>
      </c>
      <c r="N2544">
        <v>0</v>
      </c>
      <c r="R2544">
        <v>0</v>
      </c>
      <c r="S2544">
        <v>0</v>
      </c>
      <c r="V2544">
        <v>0</v>
      </c>
      <c r="X2544">
        <v>0</v>
      </c>
      <c r="AB2544">
        <v>2.5634000000000001E-2</v>
      </c>
      <c r="AC2544">
        <v>7.2620000000000002E-3</v>
      </c>
      <c r="AD2544">
        <v>0</v>
      </c>
      <c r="AE2544">
        <v>0</v>
      </c>
      <c r="AF2544">
        <v>0</v>
      </c>
    </row>
    <row r="2545" spans="1:32">
      <c r="A2545" t="s">
        <v>18</v>
      </c>
      <c r="B2545" t="s">
        <v>3493</v>
      </c>
      <c r="C2545" t="s">
        <v>3499</v>
      </c>
      <c r="D2545" t="s">
        <v>3501</v>
      </c>
      <c r="E2545" t="s">
        <v>107</v>
      </c>
      <c r="I2545">
        <v>0</v>
      </c>
      <c r="M2545">
        <v>0</v>
      </c>
      <c r="N2545">
        <v>0</v>
      </c>
      <c r="R2545">
        <v>0</v>
      </c>
      <c r="S2545">
        <v>0</v>
      </c>
      <c r="V2545">
        <v>0</v>
      </c>
      <c r="X2545">
        <v>0</v>
      </c>
      <c r="AB2545">
        <v>2.5634000000000001E-2</v>
      </c>
      <c r="AC2545">
        <v>7.2620000000000002E-3</v>
      </c>
      <c r="AD2545">
        <v>0</v>
      </c>
      <c r="AE2545">
        <v>0</v>
      </c>
      <c r="AF2545">
        <v>0</v>
      </c>
    </row>
    <row r="2546" spans="1:32">
      <c r="A2546" t="s">
        <v>18</v>
      </c>
      <c r="B2546" t="s">
        <v>3495</v>
      </c>
      <c r="C2546" t="s">
        <v>3499</v>
      </c>
      <c r="D2546" t="s">
        <v>3502</v>
      </c>
      <c r="E2546" t="s">
        <v>107</v>
      </c>
      <c r="I2546">
        <v>0</v>
      </c>
      <c r="M2546">
        <v>0</v>
      </c>
      <c r="N2546">
        <v>0</v>
      </c>
      <c r="R2546">
        <v>0</v>
      </c>
      <c r="S2546">
        <v>0</v>
      </c>
      <c r="V2546">
        <v>0</v>
      </c>
      <c r="X2546">
        <v>0</v>
      </c>
      <c r="AB2546">
        <v>2.5634000000000001E-2</v>
      </c>
      <c r="AC2546">
        <v>7.2620000000000002E-3</v>
      </c>
      <c r="AD2546">
        <v>0</v>
      </c>
      <c r="AE2546">
        <v>0</v>
      </c>
      <c r="AF2546">
        <v>0</v>
      </c>
    </row>
    <row r="2547" spans="1:32">
      <c r="A2547" t="s">
        <v>18</v>
      </c>
      <c r="B2547" t="s">
        <v>3497</v>
      </c>
      <c r="C2547" t="s">
        <v>3499</v>
      </c>
      <c r="D2547" t="s">
        <v>3503</v>
      </c>
      <c r="E2547" t="s">
        <v>107</v>
      </c>
      <c r="I2547">
        <v>0</v>
      </c>
      <c r="M2547">
        <v>0</v>
      </c>
      <c r="N2547">
        <v>0</v>
      </c>
      <c r="R2547">
        <v>0</v>
      </c>
      <c r="S2547">
        <v>0</v>
      </c>
      <c r="V2547">
        <v>0</v>
      </c>
      <c r="X2547">
        <v>0</v>
      </c>
      <c r="AB2547">
        <v>2.5634000000000001E-2</v>
      </c>
      <c r="AC2547">
        <v>7.2620000000000002E-3</v>
      </c>
      <c r="AD2547">
        <v>0</v>
      </c>
      <c r="AE2547">
        <v>0</v>
      </c>
      <c r="AF2547">
        <v>0</v>
      </c>
    </row>
    <row r="2548" spans="1:32">
      <c r="A2548" t="s">
        <v>18</v>
      </c>
      <c r="B2548" t="s">
        <v>3490</v>
      </c>
      <c r="C2548" t="s">
        <v>3504</v>
      </c>
      <c r="D2548" t="s">
        <v>3505</v>
      </c>
      <c r="E2548" t="s">
        <v>112</v>
      </c>
      <c r="I2548">
        <v>3.3246913500675999</v>
      </c>
      <c r="M2548">
        <v>3.3246913500675999</v>
      </c>
      <c r="N2548">
        <v>380.85115714760798</v>
      </c>
      <c r="R2548">
        <v>380.85115714760798</v>
      </c>
      <c r="S2548">
        <v>47498799.921925001</v>
      </c>
      <c r="V2548">
        <v>47498799.921925001</v>
      </c>
      <c r="X2548">
        <v>1.5876159648632899</v>
      </c>
      <c r="AB2548">
        <v>2.5634000000000001E-2</v>
      </c>
      <c r="AC2548">
        <v>7.2620000000000002E-3</v>
      </c>
      <c r="AD2548">
        <v>1.0444056597071001</v>
      </c>
      <c r="AE2548">
        <v>2.8309746845825599</v>
      </c>
      <c r="AF2548">
        <v>7.2329676943572503</v>
      </c>
    </row>
    <row r="2549" spans="1:32">
      <c r="A2549" t="s">
        <v>18</v>
      </c>
      <c r="B2549" t="s">
        <v>3493</v>
      </c>
      <c r="C2549" t="s">
        <v>3504</v>
      </c>
      <c r="D2549" t="s">
        <v>3506</v>
      </c>
      <c r="E2549" t="s">
        <v>112</v>
      </c>
      <c r="I2549">
        <v>3.2114899508160799</v>
      </c>
      <c r="M2549">
        <v>3.2114899508160799</v>
      </c>
      <c r="N2549">
        <v>367.88367254342302</v>
      </c>
      <c r="R2549">
        <v>367.88367254342302</v>
      </c>
      <c r="S2549">
        <v>45881527.806178004</v>
      </c>
      <c r="V2549">
        <v>45881527.806178004</v>
      </c>
      <c r="X2549">
        <v>1.53355971429047</v>
      </c>
      <c r="AB2549">
        <v>2.5634000000000001E-2</v>
      </c>
      <c r="AC2549">
        <v>7.2620000000000002E-3</v>
      </c>
      <c r="AD2549">
        <v>1.0088450107275699</v>
      </c>
      <c r="AE2549">
        <v>0.50902115720434904</v>
      </c>
      <c r="AF2549">
        <v>4.762252118748</v>
      </c>
    </row>
    <row r="2550" spans="1:32">
      <c r="A2550" t="s">
        <v>18</v>
      </c>
      <c r="B2550" t="s">
        <v>3495</v>
      </c>
      <c r="C2550" t="s">
        <v>3504</v>
      </c>
      <c r="D2550" t="s">
        <v>3507</v>
      </c>
      <c r="E2550" t="s">
        <v>112</v>
      </c>
      <c r="I2550">
        <v>3.3241626574694298</v>
      </c>
      <c r="M2550">
        <v>3.3241626574694298</v>
      </c>
      <c r="N2550">
        <v>380.79059417601599</v>
      </c>
      <c r="R2550">
        <v>380.79059417601599</v>
      </c>
      <c r="S2550">
        <v>47491246.660194397</v>
      </c>
      <c r="V2550">
        <v>47491246.660194397</v>
      </c>
      <c r="X2550">
        <v>1.58736350208676</v>
      </c>
      <c r="AB2550">
        <v>2.5634000000000001E-2</v>
      </c>
      <c r="AC2550">
        <v>7.2620000000000002E-3</v>
      </c>
      <c r="AD2550">
        <v>1.0442395782626499</v>
      </c>
      <c r="AE2550">
        <v>2.8305245028352202</v>
      </c>
      <c r="AF2550">
        <v>7.2318227385673</v>
      </c>
    </row>
    <row r="2551" spans="1:32">
      <c r="A2551" t="s">
        <v>18</v>
      </c>
      <c r="B2551" t="s">
        <v>3497</v>
      </c>
      <c r="C2551" t="s">
        <v>3504</v>
      </c>
      <c r="D2551" t="s">
        <v>3508</v>
      </c>
      <c r="E2551" t="s">
        <v>112</v>
      </c>
      <c r="I2551">
        <v>3.2114899508160799</v>
      </c>
      <c r="M2551">
        <v>3.2114899508160799</v>
      </c>
      <c r="N2551">
        <v>367.88367254342302</v>
      </c>
      <c r="R2551">
        <v>367.88367254342302</v>
      </c>
      <c r="S2551">
        <v>45881527.806178004</v>
      </c>
      <c r="V2551">
        <v>45881527.806178004</v>
      </c>
      <c r="X2551">
        <v>1.53355971429047</v>
      </c>
      <c r="AB2551">
        <v>2.5634000000000001E-2</v>
      </c>
      <c r="AC2551">
        <v>7.2620000000000002E-3</v>
      </c>
      <c r="AD2551">
        <v>1.0088450107275699</v>
      </c>
      <c r="AE2551">
        <v>0.50902115720434904</v>
      </c>
      <c r="AF2551">
        <v>4.762252118748</v>
      </c>
    </row>
    <row r="2552" spans="1:32">
      <c r="A2552" t="s">
        <v>18</v>
      </c>
      <c r="B2552" t="s">
        <v>3490</v>
      </c>
      <c r="C2552" t="s">
        <v>3509</v>
      </c>
      <c r="D2552" t="s">
        <v>3510</v>
      </c>
      <c r="E2552" t="s">
        <v>90</v>
      </c>
      <c r="F2552" t="s">
        <v>107</v>
      </c>
      <c r="I2552">
        <v>0</v>
      </c>
      <c r="J2552">
        <v>0</v>
      </c>
      <c r="M2552">
        <v>0</v>
      </c>
      <c r="N2552">
        <v>0</v>
      </c>
      <c r="O2552">
        <v>0</v>
      </c>
      <c r="R2552">
        <v>0</v>
      </c>
      <c r="S2552">
        <v>0</v>
      </c>
      <c r="T2552">
        <v>0</v>
      </c>
      <c r="V2552">
        <v>0</v>
      </c>
      <c r="X2552">
        <v>0</v>
      </c>
      <c r="Y2552">
        <v>0</v>
      </c>
      <c r="AB2552">
        <v>5.441E-2</v>
      </c>
      <c r="AC2552">
        <v>7.2620000000000002E-3</v>
      </c>
      <c r="AD2552">
        <v>0</v>
      </c>
      <c r="AE2552">
        <v>0</v>
      </c>
      <c r="AF2552">
        <v>0</v>
      </c>
    </row>
    <row r="2553" spans="1:32">
      <c r="A2553" t="s">
        <v>18</v>
      </c>
      <c r="B2553" t="s">
        <v>3493</v>
      </c>
      <c r="C2553" t="s">
        <v>3509</v>
      </c>
      <c r="D2553" t="s">
        <v>3511</v>
      </c>
      <c r="E2553" t="s">
        <v>90</v>
      </c>
      <c r="F2553" t="s">
        <v>107</v>
      </c>
      <c r="I2553">
        <v>0</v>
      </c>
      <c r="J2553">
        <v>0</v>
      </c>
      <c r="M2553">
        <v>0</v>
      </c>
      <c r="N2553">
        <v>0</v>
      </c>
      <c r="O2553">
        <v>0</v>
      </c>
      <c r="R2553">
        <v>0</v>
      </c>
      <c r="S2553">
        <v>0</v>
      </c>
      <c r="T2553">
        <v>0</v>
      </c>
      <c r="V2553">
        <v>0</v>
      </c>
      <c r="X2553">
        <v>0</v>
      </c>
      <c r="Y2553">
        <v>0</v>
      </c>
      <c r="AB2553">
        <v>5.441E-2</v>
      </c>
      <c r="AC2553">
        <v>7.2620000000000002E-3</v>
      </c>
      <c r="AD2553">
        <v>0</v>
      </c>
      <c r="AE2553">
        <v>0</v>
      </c>
      <c r="AF2553">
        <v>0</v>
      </c>
    </row>
    <row r="2554" spans="1:32">
      <c r="A2554" t="s">
        <v>18</v>
      </c>
      <c r="B2554" t="s">
        <v>3495</v>
      </c>
      <c r="C2554" t="s">
        <v>3509</v>
      </c>
      <c r="D2554" t="s">
        <v>3512</v>
      </c>
      <c r="E2554" t="s">
        <v>90</v>
      </c>
      <c r="F2554" t="s">
        <v>107</v>
      </c>
      <c r="I2554">
        <v>0</v>
      </c>
      <c r="J2554">
        <v>0</v>
      </c>
      <c r="M2554">
        <v>0</v>
      </c>
      <c r="N2554">
        <v>0</v>
      </c>
      <c r="O2554">
        <v>0</v>
      </c>
      <c r="R2554">
        <v>0</v>
      </c>
      <c r="S2554">
        <v>0</v>
      </c>
      <c r="T2554">
        <v>0</v>
      </c>
      <c r="V2554">
        <v>0</v>
      </c>
      <c r="X2554">
        <v>0</v>
      </c>
      <c r="Y2554">
        <v>0</v>
      </c>
      <c r="AB2554">
        <v>5.441E-2</v>
      </c>
      <c r="AC2554">
        <v>7.2620000000000002E-3</v>
      </c>
      <c r="AD2554">
        <v>0</v>
      </c>
      <c r="AE2554">
        <v>0</v>
      </c>
      <c r="AF2554">
        <v>0</v>
      </c>
    </row>
    <row r="2555" spans="1:32">
      <c r="A2555" t="s">
        <v>18</v>
      </c>
      <c r="B2555" t="s">
        <v>3497</v>
      </c>
      <c r="C2555" t="s">
        <v>3509</v>
      </c>
      <c r="D2555" t="s">
        <v>3513</v>
      </c>
      <c r="E2555" t="s">
        <v>90</v>
      </c>
      <c r="F2555" t="s">
        <v>107</v>
      </c>
      <c r="I2555">
        <v>0</v>
      </c>
      <c r="J2555">
        <v>0</v>
      </c>
      <c r="M2555">
        <v>0</v>
      </c>
      <c r="N2555">
        <v>0</v>
      </c>
      <c r="O2555">
        <v>0</v>
      </c>
      <c r="R2555">
        <v>0</v>
      </c>
      <c r="S2555">
        <v>0</v>
      </c>
      <c r="T2555">
        <v>0</v>
      </c>
      <c r="V2555">
        <v>0</v>
      </c>
      <c r="X2555">
        <v>0</v>
      </c>
      <c r="Y2555">
        <v>0</v>
      </c>
      <c r="AB2555">
        <v>5.441E-2</v>
      </c>
      <c r="AC2555">
        <v>7.2620000000000002E-3</v>
      </c>
      <c r="AD2555">
        <v>0</v>
      </c>
      <c r="AE2555">
        <v>0</v>
      </c>
      <c r="AF2555">
        <v>0</v>
      </c>
    </row>
    <row r="2556" spans="1:32">
      <c r="A2556" t="s">
        <v>18</v>
      </c>
      <c r="B2556" t="s">
        <v>3490</v>
      </c>
      <c r="C2556" t="s">
        <v>3514</v>
      </c>
      <c r="D2556" t="s">
        <v>3515</v>
      </c>
      <c r="E2556" t="s">
        <v>90</v>
      </c>
      <c r="F2556" t="s">
        <v>112</v>
      </c>
      <c r="I2556">
        <v>0</v>
      </c>
      <c r="J2556">
        <v>0</v>
      </c>
      <c r="M2556">
        <v>0</v>
      </c>
      <c r="N2556">
        <v>0</v>
      </c>
      <c r="O2556">
        <v>0</v>
      </c>
      <c r="R2556">
        <v>0</v>
      </c>
      <c r="S2556">
        <v>0</v>
      </c>
      <c r="T2556">
        <v>0</v>
      </c>
      <c r="V2556">
        <v>0</v>
      </c>
      <c r="X2556">
        <v>0</v>
      </c>
      <c r="Y2556">
        <v>0</v>
      </c>
      <c r="AB2556">
        <v>5.441E-2</v>
      </c>
      <c r="AC2556">
        <v>7.2620000000000002E-3</v>
      </c>
      <c r="AD2556">
        <v>0</v>
      </c>
      <c r="AE2556">
        <v>0</v>
      </c>
      <c r="AF2556">
        <v>0</v>
      </c>
    </row>
    <row r="2557" spans="1:32">
      <c r="A2557" t="s">
        <v>18</v>
      </c>
      <c r="B2557" t="s">
        <v>3493</v>
      </c>
      <c r="C2557" t="s">
        <v>3514</v>
      </c>
      <c r="D2557" t="s">
        <v>3516</v>
      </c>
      <c r="E2557" t="s">
        <v>90</v>
      </c>
      <c r="F2557" t="s">
        <v>112</v>
      </c>
      <c r="I2557">
        <v>1</v>
      </c>
      <c r="J2557">
        <v>2.2996713186689499</v>
      </c>
      <c r="M2557">
        <v>3.2996713186689499</v>
      </c>
      <c r="N2557">
        <v>115.572751336491</v>
      </c>
      <c r="O2557">
        <v>263.432719177504</v>
      </c>
      <c r="R2557">
        <v>379.00547051399502</v>
      </c>
      <c r="S2557">
        <v>16971603.1766208</v>
      </c>
      <c r="T2557">
        <v>32854667.200738698</v>
      </c>
      <c r="V2557">
        <v>49826270.377359502</v>
      </c>
      <c r="X2557">
        <v>0.410783654187374</v>
      </c>
      <c r="Y2557">
        <v>1.0981455163899101</v>
      </c>
      <c r="AB2557">
        <v>5.441E-2</v>
      </c>
      <c r="AC2557">
        <v>7.2620000000000002E-3</v>
      </c>
      <c r="AD2557">
        <v>1.0365459639797701</v>
      </c>
      <c r="AE2557">
        <v>0.52299790400902801</v>
      </c>
      <c r="AF2557">
        <v>4.9208871866577502</v>
      </c>
    </row>
    <row r="2558" spans="1:32">
      <c r="A2558" t="s">
        <v>18</v>
      </c>
      <c r="B2558" t="s">
        <v>3495</v>
      </c>
      <c r="C2558" t="s">
        <v>3514</v>
      </c>
      <c r="D2558" t="s">
        <v>3517</v>
      </c>
      <c r="E2558" t="s">
        <v>90</v>
      </c>
      <c r="F2558" t="s">
        <v>112</v>
      </c>
      <c r="I2558">
        <v>0</v>
      </c>
      <c r="J2558">
        <v>0</v>
      </c>
      <c r="M2558">
        <v>0</v>
      </c>
      <c r="N2558">
        <v>0</v>
      </c>
      <c r="O2558">
        <v>0</v>
      </c>
      <c r="R2558">
        <v>0</v>
      </c>
      <c r="S2558">
        <v>0</v>
      </c>
      <c r="T2558">
        <v>0</v>
      </c>
      <c r="V2558">
        <v>0</v>
      </c>
      <c r="X2558">
        <v>0</v>
      </c>
      <c r="Y2558">
        <v>0</v>
      </c>
      <c r="AB2558">
        <v>5.441E-2</v>
      </c>
      <c r="AC2558">
        <v>7.2620000000000002E-3</v>
      </c>
      <c r="AD2558">
        <v>0</v>
      </c>
      <c r="AE2558">
        <v>0</v>
      </c>
      <c r="AF2558">
        <v>0</v>
      </c>
    </row>
    <row r="2559" spans="1:32">
      <c r="A2559" t="s">
        <v>18</v>
      </c>
      <c r="B2559" t="s">
        <v>3497</v>
      </c>
      <c r="C2559" t="s">
        <v>3514</v>
      </c>
      <c r="D2559" t="s">
        <v>3518</v>
      </c>
      <c r="E2559" t="s">
        <v>90</v>
      </c>
      <c r="F2559" t="s">
        <v>112</v>
      </c>
      <c r="I2559">
        <v>1</v>
      </c>
      <c r="J2559">
        <v>2.2996713186689499</v>
      </c>
      <c r="M2559">
        <v>3.2996713186689499</v>
      </c>
      <c r="N2559">
        <v>115.572751336491</v>
      </c>
      <c r="O2559">
        <v>263.432719177504</v>
      </c>
      <c r="R2559">
        <v>379.00547051399502</v>
      </c>
      <c r="S2559">
        <v>16971603.1766208</v>
      </c>
      <c r="T2559">
        <v>32854667.200738698</v>
      </c>
      <c r="V2559">
        <v>49826270.377359502</v>
      </c>
      <c r="X2559">
        <v>0.410783654187374</v>
      </c>
      <c r="Y2559">
        <v>1.0981455163899101</v>
      </c>
      <c r="AB2559">
        <v>5.441E-2</v>
      </c>
      <c r="AC2559">
        <v>7.2620000000000002E-3</v>
      </c>
      <c r="AD2559">
        <v>1.0365459639797701</v>
      </c>
      <c r="AE2559">
        <v>0.52299790400902801</v>
      </c>
      <c r="AF2559">
        <v>4.9208871866577502</v>
      </c>
    </row>
    <row r="2560" spans="1:32">
      <c r="A2560" t="s">
        <v>18</v>
      </c>
      <c r="B2560" t="s">
        <v>3490</v>
      </c>
      <c r="C2560" t="s">
        <v>3519</v>
      </c>
      <c r="D2560" t="s">
        <v>3520</v>
      </c>
      <c r="E2560" t="s">
        <v>90</v>
      </c>
      <c r="F2560" t="s">
        <v>138</v>
      </c>
      <c r="I2560">
        <v>0</v>
      </c>
      <c r="J2560">
        <v>0</v>
      </c>
      <c r="M2560">
        <v>0</v>
      </c>
      <c r="N2560">
        <v>0</v>
      </c>
      <c r="O2560">
        <v>0</v>
      </c>
      <c r="R2560">
        <v>0</v>
      </c>
      <c r="S2560">
        <v>0</v>
      </c>
      <c r="T2560">
        <v>0</v>
      </c>
      <c r="V2560">
        <v>0</v>
      </c>
      <c r="X2560">
        <v>0</v>
      </c>
      <c r="Y2560">
        <v>0</v>
      </c>
      <c r="AB2560">
        <v>4.8197999999999998E-2</v>
      </c>
      <c r="AC2560">
        <v>7.2620000000000002E-3</v>
      </c>
      <c r="AD2560">
        <v>0</v>
      </c>
      <c r="AE2560">
        <v>0</v>
      </c>
      <c r="AF2560">
        <v>0</v>
      </c>
    </row>
    <row r="2561" spans="1:32">
      <c r="A2561" t="s">
        <v>18</v>
      </c>
      <c r="B2561" t="s">
        <v>3493</v>
      </c>
      <c r="C2561" t="s">
        <v>3519</v>
      </c>
      <c r="D2561" t="s">
        <v>3521</v>
      </c>
      <c r="E2561" t="s">
        <v>90</v>
      </c>
      <c r="F2561" t="s">
        <v>138</v>
      </c>
      <c r="I2561">
        <v>0</v>
      </c>
      <c r="J2561">
        <v>0</v>
      </c>
      <c r="M2561">
        <v>0</v>
      </c>
      <c r="N2561">
        <v>0</v>
      </c>
      <c r="O2561">
        <v>0</v>
      </c>
      <c r="R2561">
        <v>0</v>
      </c>
      <c r="S2561">
        <v>0</v>
      </c>
      <c r="T2561">
        <v>0</v>
      </c>
      <c r="V2561">
        <v>0</v>
      </c>
      <c r="X2561">
        <v>0</v>
      </c>
      <c r="Y2561">
        <v>0</v>
      </c>
      <c r="AB2561">
        <v>4.8197999999999998E-2</v>
      </c>
      <c r="AC2561">
        <v>7.2620000000000002E-3</v>
      </c>
      <c r="AD2561">
        <v>0</v>
      </c>
      <c r="AE2561">
        <v>0</v>
      </c>
      <c r="AF2561">
        <v>0</v>
      </c>
    </row>
    <row r="2562" spans="1:32">
      <c r="A2562" t="s">
        <v>18</v>
      </c>
      <c r="B2562" t="s">
        <v>3495</v>
      </c>
      <c r="C2562" t="s">
        <v>3519</v>
      </c>
      <c r="D2562" t="s">
        <v>3522</v>
      </c>
      <c r="E2562" t="s">
        <v>90</v>
      </c>
      <c r="F2562" t="s">
        <v>138</v>
      </c>
      <c r="I2562">
        <v>0</v>
      </c>
      <c r="J2562">
        <v>0</v>
      </c>
      <c r="M2562">
        <v>0</v>
      </c>
      <c r="N2562">
        <v>0</v>
      </c>
      <c r="O2562">
        <v>0</v>
      </c>
      <c r="R2562">
        <v>0</v>
      </c>
      <c r="S2562">
        <v>0</v>
      </c>
      <c r="T2562">
        <v>0</v>
      </c>
      <c r="V2562">
        <v>0</v>
      </c>
      <c r="X2562">
        <v>0</v>
      </c>
      <c r="Y2562">
        <v>0</v>
      </c>
      <c r="AB2562">
        <v>4.8197999999999998E-2</v>
      </c>
      <c r="AC2562">
        <v>7.2620000000000002E-3</v>
      </c>
      <c r="AD2562">
        <v>0</v>
      </c>
      <c r="AE2562">
        <v>0</v>
      </c>
      <c r="AF2562">
        <v>0</v>
      </c>
    </row>
    <row r="2563" spans="1:32">
      <c r="A2563" t="s">
        <v>18</v>
      </c>
      <c r="B2563" t="s">
        <v>3497</v>
      </c>
      <c r="C2563" t="s">
        <v>3519</v>
      </c>
      <c r="D2563" t="s">
        <v>3523</v>
      </c>
      <c r="E2563" t="s">
        <v>90</v>
      </c>
      <c r="F2563" t="s">
        <v>138</v>
      </c>
      <c r="I2563">
        <v>0</v>
      </c>
      <c r="J2563">
        <v>0</v>
      </c>
      <c r="M2563">
        <v>0</v>
      </c>
      <c r="N2563">
        <v>0</v>
      </c>
      <c r="O2563">
        <v>0</v>
      </c>
      <c r="R2563">
        <v>0</v>
      </c>
      <c r="S2563">
        <v>0</v>
      </c>
      <c r="T2563">
        <v>0</v>
      </c>
      <c r="V2563">
        <v>0</v>
      </c>
      <c r="X2563">
        <v>0</v>
      </c>
      <c r="Y2563">
        <v>0</v>
      </c>
      <c r="AB2563">
        <v>4.8197999999999998E-2</v>
      </c>
      <c r="AC2563">
        <v>7.2620000000000002E-3</v>
      </c>
      <c r="AD2563">
        <v>0</v>
      </c>
      <c r="AE2563">
        <v>0</v>
      </c>
      <c r="AF2563">
        <v>0</v>
      </c>
    </row>
    <row r="2564" spans="1:32">
      <c r="A2564" t="s">
        <v>18</v>
      </c>
      <c r="B2564" t="s">
        <v>3490</v>
      </c>
      <c r="C2564" t="s">
        <v>3524</v>
      </c>
      <c r="D2564" t="s">
        <v>3525</v>
      </c>
      <c r="E2564" t="s">
        <v>90</v>
      </c>
      <c r="F2564" t="s">
        <v>143</v>
      </c>
      <c r="I2564">
        <v>0</v>
      </c>
      <c r="J2564">
        <v>0</v>
      </c>
      <c r="M2564">
        <v>0</v>
      </c>
      <c r="N2564">
        <v>0</v>
      </c>
      <c r="O2564">
        <v>0</v>
      </c>
      <c r="R2564">
        <v>0</v>
      </c>
      <c r="S2564">
        <v>0</v>
      </c>
      <c r="T2564">
        <v>0</v>
      </c>
      <c r="V2564">
        <v>0</v>
      </c>
      <c r="X2564">
        <v>0</v>
      </c>
      <c r="Y2564">
        <v>0</v>
      </c>
      <c r="AB2564">
        <v>5.2037E-2</v>
      </c>
      <c r="AC2564">
        <v>7.2620000000000002E-3</v>
      </c>
      <c r="AD2564">
        <v>0</v>
      </c>
      <c r="AE2564">
        <v>0</v>
      </c>
      <c r="AF2564">
        <v>0</v>
      </c>
    </row>
    <row r="2565" spans="1:32">
      <c r="A2565" t="s">
        <v>18</v>
      </c>
      <c r="B2565" t="s">
        <v>3493</v>
      </c>
      <c r="C2565" t="s">
        <v>3524</v>
      </c>
      <c r="D2565" t="s">
        <v>3526</v>
      </c>
      <c r="E2565" t="s">
        <v>90</v>
      </c>
      <c r="F2565" t="s">
        <v>143</v>
      </c>
      <c r="I2565">
        <v>0</v>
      </c>
      <c r="J2565">
        <v>0</v>
      </c>
      <c r="M2565">
        <v>0</v>
      </c>
      <c r="N2565">
        <v>0</v>
      </c>
      <c r="O2565">
        <v>0</v>
      </c>
      <c r="R2565">
        <v>0</v>
      </c>
      <c r="S2565">
        <v>0</v>
      </c>
      <c r="T2565">
        <v>0</v>
      </c>
      <c r="V2565">
        <v>0</v>
      </c>
      <c r="X2565">
        <v>0</v>
      </c>
      <c r="Y2565">
        <v>0</v>
      </c>
      <c r="AB2565">
        <v>5.2037E-2</v>
      </c>
      <c r="AC2565">
        <v>7.2620000000000002E-3</v>
      </c>
      <c r="AD2565">
        <v>0</v>
      </c>
      <c r="AE2565">
        <v>0</v>
      </c>
      <c r="AF2565">
        <v>0</v>
      </c>
    </row>
    <row r="2566" spans="1:32">
      <c r="A2566" t="s">
        <v>18</v>
      </c>
      <c r="B2566" t="s">
        <v>3495</v>
      </c>
      <c r="C2566" t="s">
        <v>3524</v>
      </c>
      <c r="D2566" t="s">
        <v>3527</v>
      </c>
      <c r="E2566" t="s">
        <v>90</v>
      </c>
      <c r="F2566" t="s">
        <v>143</v>
      </c>
      <c r="I2566">
        <v>0</v>
      </c>
      <c r="J2566">
        <v>0</v>
      </c>
      <c r="M2566">
        <v>0</v>
      </c>
      <c r="N2566">
        <v>0</v>
      </c>
      <c r="O2566">
        <v>0</v>
      </c>
      <c r="R2566">
        <v>0</v>
      </c>
      <c r="S2566">
        <v>0</v>
      </c>
      <c r="T2566">
        <v>0</v>
      </c>
      <c r="V2566">
        <v>0</v>
      </c>
      <c r="X2566">
        <v>0</v>
      </c>
      <c r="Y2566">
        <v>0</v>
      </c>
      <c r="AB2566">
        <v>5.2037E-2</v>
      </c>
      <c r="AC2566">
        <v>7.2620000000000002E-3</v>
      </c>
      <c r="AD2566">
        <v>0</v>
      </c>
      <c r="AE2566">
        <v>0</v>
      </c>
      <c r="AF2566">
        <v>0</v>
      </c>
    </row>
    <row r="2567" spans="1:32">
      <c r="A2567" t="s">
        <v>18</v>
      </c>
      <c r="B2567" t="s">
        <v>3497</v>
      </c>
      <c r="C2567" t="s">
        <v>3524</v>
      </c>
      <c r="D2567" t="s">
        <v>3528</v>
      </c>
      <c r="E2567" t="s">
        <v>90</v>
      </c>
      <c r="F2567" t="s">
        <v>143</v>
      </c>
      <c r="I2567">
        <v>0</v>
      </c>
      <c r="J2567">
        <v>0</v>
      </c>
      <c r="M2567">
        <v>0</v>
      </c>
      <c r="N2567">
        <v>0</v>
      </c>
      <c r="O2567">
        <v>0</v>
      </c>
      <c r="R2567">
        <v>0</v>
      </c>
      <c r="S2567">
        <v>0</v>
      </c>
      <c r="T2567">
        <v>0</v>
      </c>
      <c r="V2567">
        <v>0</v>
      </c>
      <c r="X2567">
        <v>0</v>
      </c>
      <c r="Y2567">
        <v>0</v>
      </c>
      <c r="AB2567">
        <v>5.2037E-2</v>
      </c>
      <c r="AC2567">
        <v>7.2620000000000002E-3</v>
      </c>
      <c r="AD2567">
        <v>0</v>
      </c>
      <c r="AE2567">
        <v>0</v>
      </c>
      <c r="AF2567">
        <v>0</v>
      </c>
    </row>
    <row r="2568" spans="1:32">
      <c r="A2568" t="s">
        <v>18</v>
      </c>
      <c r="B2568" t="s">
        <v>3490</v>
      </c>
      <c r="C2568" t="s">
        <v>3529</v>
      </c>
      <c r="D2568" t="s">
        <v>3530</v>
      </c>
      <c r="E2568" t="s">
        <v>90</v>
      </c>
      <c r="F2568" t="s">
        <v>148</v>
      </c>
      <c r="I2568">
        <v>0</v>
      </c>
      <c r="J2568">
        <v>0</v>
      </c>
      <c r="M2568">
        <v>0</v>
      </c>
      <c r="N2568">
        <v>0</v>
      </c>
      <c r="O2568">
        <v>0</v>
      </c>
      <c r="R2568">
        <v>0</v>
      </c>
      <c r="S2568">
        <v>0</v>
      </c>
      <c r="T2568">
        <v>0</v>
      </c>
      <c r="V2568">
        <v>0</v>
      </c>
      <c r="X2568">
        <v>0</v>
      </c>
      <c r="Y2568">
        <v>0</v>
      </c>
      <c r="AB2568">
        <v>5.2037E-2</v>
      </c>
      <c r="AC2568">
        <v>7.2620000000000002E-3</v>
      </c>
      <c r="AD2568">
        <v>0</v>
      </c>
      <c r="AE2568">
        <v>0</v>
      </c>
      <c r="AF2568">
        <v>0</v>
      </c>
    </row>
    <row r="2569" spans="1:32">
      <c r="A2569" t="s">
        <v>18</v>
      </c>
      <c r="B2569" t="s">
        <v>3493</v>
      </c>
      <c r="C2569" t="s">
        <v>3529</v>
      </c>
      <c r="D2569" t="s">
        <v>3531</v>
      </c>
      <c r="E2569" t="s">
        <v>90</v>
      </c>
      <c r="F2569" t="s">
        <v>148</v>
      </c>
      <c r="I2569">
        <v>0</v>
      </c>
      <c r="J2569">
        <v>0</v>
      </c>
      <c r="M2569">
        <v>0</v>
      </c>
      <c r="N2569">
        <v>0</v>
      </c>
      <c r="O2569">
        <v>0</v>
      </c>
      <c r="R2569">
        <v>0</v>
      </c>
      <c r="S2569">
        <v>0</v>
      </c>
      <c r="T2569">
        <v>0</v>
      </c>
      <c r="V2569">
        <v>0</v>
      </c>
      <c r="X2569">
        <v>0</v>
      </c>
      <c r="Y2569">
        <v>0</v>
      </c>
      <c r="AB2569">
        <v>5.2037E-2</v>
      </c>
      <c r="AC2569">
        <v>7.2620000000000002E-3</v>
      </c>
      <c r="AD2569">
        <v>0</v>
      </c>
      <c r="AE2569">
        <v>0</v>
      </c>
      <c r="AF2569">
        <v>0</v>
      </c>
    </row>
    <row r="2570" spans="1:32">
      <c r="A2570" t="s">
        <v>18</v>
      </c>
      <c r="B2570" t="s">
        <v>3495</v>
      </c>
      <c r="C2570" t="s">
        <v>3529</v>
      </c>
      <c r="D2570" t="s">
        <v>3532</v>
      </c>
      <c r="E2570" t="s">
        <v>90</v>
      </c>
      <c r="F2570" t="s">
        <v>148</v>
      </c>
      <c r="I2570">
        <v>0</v>
      </c>
      <c r="J2570">
        <v>0</v>
      </c>
      <c r="M2570">
        <v>0</v>
      </c>
      <c r="N2570">
        <v>0</v>
      </c>
      <c r="O2570">
        <v>0</v>
      </c>
      <c r="R2570">
        <v>0</v>
      </c>
      <c r="S2570">
        <v>0</v>
      </c>
      <c r="T2570">
        <v>0</v>
      </c>
      <c r="V2570">
        <v>0</v>
      </c>
      <c r="X2570">
        <v>0</v>
      </c>
      <c r="Y2570">
        <v>0</v>
      </c>
      <c r="AB2570">
        <v>5.2037E-2</v>
      </c>
      <c r="AC2570">
        <v>7.2620000000000002E-3</v>
      </c>
      <c r="AD2570">
        <v>0</v>
      </c>
      <c r="AE2570">
        <v>0</v>
      </c>
      <c r="AF2570">
        <v>0</v>
      </c>
    </row>
    <row r="2571" spans="1:32">
      <c r="A2571" t="s">
        <v>18</v>
      </c>
      <c r="B2571" t="s">
        <v>3497</v>
      </c>
      <c r="C2571" t="s">
        <v>3529</v>
      </c>
      <c r="D2571" t="s">
        <v>3533</v>
      </c>
      <c r="E2571" t="s">
        <v>90</v>
      </c>
      <c r="F2571" t="s">
        <v>148</v>
      </c>
      <c r="I2571">
        <v>0</v>
      </c>
      <c r="J2571">
        <v>0</v>
      </c>
      <c r="M2571">
        <v>0</v>
      </c>
      <c r="N2571">
        <v>0</v>
      </c>
      <c r="O2571">
        <v>0</v>
      </c>
      <c r="R2571">
        <v>0</v>
      </c>
      <c r="S2571">
        <v>0</v>
      </c>
      <c r="T2571">
        <v>0</v>
      </c>
      <c r="V2571">
        <v>0</v>
      </c>
      <c r="X2571">
        <v>0</v>
      </c>
      <c r="Y2571">
        <v>0</v>
      </c>
      <c r="AB2571">
        <v>5.2037E-2</v>
      </c>
      <c r="AC2571">
        <v>7.2620000000000002E-3</v>
      </c>
      <c r="AD2571">
        <v>0</v>
      </c>
      <c r="AE2571">
        <v>0</v>
      </c>
      <c r="AF2571">
        <v>0</v>
      </c>
    </row>
    <row r="2572" spans="1:32">
      <c r="A2572" t="s">
        <v>18</v>
      </c>
      <c r="B2572" t="s">
        <v>3490</v>
      </c>
      <c r="C2572" t="s">
        <v>3534</v>
      </c>
      <c r="D2572" t="s">
        <v>3535</v>
      </c>
      <c r="E2572" t="s">
        <v>90</v>
      </c>
      <c r="F2572" t="s">
        <v>153</v>
      </c>
      <c r="I2572">
        <v>0</v>
      </c>
      <c r="J2572">
        <v>0</v>
      </c>
      <c r="M2572">
        <v>0</v>
      </c>
      <c r="N2572">
        <v>0</v>
      </c>
      <c r="O2572">
        <v>0</v>
      </c>
      <c r="R2572">
        <v>0</v>
      </c>
      <c r="S2572">
        <v>0</v>
      </c>
      <c r="T2572">
        <v>0</v>
      </c>
      <c r="V2572">
        <v>0</v>
      </c>
      <c r="X2572">
        <v>0</v>
      </c>
      <c r="Y2572">
        <v>0</v>
      </c>
      <c r="AB2572">
        <v>5.2218000000000001E-2</v>
      </c>
      <c r="AC2572">
        <v>7.2620000000000002E-3</v>
      </c>
      <c r="AD2572">
        <v>0</v>
      </c>
      <c r="AE2572">
        <v>0</v>
      </c>
      <c r="AF2572">
        <v>0</v>
      </c>
    </row>
    <row r="2573" spans="1:32">
      <c r="A2573" t="s">
        <v>18</v>
      </c>
      <c r="B2573" t="s">
        <v>3493</v>
      </c>
      <c r="C2573" t="s">
        <v>3534</v>
      </c>
      <c r="D2573" t="s">
        <v>3536</v>
      </c>
      <c r="E2573" t="s">
        <v>90</v>
      </c>
      <c r="F2573" t="s">
        <v>153</v>
      </c>
      <c r="I2573">
        <v>0</v>
      </c>
      <c r="J2573">
        <v>0</v>
      </c>
      <c r="M2573">
        <v>0</v>
      </c>
      <c r="N2573">
        <v>0</v>
      </c>
      <c r="O2573">
        <v>0</v>
      </c>
      <c r="R2573">
        <v>0</v>
      </c>
      <c r="S2573">
        <v>0</v>
      </c>
      <c r="T2573">
        <v>0</v>
      </c>
      <c r="V2573">
        <v>0</v>
      </c>
      <c r="X2573">
        <v>0</v>
      </c>
      <c r="Y2573">
        <v>0</v>
      </c>
      <c r="AB2573">
        <v>5.2218000000000001E-2</v>
      </c>
      <c r="AC2573">
        <v>7.2620000000000002E-3</v>
      </c>
      <c r="AD2573">
        <v>0</v>
      </c>
      <c r="AE2573">
        <v>0</v>
      </c>
      <c r="AF2573">
        <v>0</v>
      </c>
    </row>
    <row r="2574" spans="1:32">
      <c r="A2574" t="s">
        <v>18</v>
      </c>
      <c r="B2574" t="s">
        <v>3495</v>
      </c>
      <c r="C2574" t="s">
        <v>3534</v>
      </c>
      <c r="D2574" t="s">
        <v>3537</v>
      </c>
      <c r="E2574" t="s">
        <v>90</v>
      </c>
      <c r="F2574" t="s">
        <v>153</v>
      </c>
      <c r="I2574">
        <v>0</v>
      </c>
      <c r="J2574">
        <v>0</v>
      </c>
      <c r="M2574">
        <v>0</v>
      </c>
      <c r="N2574">
        <v>0</v>
      </c>
      <c r="O2574">
        <v>0</v>
      </c>
      <c r="R2574">
        <v>0</v>
      </c>
      <c r="S2574">
        <v>0</v>
      </c>
      <c r="T2574">
        <v>0</v>
      </c>
      <c r="V2574">
        <v>0</v>
      </c>
      <c r="X2574">
        <v>0</v>
      </c>
      <c r="Y2574">
        <v>0</v>
      </c>
      <c r="AB2574">
        <v>5.2218000000000001E-2</v>
      </c>
      <c r="AC2574">
        <v>7.2620000000000002E-3</v>
      </c>
      <c r="AD2574">
        <v>0</v>
      </c>
      <c r="AE2574">
        <v>0</v>
      </c>
      <c r="AF2574">
        <v>0</v>
      </c>
    </row>
    <row r="2575" spans="1:32">
      <c r="A2575" t="s">
        <v>18</v>
      </c>
      <c r="B2575" t="s">
        <v>3497</v>
      </c>
      <c r="C2575" t="s">
        <v>3534</v>
      </c>
      <c r="D2575" t="s">
        <v>3538</v>
      </c>
      <c r="E2575" t="s">
        <v>90</v>
      </c>
      <c r="F2575" t="s">
        <v>153</v>
      </c>
      <c r="I2575">
        <v>0</v>
      </c>
      <c r="J2575">
        <v>0</v>
      </c>
      <c r="M2575">
        <v>0</v>
      </c>
      <c r="N2575">
        <v>0</v>
      </c>
      <c r="O2575">
        <v>0</v>
      </c>
      <c r="R2575">
        <v>0</v>
      </c>
      <c r="S2575">
        <v>0</v>
      </c>
      <c r="T2575">
        <v>0</v>
      </c>
      <c r="V2575">
        <v>0</v>
      </c>
      <c r="X2575">
        <v>0</v>
      </c>
      <c r="Y2575">
        <v>0</v>
      </c>
      <c r="AB2575">
        <v>5.2218000000000001E-2</v>
      </c>
      <c r="AC2575">
        <v>7.2620000000000002E-3</v>
      </c>
      <c r="AD2575">
        <v>0</v>
      </c>
      <c r="AE2575">
        <v>0</v>
      </c>
      <c r="AF2575">
        <v>0</v>
      </c>
    </row>
    <row r="2576" spans="1:32">
      <c r="A2576" t="s">
        <v>18</v>
      </c>
      <c r="B2576" t="s">
        <v>3490</v>
      </c>
      <c r="C2576" t="s">
        <v>3539</v>
      </c>
      <c r="D2576" t="s">
        <v>3540</v>
      </c>
      <c r="E2576" t="s">
        <v>107</v>
      </c>
      <c r="F2576" t="s">
        <v>112</v>
      </c>
      <c r="I2576">
        <v>1</v>
      </c>
      <c r="J2576">
        <v>2.75063543150373</v>
      </c>
      <c r="M2576">
        <v>3.75063543150373</v>
      </c>
      <c r="N2576">
        <v>69.942544444527101</v>
      </c>
      <c r="O2576">
        <v>315.09171128264501</v>
      </c>
      <c r="R2576">
        <v>385.03425572717202</v>
      </c>
      <c r="S2576">
        <v>7559415.1830446497</v>
      </c>
      <c r="T2576">
        <v>39297446.969474897</v>
      </c>
      <c r="V2576">
        <v>46856862.152519599</v>
      </c>
      <c r="X2576">
        <v>0.31695407205753801</v>
      </c>
      <c r="Y2576">
        <v>1.3134911679801999</v>
      </c>
      <c r="AB2576">
        <v>5.1268000000000001E-2</v>
      </c>
      <c r="AC2576">
        <v>7.2620000000000002E-3</v>
      </c>
      <c r="AD2576">
        <v>1.1782100831948901</v>
      </c>
      <c r="AE2576">
        <v>3.1936660699254298</v>
      </c>
      <c r="AF2576">
        <v>8.1810415846240492</v>
      </c>
    </row>
    <row r="2577" spans="1:32">
      <c r="A2577" t="s">
        <v>18</v>
      </c>
      <c r="B2577" t="s">
        <v>3493</v>
      </c>
      <c r="C2577" t="s">
        <v>3539</v>
      </c>
      <c r="D2577" t="s">
        <v>3541</v>
      </c>
      <c r="E2577" t="s">
        <v>107</v>
      </c>
      <c r="F2577" t="s">
        <v>112</v>
      </c>
      <c r="I2577">
        <v>1</v>
      </c>
      <c r="J2577">
        <v>2.6510724688344598</v>
      </c>
      <c r="M2577">
        <v>3.6510724688344598</v>
      </c>
      <c r="N2577">
        <v>69.942544444527101</v>
      </c>
      <c r="O2577">
        <v>303.68654143406201</v>
      </c>
      <c r="R2577">
        <v>373.62908587858902</v>
      </c>
      <c r="S2577">
        <v>7559415.1830446497</v>
      </c>
      <c r="T2577">
        <v>37875022.826745003</v>
      </c>
      <c r="V2577">
        <v>45434438.009789601</v>
      </c>
      <c r="X2577">
        <v>0.31695407205753801</v>
      </c>
      <c r="Y2577">
        <v>1.2659475820050401</v>
      </c>
      <c r="AB2577">
        <v>5.1268000000000001E-2</v>
      </c>
      <c r="AC2577">
        <v>7.2620000000000002E-3</v>
      </c>
      <c r="AD2577">
        <v>1.14693375984329</v>
      </c>
      <c r="AE2577">
        <v>0.57869498631026195</v>
      </c>
      <c r="AF2577">
        <v>5.4352312149880104</v>
      </c>
    </row>
    <row r="2578" spans="1:32">
      <c r="A2578" t="s">
        <v>18</v>
      </c>
      <c r="B2578" t="s">
        <v>3495</v>
      </c>
      <c r="C2578" t="s">
        <v>3539</v>
      </c>
      <c r="D2578" t="s">
        <v>3542</v>
      </c>
      <c r="E2578" t="s">
        <v>107</v>
      </c>
      <c r="F2578" t="s">
        <v>112</v>
      </c>
      <c r="I2578">
        <v>1</v>
      </c>
      <c r="J2578">
        <v>2.7501713713406599</v>
      </c>
      <c r="M2578">
        <v>3.7501713713406599</v>
      </c>
      <c r="N2578">
        <v>69.942544444527101</v>
      </c>
      <c r="O2578">
        <v>315.03855210740602</v>
      </c>
      <c r="R2578">
        <v>384.981096551934</v>
      </c>
      <c r="S2578">
        <v>7559415.1830446497</v>
      </c>
      <c r="T2578">
        <v>39290817.090633102</v>
      </c>
      <c r="V2578">
        <v>46850232.273677804</v>
      </c>
      <c r="X2578">
        <v>0.31695407205753801</v>
      </c>
      <c r="Y2578">
        <v>1.31326956866587</v>
      </c>
      <c r="AB2578">
        <v>5.1268000000000001E-2</v>
      </c>
      <c r="AC2578">
        <v>7.2620000000000002E-3</v>
      </c>
      <c r="AD2578">
        <v>1.17806430513319</v>
      </c>
      <c r="AE2578">
        <v>3.1932709226965699</v>
      </c>
      <c r="AF2578">
        <v>8.1800365991704194</v>
      </c>
    </row>
    <row r="2579" spans="1:32">
      <c r="A2579" t="s">
        <v>18</v>
      </c>
      <c r="B2579" t="s">
        <v>3497</v>
      </c>
      <c r="C2579" t="s">
        <v>3539</v>
      </c>
      <c r="D2579" t="s">
        <v>3543</v>
      </c>
      <c r="E2579" t="s">
        <v>107</v>
      </c>
      <c r="F2579" t="s">
        <v>112</v>
      </c>
      <c r="I2579">
        <v>1</v>
      </c>
      <c r="J2579">
        <v>2.6510724688344598</v>
      </c>
      <c r="M2579">
        <v>3.6510724688344598</v>
      </c>
      <c r="N2579">
        <v>69.942544444527101</v>
      </c>
      <c r="O2579">
        <v>303.68654143406201</v>
      </c>
      <c r="R2579">
        <v>373.62908587858902</v>
      </c>
      <c r="S2579">
        <v>7559415.1830446497</v>
      </c>
      <c r="T2579">
        <v>37875022.826745003</v>
      </c>
      <c r="V2579">
        <v>45434438.009789601</v>
      </c>
      <c r="X2579">
        <v>0.31695407205753801</v>
      </c>
      <c r="Y2579">
        <v>1.2659475820050401</v>
      </c>
      <c r="AB2579">
        <v>5.1268000000000001E-2</v>
      </c>
      <c r="AC2579">
        <v>7.2620000000000002E-3</v>
      </c>
      <c r="AD2579">
        <v>1.14693375984329</v>
      </c>
      <c r="AE2579">
        <v>0.57869498631026195</v>
      </c>
      <c r="AF2579">
        <v>5.4352312149880104</v>
      </c>
    </row>
    <row r="2580" spans="1:32">
      <c r="A2580" t="s">
        <v>18</v>
      </c>
      <c r="B2580" t="s">
        <v>3490</v>
      </c>
      <c r="C2580" t="s">
        <v>3544</v>
      </c>
      <c r="D2580" t="s">
        <v>3545</v>
      </c>
      <c r="E2580" t="s">
        <v>107</v>
      </c>
      <c r="F2580" t="s">
        <v>138</v>
      </c>
      <c r="I2580">
        <v>0</v>
      </c>
      <c r="J2580">
        <v>0</v>
      </c>
      <c r="M2580">
        <v>0</v>
      </c>
      <c r="N2580">
        <v>0</v>
      </c>
      <c r="O2580">
        <v>0</v>
      </c>
      <c r="R2580">
        <v>0</v>
      </c>
      <c r="S2580">
        <v>0</v>
      </c>
      <c r="T2580">
        <v>0</v>
      </c>
      <c r="V2580">
        <v>0</v>
      </c>
      <c r="X2580">
        <v>0</v>
      </c>
      <c r="Y2580">
        <v>0</v>
      </c>
      <c r="AB2580">
        <v>4.5055999999999999E-2</v>
      </c>
      <c r="AC2580">
        <v>7.2620000000000002E-3</v>
      </c>
      <c r="AD2580">
        <v>0</v>
      </c>
      <c r="AE2580">
        <v>0</v>
      </c>
      <c r="AF2580">
        <v>0</v>
      </c>
    </row>
    <row r="2581" spans="1:32">
      <c r="A2581" t="s">
        <v>18</v>
      </c>
      <c r="B2581" t="s">
        <v>3493</v>
      </c>
      <c r="C2581" t="s">
        <v>3544</v>
      </c>
      <c r="D2581" t="s">
        <v>3546</v>
      </c>
      <c r="E2581" t="s">
        <v>107</v>
      </c>
      <c r="F2581" t="s">
        <v>138</v>
      </c>
      <c r="I2581">
        <v>0</v>
      </c>
      <c r="J2581">
        <v>0</v>
      </c>
      <c r="M2581">
        <v>0</v>
      </c>
      <c r="N2581">
        <v>0</v>
      </c>
      <c r="O2581">
        <v>0</v>
      </c>
      <c r="R2581">
        <v>0</v>
      </c>
      <c r="S2581">
        <v>0</v>
      </c>
      <c r="T2581">
        <v>0</v>
      </c>
      <c r="V2581">
        <v>0</v>
      </c>
      <c r="X2581">
        <v>0</v>
      </c>
      <c r="Y2581">
        <v>0</v>
      </c>
      <c r="AB2581">
        <v>4.5055999999999999E-2</v>
      </c>
      <c r="AC2581">
        <v>7.2620000000000002E-3</v>
      </c>
      <c r="AD2581">
        <v>0</v>
      </c>
      <c r="AE2581">
        <v>0</v>
      </c>
      <c r="AF2581">
        <v>0</v>
      </c>
    </row>
    <row r="2582" spans="1:32">
      <c r="A2582" t="s">
        <v>18</v>
      </c>
      <c r="B2582" t="s">
        <v>3495</v>
      </c>
      <c r="C2582" t="s">
        <v>3544</v>
      </c>
      <c r="D2582" t="s">
        <v>3547</v>
      </c>
      <c r="E2582" t="s">
        <v>107</v>
      </c>
      <c r="F2582" t="s">
        <v>138</v>
      </c>
      <c r="I2582">
        <v>0</v>
      </c>
      <c r="J2582">
        <v>0</v>
      </c>
      <c r="M2582">
        <v>0</v>
      </c>
      <c r="N2582">
        <v>0</v>
      </c>
      <c r="O2582">
        <v>0</v>
      </c>
      <c r="R2582">
        <v>0</v>
      </c>
      <c r="S2582">
        <v>0</v>
      </c>
      <c r="T2582">
        <v>0</v>
      </c>
      <c r="V2582">
        <v>0</v>
      </c>
      <c r="X2582">
        <v>0</v>
      </c>
      <c r="Y2582">
        <v>0</v>
      </c>
      <c r="AB2582">
        <v>4.5055999999999999E-2</v>
      </c>
      <c r="AC2582">
        <v>7.2620000000000002E-3</v>
      </c>
      <c r="AD2582">
        <v>0</v>
      </c>
      <c r="AE2582">
        <v>0</v>
      </c>
      <c r="AF2582">
        <v>0</v>
      </c>
    </row>
    <row r="2583" spans="1:32">
      <c r="A2583" t="s">
        <v>18</v>
      </c>
      <c r="B2583" t="s">
        <v>3497</v>
      </c>
      <c r="C2583" t="s">
        <v>3544</v>
      </c>
      <c r="D2583" t="s">
        <v>3548</v>
      </c>
      <c r="E2583" t="s">
        <v>107</v>
      </c>
      <c r="F2583" t="s">
        <v>138</v>
      </c>
      <c r="I2583">
        <v>0</v>
      </c>
      <c r="J2583">
        <v>0</v>
      </c>
      <c r="M2583">
        <v>0</v>
      </c>
      <c r="N2583">
        <v>0</v>
      </c>
      <c r="O2583">
        <v>0</v>
      </c>
      <c r="R2583">
        <v>0</v>
      </c>
      <c r="S2583">
        <v>0</v>
      </c>
      <c r="T2583">
        <v>0</v>
      </c>
      <c r="V2583">
        <v>0</v>
      </c>
      <c r="X2583">
        <v>0</v>
      </c>
      <c r="Y2583">
        <v>0</v>
      </c>
      <c r="AB2583">
        <v>4.5055999999999999E-2</v>
      </c>
      <c r="AC2583">
        <v>7.2620000000000002E-3</v>
      </c>
      <c r="AD2583">
        <v>0</v>
      </c>
      <c r="AE2583">
        <v>0</v>
      </c>
      <c r="AF2583">
        <v>0</v>
      </c>
    </row>
    <row r="2584" spans="1:32">
      <c r="A2584" t="s">
        <v>18</v>
      </c>
      <c r="B2584" t="s">
        <v>3490</v>
      </c>
      <c r="C2584" t="s">
        <v>3549</v>
      </c>
      <c r="D2584" t="s">
        <v>3550</v>
      </c>
      <c r="E2584" t="s">
        <v>107</v>
      </c>
      <c r="F2584" t="s">
        <v>143</v>
      </c>
      <c r="I2584">
        <v>0</v>
      </c>
      <c r="J2584">
        <v>0</v>
      </c>
      <c r="M2584">
        <v>0</v>
      </c>
      <c r="N2584">
        <v>0</v>
      </c>
      <c r="O2584">
        <v>0</v>
      </c>
      <c r="R2584">
        <v>0</v>
      </c>
      <c r="S2584">
        <v>0</v>
      </c>
      <c r="T2584">
        <v>0</v>
      </c>
      <c r="V2584">
        <v>0</v>
      </c>
      <c r="X2584">
        <v>0</v>
      </c>
      <c r="Y2584">
        <v>0</v>
      </c>
      <c r="AB2584">
        <v>4.8895000000000001E-2</v>
      </c>
      <c r="AC2584">
        <v>7.2620000000000002E-3</v>
      </c>
      <c r="AD2584">
        <v>0</v>
      </c>
      <c r="AE2584">
        <v>0</v>
      </c>
      <c r="AF2584">
        <v>0</v>
      </c>
    </row>
    <row r="2585" spans="1:32">
      <c r="A2585" t="s">
        <v>18</v>
      </c>
      <c r="B2585" t="s">
        <v>3493</v>
      </c>
      <c r="C2585" t="s">
        <v>3549</v>
      </c>
      <c r="D2585" t="s">
        <v>3551</v>
      </c>
      <c r="E2585" t="s">
        <v>107</v>
      </c>
      <c r="F2585" t="s">
        <v>143</v>
      </c>
      <c r="I2585">
        <v>0</v>
      </c>
      <c r="J2585">
        <v>0</v>
      </c>
      <c r="M2585">
        <v>0</v>
      </c>
      <c r="N2585">
        <v>0</v>
      </c>
      <c r="O2585">
        <v>0</v>
      </c>
      <c r="R2585">
        <v>0</v>
      </c>
      <c r="S2585">
        <v>0</v>
      </c>
      <c r="T2585">
        <v>0</v>
      </c>
      <c r="V2585">
        <v>0</v>
      </c>
      <c r="X2585">
        <v>0</v>
      </c>
      <c r="Y2585">
        <v>0</v>
      </c>
      <c r="AB2585">
        <v>4.8895000000000001E-2</v>
      </c>
      <c r="AC2585">
        <v>7.2620000000000002E-3</v>
      </c>
      <c r="AD2585">
        <v>0</v>
      </c>
      <c r="AE2585">
        <v>0</v>
      </c>
      <c r="AF2585">
        <v>0</v>
      </c>
    </row>
    <row r="2586" spans="1:32">
      <c r="A2586" t="s">
        <v>18</v>
      </c>
      <c r="B2586" t="s">
        <v>3495</v>
      </c>
      <c r="C2586" t="s">
        <v>3549</v>
      </c>
      <c r="D2586" t="s">
        <v>3552</v>
      </c>
      <c r="E2586" t="s">
        <v>107</v>
      </c>
      <c r="F2586" t="s">
        <v>143</v>
      </c>
      <c r="I2586">
        <v>0</v>
      </c>
      <c r="J2586">
        <v>0</v>
      </c>
      <c r="M2586">
        <v>0</v>
      </c>
      <c r="N2586">
        <v>0</v>
      </c>
      <c r="O2586">
        <v>0</v>
      </c>
      <c r="R2586">
        <v>0</v>
      </c>
      <c r="S2586">
        <v>0</v>
      </c>
      <c r="T2586">
        <v>0</v>
      </c>
      <c r="V2586">
        <v>0</v>
      </c>
      <c r="X2586">
        <v>0</v>
      </c>
      <c r="Y2586">
        <v>0</v>
      </c>
      <c r="AB2586">
        <v>4.8895000000000001E-2</v>
      </c>
      <c r="AC2586">
        <v>7.2620000000000002E-3</v>
      </c>
      <c r="AD2586">
        <v>0</v>
      </c>
      <c r="AE2586">
        <v>0</v>
      </c>
      <c r="AF2586">
        <v>0</v>
      </c>
    </row>
    <row r="2587" spans="1:32">
      <c r="A2587" t="s">
        <v>18</v>
      </c>
      <c r="B2587" t="s">
        <v>3497</v>
      </c>
      <c r="C2587" t="s">
        <v>3549</v>
      </c>
      <c r="D2587" t="s">
        <v>3553</v>
      </c>
      <c r="E2587" t="s">
        <v>107</v>
      </c>
      <c r="F2587" t="s">
        <v>143</v>
      </c>
      <c r="I2587">
        <v>0</v>
      </c>
      <c r="J2587">
        <v>0</v>
      </c>
      <c r="M2587">
        <v>0</v>
      </c>
      <c r="N2587">
        <v>0</v>
      </c>
      <c r="O2587">
        <v>0</v>
      </c>
      <c r="R2587">
        <v>0</v>
      </c>
      <c r="S2587">
        <v>0</v>
      </c>
      <c r="T2587">
        <v>0</v>
      </c>
      <c r="V2587">
        <v>0</v>
      </c>
      <c r="X2587">
        <v>0</v>
      </c>
      <c r="Y2587">
        <v>0</v>
      </c>
      <c r="AB2587">
        <v>4.8895000000000001E-2</v>
      </c>
      <c r="AC2587">
        <v>7.2620000000000002E-3</v>
      </c>
      <c r="AD2587">
        <v>0</v>
      </c>
      <c r="AE2587">
        <v>0</v>
      </c>
      <c r="AF2587">
        <v>0</v>
      </c>
    </row>
    <row r="2588" spans="1:32">
      <c r="A2588" t="s">
        <v>18</v>
      </c>
      <c r="B2588" t="s">
        <v>3490</v>
      </c>
      <c r="C2588" t="s">
        <v>3554</v>
      </c>
      <c r="D2588" t="s">
        <v>3555</v>
      </c>
      <c r="E2588" t="s">
        <v>107</v>
      </c>
      <c r="F2588" t="s">
        <v>148</v>
      </c>
      <c r="I2588">
        <v>0</v>
      </c>
      <c r="J2588">
        <v>0</v>
      </c>
      <c r="M2588">
        <v>0</v>
      </c>
      <c r="N2588">
        <v>0</v>
      </c>
      <c r="O2588">
        <v>0</v>
      </c>
      <c r="R2588">
        <v>0</v>
      </c>
      <c r="S2588">
        <v>0</v>
      </c>
      <c r="T2588">
        <v>0</v>
      </c>
      <c r="V2588">
        <v>0</v>
      </c>
      <c r="X2588">
        <v>0</v>
      </c>
      <c r="Y2588">
        <v>0</v>
      </c>
      <c r="AB2588">
        <v>4.8895000000000001E-2</v>
      </c>
      <c r="AC2588">
        <v>7.2620000000000002E-3</v>
      </c>
      <c r="AD2588">
        <v>0</v>
      </c>
      <c r="AE2588">
        <v>0</v>
      </c>
      <c r="AF2588">
        <v>0</v>
      </c>
    </row>
    <row r="2589" spans="1:32">
      <c r="A2589" t="s">
        <v>18</v>
      </c>
      <c r="B2589" t="s">
        <v>3493</v>
      </c>
      <c r="C2589" t="s">
        <v>3554</v>
      </c>
      <c r="D2589" t="s">
        <v>3556</v>
      </c>
      <c r="E2589" t="s">
        <v>107</v>
      </c>
      <c r="F2589" t="s">
        <v>148</v>
      </c>
      <c r="I2589">
        <v>0</v>
      </c>
      <c r="J2589">
        <v>0</v>
      </c>
      <c r="M2589">
        <v>0</v>
      </c>
      <c r="N2589">
        <v>0</v>
      </c>
      <c r="O2589">
        <v>0</v>
      </c>
      <c r="R2589">
        <v>0</v>
      </c>
      <c r="S2589">
        <v>0</v>
      </c>
      <c r="T2589">
        <v>0</v>
      </c>
      <c r="V2589">
        <v>0</v>
      </c>
      <c r="X2589">
        <v>0</v>
      </c>
      <c r="Y2589">
        <v>0</v>
      </c>
      <c r="AB2589">
        <v>4.8895000000000001E-2</v>
      </c>
      <c r="AC2589">
        <v>7.2620000000000002E-3</v>
      </c>
      <c r="AD2589">
        <v>0</v>
      </c>
      <c r="AE2589">
        <v>0</v>
      </c>
      <c r="AF2589">
        <v>0</v>
      </c>
    </row>
    <row r="2590" spans="1:32">
      <c r="A2590" t="s">
        <v>18</v>
      </c>
      <c r="B2590" t="s">
        <v>3495</v>
      </c>
      <c r="C2590" t="s">
        <v>3554</v>
      </c>
      <c r="D2590" t="s">
        <v>3557</v>
      </c>
      <c r="E2590" t="s">
        <v>107</v>
      </c>
      <c r="F2590" t="s">
        <v>148</v>
      </c>
      <c r="I2590">
        <v>0</v>
      </c>
      <c r="J2590">
        <v>0</v>
      </c>
      <c r="M2590">
        <v>0</v>
      </c>
      <c r="N2590">
        <v>0</v>
      </c>
      <c r="O2590">
        <v>0</v>
      </c>
      <c r="R2590">
        <v>0</v>
      </c>
      <c r="S2590">
        <v>0</v>
      </c>
      <c r="T2590">
        <v>0</v>
      </c>
      <c r="V2590">
        <v>0</v>
      </c>
      <c r="X2590">
        <v>0</v>
      </c>
      <c r="Y2590">
        <v>0</v>
      </c>
      <c r="AB2590">
        <v>4.8895000000000001E-2</v>
      </c>
      <c r="AC2590">
        <v>7.2620000000000002E-3</v>
      </c>
      <c r="AD2590">
        <v>0</v>
      </c>
      <c r="AE2590">
        <v>0</v>
      </c>
      <c r="AF2590">
        <v>0</v>
      </c>
    </row>
    <row r="2591" spans="1:32">
      <c r="A2591" t="s">
        <v>18</v>
      </c>
      <c r="B2591" t="s">
        <v>3497</v>
      </c>
      <c r="C2591" t="s">
        <v>3554</v>
      </c>
      <c r="D2591" t="s">
        <v>3558</v>
      </c>
      <c r="E2591" t="s">
        <v>107</v>
      </c>
      <c r="F2591" t="s">
        <v>148</v>
      </c>
      <c r="I2591">
        <v>0</v>
      </c>
      <c r="J2591">
        <v>0</v>
      </c>
      <c r="M2591">
        <v>0</v>
      </c>
      <c r="N2591">
        <v>0</v>
      </c>
      <c r="O2591">
        <v>0</v>
      </c>
      <c r="R2591">
        <v>0</v>
      </c>
      <c r="S2591">
        <v>0</v>
      </c>
      <c r="T2591">
        <v>0</v>
      </c>
      <c r="V2591">
        <v>0</v>
      </c>
      <c r="X2591">
        <v>0</v>
      </c>
      <c r="Y2591">
        <v>0</v>
      </c>
      <c r="AB2591">
        <v>4.8895000000000001E-2</v>
      </c>
      <c r="AC2591">
        <v>7.2620000000000002E-3</v>
      </c>
      <c r="AD2591">
        <v>0</v>
      </c>
      <c r="AE2591">
        <v>0</v>
      </c>
      <c r="AF2591">
        <v>0</v>
      </c>
    </row>
    <row r="2592" spans="1:32">
      <c r="A2592" t="s">
        <v>18</v>
      </c>
      <c r="B2592" t="s">
        <v>3490</v>
      </c>
      <c r="C2592" t="s">
        <v>3559</v>
      </c>
      <c r="D2592" t="s">
        <v>3560</v>
      </c>
      <c r="E2592" t="s">
        <v>107</v>
      </c>
      <c r="F2592" t="s">
        <v>153</v>
      </c>
      <c r="I2592">
        <v>0</v>
      </c>
      <c r="J2592">
        <v>0</v>
      </c>
      <c r="M2592">
        <v>0</v>
      </c>
      <c r="N2592">
        <v>0</v>
      </c>
      <c r="O2592">
        <v>0</v>
      </c>
      <c r="R2592">
        <v>0</v>
      </c>
      <c r="S2592">
        <v>0</v>
      </c>
      <c r="T2592">
        <v>0</v>
      </c>
      <c r="V2592">
        <v>0</v>
      </c>
      <c r="X2592">
        <v>0</v>
      </c>
      <c r="Y2592">
        <v>0</v>
      </c>
      <c r="AB2592">
        <v>4.9076000000000002E-2</v>
      </c>
      <c r="AC2592">
        <v>7.2620000000000002E-3</v>
      </c>
      <c r="AD2592">
        <v>0</v>
      </c>
      <c r="AE2592">
        <v>0</v>
      </c>
      <c r="AF2592">
        <v>0</v>
      </c>
    </row>
    <row r="2593" spans="1:32">
      <c r="A2593" t="s">
        <v>18</v>
      </c>
      <c r="B2593" t="s">
        <v>3493</v>
      </c>
      <c r="C2593" t="s">
        <v>3559</v>
      </c>
      <c r="D2593" t="s">
        <v>3561</v>
      </c>
      <c r="E2593" t="s">
        <v>107</v>
      </c>
      <c r="F2593" t="s">
        <v>153</v>
      </c>
      <c r="I2593">
        <v>0</v>
      </c>
      <c r="J2593">
        <v>0</v>
      </c>
      <c r="M2593">
        <v>0</v>
      </c>
      <c r="N2593">
        <v>0</v>
      </c>
      <c r="O2593">
        <v>0</v>
      </c>
      <c r="R2593">
        <v>0</v>
      </c>
      <c r="S2593">
        <v>0</v>
      </c>
      <c r="T2593">
        <v>0</v>
      </c>
      <c r="V2593">
        <v>0</v>
      </c>
      <c r="X2593">
        <v>0</v>
      </c>
      <c r="Y2593">
        <v>0</v>
      </c>
      <c r="AB2593">
        <v>4.9076000000000002E-2</v>
      </c>
      <c r="AC2593">
        <v>7.2620000000000002E-3</v>
      </c>
      <c r="AD2593">
        <v>0</v>
      </c>
      <c r="AE2593">
        <v>0</v>
      </c>
      <c r="AF2593">
        <v>0</v>
      </c>
    </row>
    <row r="2594" spans="1:32">
      <c r="A2594" t="s">
        <v>18</v>
      </c>
      <c r="B2594" t="s">
        <v>3495</v>
      </c>
      <c r="C2594" t="s">
        <v>3559</v>
      </c>
      <c r="D2594" t="s">
        <v>3562</v>
      </c>
      <c r="E2594" t="s">
        <v>107</v>
      </c>
      <c r="F2594" t="s">
        <v>153</v>
      </c>
      <c r="I2594">
        <v>0</v>
      </c>
      <c r="J2594">
        <v>0</v>
      </c>
      <c r="M2594">
        <v>0</v>
      </c>
      <c r="N2594">
        <v>0</v>
      </c>
      <c r="O2594">
        <v>0</v>
      </c>
      <c r="R2594">
        <v>0</v>
      </c>
      <c r="S2594">
        <v>0</v>
      </c>
      <c r="T2594">
        <v>0</v>
      </c>
      <c r="V2594">
        <v>0</v>
      </c>
      <c r="X2594">
        <v>0</v>
      </c>
      <c r="Y2594">
        <v>0</v>
      </c>
      <c r="AB2594">
        <v>4.9076000000000002E-2</v>
      </c>
      <c r="AC2594">
        <v>7.2620000000000002E-3</v>
      </c>
      <c r="AD2594">
        <v>0</v>
      </c>
      <c r="AE2594">
        <v>0</v>
      </c>
      <c r="AF2594">
        <v>0</v>
      </c>
    </row>
    <row r="2595" spans="1:32">
      <c r="A2595" t="s">
        <v>18</v>
      </c>
      <c r="B2595" t="s">
        <v>3497</v>
      </c>
      <c r="C2595" t="s">
        <v>3559</v>
      </c>
      <c r="D2595" t="s">
        <v>3563</v>
      </c>
      <c r="E2595" t="s">
        <v>107</v>
      </c>
      <c r="F2595" t="s">
        <v>153</v>
      </c>
      <c r="I2595">
        <v>0</v>
      </c>
      <c r="J2595">
        <v>0</v>
      </c>
      <c r="M2595">
        <v>0</v>
      </c>
      <c r="N2595">
        <v>0</v>
      </c>
      <c r="O2595">
        <v>0</v>
      </c>
      <c r="R2595">
        <v>0</v>
      </c>
      <c r="S2595">
        <v>0</v>
      </c>
      <c r="T2595">
        <v>0</v>
      </c>
      <c r="V2595">
        <v>0</v>
      </c>
      <c r="X2595">
        <v>0</v>
      </c>
      <c r="Y2595">
        <v>0</v>
      </c>
      <c r="AB2595">
        <v>4.9076000000000002E-2</v>
      </c>
      <c r="AC2595">
        <v>7.2620000000000002E-3</v>
      </c>
      <c r="AD2595">
        <v>0</v>
      </c>
      <c r="AE2595">
        <v>0</v>
      </c>
      <c r="AF2595">
        <v>0</v>
      </c>
    </row>
    <row r="2596" spans="1:32">
      <c r="A2596" t="s">
        <v>18</v>
      </c>
      <c r="B2596" t="s">
        <v>3490</v>
      </c>
      <c r="C2596" t="s">
        <v>3564</v>
      </c>
      <c r="D2596" t="s">
        <v>3565</v>
      </c>
      <c r="E2596" t="s">
        <v>112</v>
      </c>
      <c r="F2596" t="s">
        <v>138</v>
      </c>
      <c r="I2596">
        <v>0</v>
      </c>
      <c r="J2596">
        <v>0</v>
      </c>
      <c r="M2596">
        <v>0</v>
      </c>
      <c r="N2596">
        <v>0</v>
      </c>
      <c r="O2596">
        <v>0</v>
      </c>
      <c r="R2596">
        <v>0</v>
      </c>
      <c r="S2596">
        <v>0</v>
      </c>
      <c r="T2596">
        <v>0</v>
      </c>
      <c r="V2596">
        <v>0</v>
      </c>
      <c r="X2596">
        <v>0</v>
      </c>
      <c r="Y2596">
        <v>0</v>
      </c>
      <c r="AB2596">
        <v>4.5055999999999999E-2</v>
      </c>
      <c r="AC2596">
        <v>7.2620000000000002E-3</v>
      </c>
      <c r="AD2596">
        <v>0</v>
      </c>
      <c r="AE2596">
        <v>0</v>
      </c>
      <c r="AF2596">
        <v>0</v>
      </c>
    </row>
    <row r="2597" spans="1:32">
      <c r="A2597" t="s">
        <v>18</v>
      </c>
      <c r="B2597" t="s">
        <v>3493</v>
      </c>
      <c r="C2597" t="s">
        <v>3564</v>
      </c>
      <c r="D2597" t="s">
        <v>3566</v>
      </c>
      <c r="E2597" t="s">
        <v>112</v>
      </c>
      <c r="F2597" t="s">
        <v>138</v>
      </c>
      <c r="I2597">
        <v>0</v>
      </c>
      <c r="J2597">
        <v>0</v>
      </c>
      <c r="M2597">
        <v>0</v>
      </c>
      <c r="N2597">
        <v>0</v>
      </c>
      <c r="O2597">
        <v>0</v>
      </c>
      <c r="R2597">
        <v>0</v>
      </c>
      <c r="S2597">
        <v>0</v>
      </c>
      <c r="T2597">
        <v>0</v>
      </c>
      <c r="V2597">
        <v>0</v>
      </c>
      <c r="X2597">
        <v>0</v>
      </c>
      <c r="Y2597">
        <v>0</v>
      </c>
      <c r="AB2597">
        <v>4.5055999999999999E-2</v>
      </c>
      <c r="AC2597">
        <v>7.2620000000000002E-3</v>
      </c>
      <c r="AD2597">
        <v>0</v>
      </c>
      <c r="AE2597">
        <v>0</v>
      </c>
      <c r="AF2597">
        <v>0</v>
      </c>
    </row>
    <row r="2598" spans="1:32">
      <c r="A2598" t="s">
        <v>18</v>
      </c>
      <c r="B2598" t="s">
        <v>3495</v>
      </c>
      <c r="C2598" t="s">
        <v>3564</v>
      </c>
      <c r="D2598" t="s">
        <v>3567</v>
      </c>
      <c r="E2598" t="s">
        <v>112</v>
      </c>
      <c r="F2598" t="s">
        <v>138</v>
      </c>
      <c r="I2598">
        <v>0</v>
      </c>
      <c r="J2598">
        <v>0</v>
      </c>
      <c r="M2598">
        <v>0</v>
      </c>
      <c r="N2598">
        <v>0</v>
      </c>
      <c r="O2598">
        <v>0</v>
      </c>
      <c r="R2598">
        <v>0</v>
      </c>
      <c r="S2598">
        <v>0</v>
      </c>
      <c r="T2598">
        <v>0</v>
      </c>
      <c r="V2598">
        <v>0</v>
      </c>
      <c r="X2598">
        <v>0</v>
      </c>
      <c r="Y2598">
        <v>0</v>
      </c>
      <c r="AB2598">
        <v>4.5055999999999999E-2</v>
      </c>
      <c r="AC2598">
        <v>7.2620000000000002E-3</v>
      </c>
      <c r="AD2598">
        <v>0</v>
      </c>
      <c r="AE2598">
        <v>0</v>
      </c>
      <c r="AF2598">
        <v>0</v>
      </c>
    </row>
    <row r="2599" spans="1:32">
      <c r="A2599" t="s">
        <v>18</v>
      </c>
      <c r="B2599" t="s">
        <v>3497</v>
      </c>
      <c r="C2599" t="s">
        <v>3564</v>
      </c>
      <c r="D2599" t="s">
        <v>3568</v>
      </c>
      <c r="E2599" t="s">
        <v>112</v>
      </c>
      <c r="F2599" t="s">
        <v>138</v>
      </c>
      <c r="I2599">
        <v>0</v>
      </c>
      <c r="J2599">
        <v>0</v>
      </c>
      <c r="M2599">
        <v>0</v>
      </c>
      <c r="N2599">
        <v>0</v>
      </c>
      <c r="O2599">
        <v>0</v>
      </c>
      <c r="R2599">
        <v>0</v>
      </c>
      <c r="S2599">
        <v>0</v>
      </c>
      <c r="T2599">
        <v>0</v>
      </c>
      <c r="V2599">
        <v>0</v>
      </c>
      <c r="X2599">
        <v>0</v>
      </c>
      <c r="Y2599">
        <v>0</v>
      </c>
      <c r="AB2599">
        <v>4.5055999999999999E-2</v>
      </c>
      <c r="AC2599">
        <v>7.2620000000000002E-3</v>
      </c>
      <c r="AD2599">
        <v>0</v>
      </c>
      <c r="AE2599">
        <v>0</v>
      </c>
      <c r="AF2599">
        <v>0</v>
      </c>
    </row>
    <row r="2600" spans="1:32">
      <c r="A2600" t="s">
        <v>18</v>
      </c>
      <c r="B2600" t="s">
        <v>3490</v>
      </c>
      <c r="C2600" t="s">
        <v>3569</v>
      </c>
      <c r="D2600" t="s">
        <v>3570</v>
      </c>
      <c r="E2600" t="s">
        <v>112</v>
      </c>
      <c r="F2600" t="s">
        <v>143</v>
      </c>
      <c r="I2600">
        <v>0</v>
      </c>
      <c r="J2600">
        <v>0</v>
      </c>
      <c r="M2600">
        <v>0</v>
      </c>
      <c r="N2600">
        <v>0</v>
      </c>
      <c r="O2600">
        <v>0</v>
      </c>
      <c r="R2600">
        <v>0</v>
      </c>
      <c r="S2600">
        <v>0</v>
      </c>
      <c r="T2600">
        <v>0</v>
      </c>
      <c r="V2600">
        <v>0</v>
      </c>
      <c r="X2600">
        <v>0</v>
      </c>
      <c r="Y2600">
        <v>0</v>
      </c>
      <c r="AB2600">
        <v>4.8895000000000001E-2</v>
      </c>
      <c r="AC2600">
        <v>7.2620000000000002E-3</v>
      </c>
      <c r="AD2600">
        <v>0</v>
      </c>
      <c r="AE2600">
        <v>0</v>
      </c>
      <c r="AF2600">
        <v>0</v>
      </c>
    </row>
    <row r="2601" spans="1:32">
      <c r="A2601" t="s">
        <v>18</v>
      </c>
      <c r="B2601" t="s">
        <v>3493</v>
      </c>
      <c r="C2601" t="s">
        <v>3569</v>
      </c>
      <c r="D2601" t="s">
        <v>3571</v>
      </c>
      <c r="E2601" t="s">
        <v>112</v>
      </c>
      <c r="F2601" t="s">
        <v>143</v>
      </c>
      <c r="I2601">
        <v>0</v>
      </c>
      <c r="J2601">
        <v>0</v>
      </c>
      <c r="M2601">
        <v>0</v>
      </c>
      <c r="N2601">
        <v>0</v>
      </c>
      <c r="O2601">
        <v>0</v>
      </c>
      <c r="R2601">
        <v>0</v>
      </c>
      <c r="S2601">
        <v>0</v>
      </c>
      <c r="T2601">
        <v>0</v>
      </c>
      <c r="V2601">
        <v>0</v>
      </c>
      <c r="X2601">
        <v>0</v>
      </c>
      <c r="Y2601">
        <v>0</v>
      </c>
      <c r="AB2601">
        <v>4.8895000000000001E-2</v>
      </c>
      <c r="AC2601">
        <v>7.2620000000000002E-3</v>
      </c>
      <c r="AD2601">
        <v>0</v>
      </c>
      <c r="AE2601">
        <v>0</v>
      </c>
      <c r="AF2601">
        <v>0</v>
      </c>
    </row>
    <row r="2602" spans="1:32">
      <c r="A2602" t="s">
        <v>18</v>
      </c>
      <c r="B2602" t="s">
        <v>3495</v>
      </c>
      <c r="C2602" t="s">
        <v>3569</v>
      </c>
      <c r="D2602" t="s">
        <v>3572</v>
      </c>
      <c r="E2602" t="s">
        <v>112</v>
      </c>
      <c r="F2602" t="s">
        <v>143</v>
      </c>
      <c r="I2602">
        <v>0</v>
      </c>
      <c r="J2602">
        <v>0</v>
      </c>
      <c r="M2602">
        <v>0</v>
      </c>
      <c r="N2602">
        <v>0</v>
      </c>
      <c r="O2602">
        <v>0</v>
      </c>
      <c r="R2602">
        <v>0</v>
      </c>
      <c r="S2602">
        <v>0</v>
      </c>
      <c r="T2602">
        <v>0</v>
      </c>
      <c r="V2602">
        <v>0</v>
      </c>
      <c r="X2602">
        <v>0</v>
      </c>
      <c r="Y2602">
        <v>0</v>
      </c>
      <c r="AB2602">
        <v>4.8895000000000001E-2</v>
      </c>
      <c r="AC2602">
        <v>7.2620000000000002E-3</v>
      </c>
      <c r="AD2602">
        <v>0</v>
      </c>
      <c r="AE2602">
        <v>0</v>
      </c>
      <c r="AF2602">
        <v>0</v>
      </c>
    </row>
    <row r="2603" spans="1:32">
      <c r="A2603" t="s">
        <v>18</v>
      </c>
      <c r="B2603" t="s">
        <v>3497</v>
      </c>
      <c r="C2603" t="s">
        <v>3569</v>
      </c>
      <c r="D2603" t="s">
        <v>3573</v>
      </c>
      <c r="E2603" t="s">
        <v>112</v>
      </c>
      <c r="F2603" t="s">
        <v>143</v>
      </c>
      <c r="I2603">
        <v>0</v>
      </c>
      <c r="J2603">
        <v>0</v>
      </c>
      <c r="M2603">
        <v>0</v>
      </c>
      <c r="N2603">
        <v>0</v>
      </c>
      <c r="O2603">
        <v>0</v>
      </c>
      <c r="R2603">
        <v>0</v>
      </c>
      <c r="S2603">
        <v>0</v>
      </c>
      <c r="T2603">
        <v>0</v>
      </c>
      <c r="V2603">
        <v>0</v>
      </c>
      <c r="X2603">
        <v>0</v>
      </c>
      <c r="Y2603">
        <v>0</v>
      </c>
      <c r="AB2603">
        <v>4.8895000000000001E-2</v>
      </c>
      <c r="AC2603">
        <v>7.2620000000000002E-3</v>
      </c>
      <c r="AD2603">
        <v>0</v>
      </c>
      <c r="AE2603">
        <v>0</v>
      </c>
      <c r="AF2603">
        <v>0</v>
      </c>
    </row>
    <row r="2604" spans="1:32">
      <c r="A2604" t="s">
        <v>18</v>
      </c>
      <c r="B2604" t="s">
        <v>3490</v>
      </c>
      <c r="C2604" t="s">
        <v>3574</v>
      </c>
      <c r="D2604" t="s">
        <v>3575</v>
      </c>
      <c r="E2604" t="s">
        <v>112</v>
      </c>
      <c r="F2604" t="s">
        <v>148</v>
      </c>
      <c r="I2604">
        <v>0</v>
      </c>
      <c r="J2604">
        <v>0</v>
      </c>
      <c r="M2604">
        <v>0</v>
      </c>
      <c r="N2604">
        <v>0</v>
      </c>
      <c r="O2604">
        <v>0</v>
      </c>
      <c r="R2604">
        <v>0</v>
      </c>
      <c r="S2604">
        <v>0</v>
      </c>
      <c r="T2604">
        <v>0</v>
      </c>
      <c r="V2604">
        <v>0</v>
      </c>
      <c r="X2604">
        <v>0</v>
      </c>
      <c r="Y2604">
        <v>0</v>
      </c>
      <c r="AB2604">
        <v>4.8895000000000001E-2</v>
      </c>
      <c r="AC2604">
        <v>7.2620000000000002E-3</v>
      </c>
      <c r="AD2604">
        <v>0</v>
      </c>
      <c r="AE2604">
        <v>0</v>
      </c>
      <c r="AF2604">
        <v>0</v>
      </c>
    </row>
    <row r="2605" spans="1:32">
      <c r="A2605" t="s">
        <v>18</v>
      </c>
      <c r="B2605" t="s">
        <v>3493</v>
      </c>
      <c r="C2605" t="s">
        <v>3574</v>
      </c>
      <c r="D2605" t="s">
        <v>3576</v>
      </c>
      <c r="E2605" t="s">
        <v>112</v>
      </c>
      <c r="F2605" t="s">
        <v>148</v>
      </c>
      <c r="I2605">
        <v>0</v>
      </c>
      <c r="J2605">
        <v>0</v>
      </c>
      <c r="M2605">
        <v>0</v>
      </c>
      <c r="N2605">
        <v>0</v>
      </c>
      <c r="O2605">
        <v>0</v>
      </c>
      <c r="R2605">
        <v>0</v>
      </c>
      <c r="S2605">
        <v>0</v>
      </c>
      <c r="T2605">
        <v>0</v>
      </c>
      <c r="V2605">
        <v>0</v>
      </c>
      <c r="X2605">
        <v>0</v>
      </c>
      <c r="Y2605">
        <v>0</v>
      </c>
      <c r="AB2605">
        <v>4.8895000000000001E-2</v>
      </c>
      <c r="AC2605">
        <v>7.2620000000000002E-3</v>
      </c>
      <c r="AD2605">
        <v>0</v>
      </c>
      <c r="AE2605">
        <v>0</v>
      </c>
      <c r="AF2605">
        <v>0</v>
      </c>
    </row>
    <row r="2606" spans="1:32">
      <c r="A2606" t="s">
        <v>18</v>
      </c>
      <c r="B2606" t="s">
        <v>3495</v>
      </c>
      <c r="C2606" t="s">
        <v>3574</v>
      </c>
      <c r="D2606" t="s">
        <v>3577</v>
      </c>
      <c r="E2606" t="s">
        <v>112</v>
      </c>
      <c r="F2606" t="s">
        <v>148</v>
      </c>
      <c r="I2606">
        <v>0</v>
      </c>
      <c r="J2606">
        <v>0</v>
      </c>
      <c r="M2606">
        <v>0</v>
      </c>
      <c r="N2606">
        <v>0</v>
      </c>
      <c r="O2606">
        <v>0</v>
      </c>
      <c r="R2606">
        <v>0</v>
      </c>
      <c r="S2606">
        <v>0</v>
      </c>
      <c r="T2606">
        <v>0</v>
      </c>
      <c r="V2606">
        <v>0</v>
      </c>
      <c r="X2606">
        <v>0</v>
      </c>
      <c r="Y2606">
        <v>0</v>
      </c>
      <c r="AB2606">
        <v>4.8895000000000001E-2</v>
      </c>
      <c r="AC2606">
        <v>7.2620000000000002E-3</v>
      </c>
      <c r="AD2606">
        <v>0</v>
      </c>
      <c r="AE2606">
        <v>0</v>
      </c>
      <c r="AF2606">
        <v>0</v>
      </c>
    </row>
    <row r="2607" spans="1:32">
      <c r="A2607" t="s">
        <v>18</v>
      </c>
      <c r="B2607" t="s">
        <v>3497</v>
      </c>
      <c r="C2607" t="s">
        <v>3574</v>
      </c>
      <c r="D2607" t="s">
        <v>3578</v>
      </c>
      <c r="E2607" t="s">
        <v>112</v>
      </c>
      <c r="F2607" t="s">
        <v>148</v>
      </c>
      <c r="I2607">
        <v>0</v>
      </c>
      <c r="J2607">
        <v>0</v>
      </c>
      <c r="M2607">
        <v>0</v>
      </c>
      <c r="N2607">
        <v>0</v>
      </c>
      <c r="O2607">
        <v>0</v>
      </c>
      <c r="R2607">
        <v>0</v>
      </c>
      <c r="S2607">
        <v>0</v>
      </c>
      <c r="T2607">
        <v>0</v>
      </c>
      <c r="V2607">
        <v>0</v>
      </c>
      <c r="X2607">
        <v>0</v>
      </c>
      <c r="Y2607">
        <v>0</v>
      </c>
      <c r="AB2607">
        <v>4.8895000000000001E-2</v>
      </c>
      <c r="AC2607">
        <v>7.2620000000000002E-3</v>
      </c>
      <c r="AD2607">
        <v>0</v>
      </c>
      <c r="AE2607">
        <v>0</v>
      </c>
      <c r="AF2607">
        <v>0</v>
      </c>
    </row>
    <row r="2608" spans="1:32">
      <c r="A2608" t="s">
        <v>18</v>
      </c>
      <c r="B2608" t="s">
        <v>3490</v>
      </c>
      <c r="C2608" t="s">
        <v>3579</v>
      </c>
      <c r="D2608" t="s">
        <v>3580</v>
      </c>
      <c r="E2608" t="s">
        <v>112</v>
      </c>
      <c r="F2608" t="s">
        <v>153</v>
      </c>
      <c r="I2608">
        <v>0</v>
      </c>
      <c r="J2608">
        <v>0</v>
      </c>
      <c r="M2608">
        <v>0</v>
      </c>
      <c r="N2608">
        <v>0</v>
      </c>
      <c r="O2608">
        <v>0</v>
      </c>
      <c r="R2608">
        <v>0</v>
      </c>
      <c r="S2608">
        <v>0</v>
      </c>
      <c r="T2608">
        <v>0</v>
      </c>
      <c r="V2608">
        <v>0</v>
      </c>
      <c r="X2608">
        <v>0</v>
      </c>
      <c r="Y2608">
        <v>0</v>
      </c>
      <c r="AB2608">
        <v>4.9076000000000002E-2</v>
      </c>
      <c r="AC2608">
        <v>7.2620000000000002E-3</v>
      </c>
      <c r="AD2608">
        <v>0</v>
      </c>
      <c r="AE2608">
        <v>0</v>
      </c>
      <c r="AF2608">
        <v>0</v>
      </c>
    </row>
    <row r="2609" spans="1:32">
      <c r="A2609" t="s">
        <v>18</v>
      </c>
      <c r="B2609" t="s">
        <v>3493</v>
      </c>
      <c r="C2609" t="s">
        <v>3579</v>
      </c>
      <c r="D2609" t="s">
        <v>3581</v>
      </c>
      <c r="E2609" t="s">
        <v>112</v>
      </c>
      <c r="F2609" t="s">
        <v>153</v>
      </c>
      <c r="I2609">
        <v>0</v>
      </c>
      <c r="J2609">
        <v>0</v>
      </c>
      <c r="M2609">
        <v>0</v>
      </c>
      <c r="N2609">
        <v>0</v>
      </c>
      <c r="O2609">
        <v>0</v>
      </c>
      <c r="R2609">
        <v>0</v>
      </c>
      <c r="S2609">
        <v>0</v>
      </c>
      <c r="T2609">
        <v>0</v>
      </c>
      <c r="V2609">
        <v>0</v>
      </c>
      <c r="X2609">
        <v>0</v>
      </c>
      <c r="Y2609">
        <v>0</v>
      </c>
      <c r="AB2609">
        <v>4.9076000000000002E-2</v>
      </c>
      <c r="AC2609">
        <v>7.2620000000000002E-3</v>
      </c>
      <c r="AD2609">
        <v>0</v>
      </c>
      <c r="AE2609">
        <v>0</v>
      </c>
      <c r="AF2609">
        <v>0</v>
      </c>
    </row>
    <row r="2610" spans="1:32">
      <c r="A2610" t="s">
        <v>18</v>
      </c>
      <c r="B2610" t="s">
        <v>3495</v>
      </c>
      <c r="C2610" t="s">
        <v>3579</v>
      </c>
      <c r="D2610" t="s">
        <v>3582</v>
      </c>
      <c r="E2610" t="s">
        <v>112</v>
      </c>
      <c r="F2610" t="s">
        <v>153</v>
      </c>
      <c r="I2610">
        <v>0</v>
      </c>
      <c r="J2610">
        <v>0</v>
      </c>
      <c r="M2610">
        <v>0</v>
      </c>
      <c r="N2610">
        <v>0</v>
      </c>
      <c r="O2610">
        <v>0</v>
      </c>
      <c r="R2610">
        <v>0</v>
      </c>
      <c r="S2610">
        <v>0</v>
      </c>
      <c r="T2610">
        <v>0</v>
      </c>
      <c r="V2610">
        <v>0</v>
      </c>
      <c r="X2610">
        <v>0</v>
      </c>
      <c r="Y2610">
        <v>0</v>
      </c>
      <c r="AB2610">
        <v>4.9076000000000002E-2</v>
      </c>
      <c r="AC2610">
        <v>7.2620000000000002E-3</v>
      </c>
      <c r="AD2610">
        <v>0</v>
      </c>
      <c r="AE2610">
        <v>0</v>
      </c>
      <c r="AF2610">
        <v>0</v>
      </c>
    </row>
    <row r="2611" spans="1:32">
      <c r="A2611" t="s">
        <v>18</v>
      </c>
      <c r="B2611" t="s">
        <v>3497</v>
      </c>
      <c r="C2611" t="s">
        <v>3579</v>
      </c>
      <c r="D2611" t="s">
        <v>3583</v>
      </c>
      <c r="E2611" t="s">
        <v>112</v>
      </c>
      <c r="F2611" t="s">
        <v>153</v>
      </c>
      <c r="I2611">
        <v>0</v>
      </c>
      <c r="J2611">
        <v>0</v>
      </c>
      <c r="M2611">
        <v>0</v>
      </c>
      <c r="N2611">
        <v>0</v>
      </c>
      <c r="O2611">
        <v>0</v>
      </c>
      <c r="R2611">
        <v>0</v>
      </c>
      <c r="S2611">
        <v>0</v>
      </c>
      <c r="T2611">
        <v>0</v>
      </c>
      <c r="V2611">
        <v>0</v>
      </c>
      <c r="X2611">
        <v>0</v>
      </c>
      <c r="Y2611">
        <v>0</v>
      </c>
      <c r="AB2611">
        <v>4.9076000000000002E-2</v>
      </c>
      <c r="AC2611">
        <v>7.2620000000000002E-3</v>
      </c>
      <c r="AD2611">
        <v>0</v>
      </c>
      <c r="AE2611">
        <v>0</v>
      </c>
      <c r="AF2611">
        <v>0</v>
      </c>
    </row>
    <row r="2612" spans="1:32">
      <c r="A2612" t="s">
        <v>18</v>
      </c>
      <c r="B2612" t="s">
        <v>3490</v>
      </c>
      <c r="C2612" t="s">
        <v>3584</v>
      </c>
      <c r="D2612" t="s">
        <v>3585</v>
      </c>
      <c r="E2612" t="s">
        <v>90</v>
      </c>
      <c r="F2612" t="s">
        <v>107</v>
      </c>
      <c r="G2612" t="s">
        <v>112</v>
      </c>
      <c r="I2612">
        <v>1</v>
      </c>
      <c r="J2612">
        <v>1.60214872976564</v>
      </c>
      <c r="K2612">
        <v>1.46409733041895</v>
      </c>
      <c r="M2612">
        <v>4.0662460601845796</v>
      </c>
      <c r="N2612">
        <v>115.572751336491</v>
      </c>
      <c r="O2612">
        <v>112.058358738376</v>
      </c>
      <c r="P2612">
        <v>167.71576779764601</v>
      </c>
      <c r="R2612">
        <v>395.34687787251301</v>
      </c>
      <c r="S2612">
        <v>16971603.1766208</v>
      </c>
      <c r="T2612">
        <v>12111307.433286101</v>
      </c>
      <c r="U2612">
        <v>20917089.390081301</v>
      </c>
      <c r="V2612">
        <v>49999999.999988101</v>
      </c>
      <c r="X2612">
        <v>0.410783654187374</v>
      </c>
      <c r="Y2612">
        <v>0.50780756394103099</v>
      </c>
      <c r="Z2612">
        <v>0.69913987529687205</v>
      </c>
      <c r="AB2612">
        <v>8.0044000000000004E-2</v>
      </c>
      <c r="AC2612">
        <v>7.2620000000000002E-3</v>
      </c>
      <c r="AD2612">
        <v>1.2773547833040599</v>
      </c>
      <c r="AE2612">
        <v>3.4624085202471702</v>
      </c>
      <c r="AF2612">
        <v>8.8933153637358195</v>
      </c>
    </row>
    <row r="2613" spans="1:32">
      <c r="A2613" t="s">
        <v>18</v>
      </c>
      <c r="B2613" t="s">
        <v>3493</v>
      </c>
      <c r="C2613" t="s">
        <v>3584</v>
      </c>
      <c r="D2613" t="s">
        <v>3586</v>
      </c>
      <c r="E2613" t="s">
        <v>90</v>
      </c>
      <c r="F2613" t="s">
        <v>107</v>
      </c>
      <c r="G2613" t="s">
        <v>112</v>
      </c>
      <c r="I2613">
        <v>1</v>
      </c>
      <c r="J2613">
        <v>1</v>
      </c>
      <c r="K2613">
        <v>1.73925383668732</v>
      </c>
      <c r="M2613">
        <v>3.73925383668732</v>
      </c>
      <c r="N2613">
        <v>115.572751336491</v>
      </c>
      <c r="O2613">
        <v>69.942544444527101</v>
      </c>
      <c r="P2613">
        <v>199.23558806814199</v>
      </c>
      <c r="R2613">
        <v>384.75088384916</v>
      </c>
      <c r="S2613">
        <v>16971603.1766208</v>
      </c>
      <c r="T2613">
        <v>7559415.1830446497</v>
      </c>
      <c r="U2613">
        <v>24848162.221305698</v>
      </c>
      <c r="V2613">
        <v>49379180.580971196</v>
      </c>
      <c r="X2613">
        <v>0.410783654187374</v>
      </c>
      <c r="Y2613">
        <v>0.31695407205753801</v>
      </c>
      <c r="Z2613">
        <v>0.83053338410447997</v>
      </c>
      <c r="AB2613">
        <v>8.0044000000000004E-2</v>
      </c>
      <c r="AC2613">
        <v>7.2620000000000002E-3</v>
      </c>
      <c r="AD2613">
        <v>1.1746347130954899</v>
      </c>
      <c r="AE2613">
        <v>0.59267173311494104</v>
      </c>
      <c r="AF2613">
        <v>5.5938662828977597</v>
      </c>
    </row>
    <row r="2614" spans="1:32">
      <c r="A2614" t="s">
        <v>18</v>
      </c>
      <c r="B2614" t="s">
        <v>3495</v>
      </c>
      <c r="C2614" t="s">
        <v>3584</v>
      </c>
      <c r="D2614" t="s">
        <v>3587</v>
      </c>
      <c r="E2614" t="s">
        <v>90</v>
      </c>
      <c r="F2614" t="s">
        <v>107</v>
      </c>
      <c r="G2614" t="s">
        <v>112</v>
      </c>
      <c r="I2614">
        <v>1</v>
      </c>
      <c r="J2614">
        <v>1.5957044448091799</v>
      </c>
      <c r="K2614">
        <v>1.4675071518104299</v>
      </c>
      <c r="M2614">
        <v>4.0632115966196096</v>
      </c>
      <c r="N2614">
        <v>115.572751336491</v>
      </c>
      <c r="O2614">
        <v>111.607629051396</v>
      </c>
      <c r="P2614">
        <v>168.106370799812</v>
      </c>
      <c r="R2614">
        <v>395.286751187699</v>
      </c>
      <c r="S2614">
        <v>16971603.1766208</v>
      </c>
      <c r="T2614">
        <v>12062592.4077424</v>
      </c>
      <c r="U2614">
        <v>20965804.415624999</v>
      </c>
      <c r="V2614">
        <v>49999999.999988101</v>
      </c>
      <c r="X2614">
        <v>0.410783654187374</v>
      </c>
      <c r="Y2614">
        <v>0.50576502158258296</v>
      </c>
      <c r="Z2614">
        <v>0.70076814279855704</v>
      </c>
      <c r="AB2614">
        <v>8.0044000000000004E-2</v>
      </c>
      <c r="AC2614">
        <v>7.2620000000000002E-3</v>
      </c>
      <c r="AD2614">
        <v>1.2764015486763201</v>
      </c>
      <c r="AE2614">
        <v>3.4598246745216001</v>
      </c>
      <c r="AF2614">
        <v>8.8867438198175197</v>
      </c>
    </row>
    <row r="2615" spans="1:32">
      <c r="A2615" t="s">
        <v>18</v>
      </c>
      <c r="B2615" t="s">
        <v>3497</v>
      </c>
      <c r="C2615" t="s">
        <v>3584</v>
      </c>
      <c r="D2615" t="s">
        <v>3588</v>
      </c>
      <c r="E2615" t="s">
        <v>90</v>
      </c>
      <c r="F2615" t="s">
        <v>107</v>
      </c>
      <c r="G2615" t="s">
        <v>112</v>
      </c>
      <c r="I2615">
        <v>1</v>
      </c>
      <c r="J2615">
        <v>1</v>
      </c>
      <c r="K2615">
        <v>1.73925383668732</v>
      </c>
      <c r="M2615">
        <v>3.73925383668732</v>
      </c>
      <c r="N2615">
        <v>115.572751336491</v>
      </c>
      <c r="O2615">
        <v>69.942544444527101</v>
      </c>
      <c r="P2615">
        <v>199.23558806814199</v>
      </c>
      <c r="R2615">
        <v>384.75088384916</v>
      </c>
      <c r="S2615">
        <v>16971603.1766208</v>
      </c>
      <c r="T2615">
        <v>7559415.1830446497</v>
      </c>
      <c r="U2615">
        <v>24848162.221305698</v>
      </c>
      <c r="V2615">
        <v>49379180.580971196</v>
      </c>
      <c r="X2615">
        <v>0.410783654187374</v>
      </c>
      <c r="Y2615">
        <v>0.31695407205753801</v>
      </c>
      <c r="Z2615">
        <v>0.83053338410447997</v>
      </c>
      <c r="AB2615">
        <v>8.0044000000000004E-2</v>
      </c>
      <c r="AC2615">
        <v>7.2620000000000002E-3</v>
      </c>
      <c r="AD2615">
        <v>1.1746347130954899</v>
      </c>
      <c r="AE2615">
        <v>0.59267173311494104</v>
      </c>
      <c r="AF2615">
        <v>5.5938662828977597</v>
      </c>
    </row>
    <row r="2616" spans="1:32">
      <c r="A2616" t="s">
        <v>18</v>
      </c>
      <c r="B2616" t="s">
        <v>3490</v>
      </c>
      <c r="C2616" t="s">
        <v>3589</v>
      </c>
      <c r="D2616" t="s">
        <v>3590</v>
      </c>
      <c r="E2616" t="s">
        <v>90</v>
      </c>
      <c r="F2616" t="s">
        <v>107</v>
      </c>
      <c r="G2616" t="s">
        <v>138</v>
      </c>
      <c r="I2616">
        <v>0</v>
      </c>
      <c r="J2616">
        <v>0</v>
      </c>
      <c r="K2616">
        <v>0</v>
      </c>
      <c r="M2616">
        <v>0</v>
      </c>
      <c r="N2616">
        <v>0</v>
      </c>
      <c r="O2616">
        <v>0</v>
      </c>
      <c r="P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X2616">
        <v>0</v>
      </c>
      <c r="Y2616">
        <v>0</v>
      </c>
      <c r="Z2616">
        <v>0</v>
      </c>
      <c r="AB2616">
        <v>7.3831999999999995E-2</v>
      </c>
      <c r="AC2616">
        <v>7.2620000000000002E-3</v>
      </c>
      <c r="AD2616">
        <v>0</v>
      </c>
      <c r="AE2616">
        <v>0</v>
      </c>
      <c r="AF2616">
        <v>0</v>
      </c>
    </row>
    <row r="2617" spans="1:32">
      <c r="A2617" t="s">
        <v>18</v>
      </c>
      <c r="B2617" t="s">
        <v>3493</v>
      </c>
      <c r="C2617" t="s">
        <v>3589</v>
      </c>
      <c r="D2617" t="s">
        <v>3591</v>
      </c>
      <c r="E2617" t="s">
        <v>90</v>
      </c>
      <c r="F2617" t="s">
        <v>107</v>
      </c>
      <c r="G2617" t="s">
        <v>138</v>
      </c>
      <c r="I2617">
        <v>0</v>
      </c>
      <c r="J2617">
        <v>0</v>
      </c>
      <c r="K2617">
        <v>0</v>
      </c>
      <c r="M2617">
        <v>0</v>
      </c>
      <c r="N2617">
        <v>0</v>
      </c>
      <c r="O2617">
        <v>0</v>
      </c>
      <c r="P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X2617">
        <v>0</v>
      </c>
      <c r="Y2617">
        <v>0</v>
      </c>
      <c r="Z2617">
        <v>0</v>
      </c>
      <c r="AB2617">
        <v>7.3831999999999995E-2</v>
      </c>
      <c r="AC2617">
        <v>7.2620000000000002E-3</v>
      </c>
      <c r="AD2617">
        <v>0</v>
      </c>
      <c r="AE2617">
        <v>0</v>
      </c>
      <c r="AF2617">
        <v>0</v>
      </c>
    </row>
    <row r="2618" spans="1:32">
      <c r="A2618" t="s">
        <v>18</v>
      </c>
      <c r="B2618" t="s">
        <v>3495</v>
      </c>
      <c r="C2618" t="s">
        <v>3589</v>
      </c>
      <c r="D2618" t="s">
        <v>3592</v>
      </c>
      <c r="E2618" t="s">
        <v>90</v>
      </c>
      <c r="F2618" t="s">
        <v>107</v>
      </c>
      <c r="G2618" t="s">
        <v>138</v>
      </c>
      <c r="I2618">
        <v>0</v>
      </c>
      <c r="J2618">
        <v>0</v>
      </c>
      <c r="K2618">
        <v>0</v>
      </c>
      <c r="M2618">
        <v>0</v>
      </c>
      <c r="N2618">
        <v>0</v>
      </c>
      <c r="O2618">
        <v>0</v>
      </c>
      <c r="P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X2618">
        <v>0</v>
      </c>
      <c r="Y2618">
        <v>0</v>
      </c>
      <c r="Z2618">
        <v>0</v>
      </c>
      <c r="AB2618">
        <v>7.3831999999999995E-2</v>
      </c>
      <c r="AC2618">
        <v>7.2620000000000002E-3</v>
      </c>
      <c r="AD2618">
        <v>0</v>
      </c>
      <c r="AE2618">
        <v>0</v>
      </c>
      <c r="AF2618">
        <v>0</v>
      </c>
    </row>
    <row r="2619" spans="1:32">
      <c r="A2619" t="s">
        <v>18</v>
      </c>
      <c r="B2619" t="s">
        <v>3497</v>
      </c>
      <c r="C2619" t="s">
        <v>3589</v>
      </c>
      <c r="D2619" t="s">
        <v>3593</v>
      </c>
      <c r="E2619" t="s">
        <v>90</v>
      </c>
      <c r="F2619" t="s">
        <v>107</v>
      </c>
      <c r="G2619" t="s">
        <v>138</v>
      </c>
      <c r="I2619">
        <v>0</v>
      </c>
      <c r="J2619">
        <v>0</v>
      </c>
      <c r="K2619">
        <v>0</v>
      </c>
      <c r="M2619">
        <v>0</v>
      </c>
      <c r="N2619">
        <v>0</v>
      </c>
      <c r="O2619">
        <v>0</v>
      </c>
      <c r="P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X2619">
        <v>0</v>
      </c>
      <c r="Y2619">
        <v>0</v>
      </c>
      <c r="Z2619">
        <v>0</v>
      </c>
      <c r="AB2619">
        <v>7.3831999999999995E-2</v>
      </c>
      <c r="AC2619">
        <v>7.2620000000000002E-3</v>
      </c>
      <c r="AD2619">
        <v>0</v>
      </c>
      <c r="AE2619">
        <v>0</v>
      </c>
      <c r="AF2619">
        <v>0</v>
      </c>
    </row>
    <row r="2620" spans="1:32">
      <c r="A2620" t="s">
        <v>18</v>
      </c>
      <c r="B2620" t="s">
        <v>3490</v>
      </c>
      <c r="C2620" t="s">
        <v>3594</v>
      </c>
      <c r="D2620" t="s">
        <v>3595</v>
      </c>
      <c r="E2620" t="s">
        <v>90</v>
      </c>
      <c r="F2620" t="s">
        <v>107</v>
      </c>
      <c r="G2620" t="s">
        <v>143</v>
      </c>
      <c r="I2620">
        <v>1</v>
      </c>
      <c r="J2620">
        <v>2.4651133904060201</v>
      </c>
      <c r="K2620">
        <v>4.8964011523107899E-2</v>
      </c>
      <c r="M2620">
        <v>3.5140774019291299</v>
      </c>
      <c r="N2620">
        <v>115.572751336491</v>
      </c>
      <c r="O2620">
        <v>172.41630286927199</v>
      </c>
      <c r="P2620">
        <v>1074.4858716896899</v>
      </c>
      <c r="R2620">
        <v>1362.47492589546</v>
      </c>
      <c r="S2620">
        <v>16971603.1766208</v>
      </c>
      <c r="T2620">
        <v>18634815.591362</v>
      </c>
      <c r="U2620">
        <v>14393581.2320024</v>
      </c>
      <c r="V2620">
        <v>49999999.999985203</v>
      </c>
      <c r="X2620">
        <v>0.410783654187374</v>
      </c>
      <c r="Y2620">
        <v>0.78132772717275201</v>
      </c>
      <c r="Z2620">
        <v>0.50173550042981296</v>
      </c>
      <c r="AB2620">
        <v>7.7671000000000004E-2</v>
      </c>
      <c r="AC2620">
        <v>7.2620000000000002E-3</v>
      </c>
      <c r="AD2620">
        <v>1.1038986602918699</v>
      </c>
      <c r="AE2620">
        <v>2.9922369077426501</v>
      </c>
      <c r="AF2620">
        <v>7.6951459699636597</v>
      </c>
    </row>
    <row r="2621" spans="1:32">
      <c r="A2621" t="s">
        <v>18</v>
      </c>
      <c r="B2621" t="s">
        <v>3493</v>
      </c>
      <c r="C2621" t="s">
        <v>3594</v>
      </c>
      <c r="D2621" t="s">
        <v>3596</v>
      </c>
      <c r="E2621" t="s">
        <v>90</v>
      </c>
      <c r="F2621" t="s">
        <v>107</v>
      </c>
      <c r="G2621" t="s">
        <v>143</v>
      </c>
      <c r="I2621">
        <v>1.0503671502873899</v>
      </c>
      <c r="J2621">
        <v>2.3117479540658201</v>
      </c>
      <c r="K2621">
        <v>0.05</v>
      </c>
      <c r="M2621">
        <v>3.4121151043532101</v>
      </c>
      <c r="N2621">
        <v>121.39382147218301</v>
      </c>
      <c r="O2621">
        <v>161.68953402179301</v>
      </c>
      <c r="P2621">
        <v>1097.22001758639</v>
      </c>
      <c r="R2621">
        <v>1380.30337308037</v>
      </c>
      <c r="S2621">
        <v>17826414.4644356</v>
      </c>
      <c r="T2621">
        <v>17475462.583337501</v>
      </c>
      <c r="U2621">
        <v>14698122.952211101</v>
      </c>
      <c r="V2621">
        <v>49999999.999984302</v>
      </c>
      <c r="X2621">
        <v>0.43147365623343398</v>
      </c>
      <c r="Y2621">
        <v>0.73271792761184296</v>
      </c>
      <c r="Z2621">
        <v>0.51235130131548301</v>
      </c>
      <c r="AB2621">
        <v>7.7671000000000004E-2</v>
      </c>
      <c r="AC2621">
        <v>7.2620000000000002E-3</v>
      </c>
      <c r="AD2621">
        <v>1.07186861916855</v>
      </c>
      <c r="AE2621">
        <v>0.54082024403998397</v>
      </c>
      <c r="AF2621">
        <v>5.1097369675617399</v>
      </c>
    </row>
    <row r="2622" spans="1:32">
      <c r="A2622" t="s">
        <v>18</v>
      </c>
      <c r="B2622" t="s">
        <v>3495</v>
      </c>
      <c r="C2622" t="s">
        <v>3594</v>
      </c>
      <c r="D2622" t="s">
        <v>3597</v>
      </c>
      <c r="E2622" t="s">
        <v>90</v>
      </c>
      <c r="F2622" t="s">
        <v>107</v>
      </c>
      <c r="G2622" t="s">
        <v>143</v>
      </c>
      <c r="I2622">
        <v>1</v>
      </c>
      <c r="J2622">
        <v>2.4637122205673401</v>
      </c>
      <c r="K2622">
        <v>4.9000043418428597E-2</v>
      </c>
      <c r="M2622">
        <v>3.5127122639857702</v>
      </c>
      <c r="N2622">
        <v>115.572751336491</v>
      </c>
      <c r="O2622">
        <v>172.31830148555599</v>
      </c>
      <c r="P2622">
        <v>1075.27657002604</v>
      </c>
      <c r="R2622">
        <v>1363.1676228480901</v>
      </c>
      <c r="S2622">
        <v>16971603.1766208</v>
      </c>
      <c r="T2622">
        <v>18624223.566809401</v>
      </c>
      <c r="U2622">
        <v>14404173.2565549</v>
      </c>
      <c r="V2622">
        <v>49999999.999985203</v>
      </c>
      <c r="X2622">
        <v>0.410783654187374</v>
      </c>
      <c r="Y2622">
        <v>0.780883620686739</v>
      </c>
      <c r="Z2622">
        <v>0.50210472019894203</v>
      </c>
      <c r="AB2622">
        <v>7.7671000000000004E-2</v>
      </c>
      <c r="AC2622">
        <v>7.2620000000000002E-3</v>
      </c>
      <c r="AD2622">
        <v>1.1034698211473599</v>
      </c>
      <c r="AE2622">
        <v>2.9910744927838899</v>
      </c>
      <c r="AF2622">
        <v>7.69218957791702</v>
      </c>
    </row>
    <row r="2623" spans="1:32">
      <c r="A2623" t="s">
        <v>18</v>
      </c>
      <c r="B2623" t="s">
        <v>3497</v>
      </c>
      <c r="C2623" t="s">
        <v>3594</v>
      </c>
      <c r="D2623" t="s">
        <v>3598</v>
      </c>
      <c r="E2623" t="s">
        <v>90</v>
      </c>
      <c r="F2623" t="s">
        <v>107</v>
      </c>
      <c r="G2623" t="s">
        <v>143</v>
      </c>
      <c r="I2623">
        <v>1.0503671502873899</v>
      </c>
      <c r="J2623">
        <v>2.3117479540658201</v>
      </c>
      <c r="K2623">
        <v>0.05</v>
      </c>
      <c r="M2623">
        <v>3.4121151043532101</v>
      </c>
      <c r="N2623">
        <v>121.39382147218301</v>
      </c>
      <c r="O2623">
        <v>161.68953402179301</v>
      </c>
      <c r="P2623">
        <v>1097.22001758639</v>
      </c>
      <c r="R2623">
        <v>1380.30337308037</v>
      </c>
      <c r="S2623">
        <v>17826414.4644356</v>
      </c>
      <c r="T2623">
        <v>17475462.583337501</v>
      </c>
      <c r="U2623">
        <v>14698122.952211101</v>
      </c>
      <c r="V2623">
        <v>49999999.999984302</v>
      </c>
      <c r="X2623">
        <v>0.43147365623343398</v>
      </c>
      <c r="Y2623">
        <v>0.73271792761184296</v>
      </c>
      <c r="Z2623">
        <v>0.51235130131548301</v>
      </c>
      <c r="AB2623">
        <v>7.7671000000000004E-2</v>
      </c>
      <c r="AC2623">
        <v>7.2620000000000002E-3</v>
      </c>
      <c r="AD2623">
        <v>1.07186861916855</v>
      </c>
      <c r="AE2623">
        <v>0.54082024403998397</v>
      </c>
      <c r="AF2623">
        <v>5.1097369675617399</v>
      </c>
    </row>
    <row r="2624" spans="1:32">
      <c r="A2624" t="s">
        <v>18</v>
      </c>
      <c r="B2624" t="s">
        <v>3490</v>
      </c>
      <c r="C2624" t="s">
        <v>3599</v>
      </c>
      <c r="D2624" t="s">
        <v>3600</v>
      </c>
      <c r="E2624" t="s">
        <v>90</v>
      </c>
      <c r="F2624" t="s">
        <v>107</v>
      </c>
      <c r="G2624" t="s">
        <v>148</v>
      </c>
      <c r="I2624">
        <v>0</v>
      </c>
      <c r="J2624">
        <v>0</v>
      </c>
      <c r="K2624">
        <v>0</v>
      </c>
      <c r="M2624">
        <v>0</v>
      </c>
      <c r="N2624">
        <v>0</v>
      </c>
      <c r="O2624">
        <v>0</v>
      </c>
      <c r="P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X2624">
        <v>0</v>
      </c>
      <c r="Y2624">
        <v>0</v>
      </c>
      <c r="Z2624">
        <v>0</v>
      </c>
      <c r="AB2624">
        <v>7.7671000000000004E-2</v>
      </c>
      <c r="AC2624">
        <v>7.2620000000000002E-3</v>
      </c>
      <c r="AD2624">
        <v>0</v>
      </c>
      <c r="AE2624">
        <v>0</v>
      </c>
      <c r="AF2624">
        <v>0</v>
      </c>
    </row>
    <row r="2625" spans="1:32">
      <c r="A2625" t="s">
        <v>18</v>
      </c>
      <c r="B2625" t="s">
        <v>3493</v>
      </c>
      <c r="C2625" t="s">
        <v>3599</v>
      </c>
      <c r="D2625" t="s">
        <v>3601</v>
      </c>
      <c r="E2625" t="s">
        <v>90</v>
      </c>
      <c r="F2625" t="s">
        <v>107</v>
      </c>
      <c r="G2625" t="s">
        <v>148</v>
      </c>
      <c r="I2625">
        <v>0</v>
      </c>
      <c r="J2625">
        <v>0</v>
      </c>
      <c r="K2625">
        <v>0</v>
      </c>
      <c r="M2625">
        <v>0</v>
      </c>
      <c r="N2625">
        <v>0</v>
      </c>
      <c r="O2625">
        <v>0</v>
      </c>
      <c r="P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X2625">
        <v>0</v>
      </c>
      <c r="Y2625">
        <v>0</v>
      </c>
      <c r="Z2625">
        <v>0</v>
      </c>
      <c r="AB2625">
        <v>7.7671000000000004E-2</v>
      </c>
      <c r="AC2625">
        <v>7.2620000000000002E-3</v>
      </c>
      <c r="AD2625">
        <v>0</v>
      </c>
      <c r="AE2625">
        <v>0</v>
      </c>
      <c r="AF2625">
        <v>0</v>
      </c>
    </row>
    <row r="2626" spans="1:32">
      <c r="A2626" t="s">
        <v>18</v>
      </c>
      <c r="B2626" t="s">
        <v>3495</v>
      </c>
      <c r="C2626" t="s">
        <v>3599</v>
      </c>
      <c r="D2626" t="s">
        <v>3602</v>
      </c>
      <c r="E2626" t="s">
        <v>90</v>
      </c>
      <c r="F2626" t="s">
        <v>107</v>
      </c>
      <c r="G2626" t="s">
        <v>148</v>
      </c>
      <c r="I2626">
        <v>0</v>
      </c>
      <c r="J2626">
        <v>0</v>
      </c>
      <c r="K2626">
        <v>0</v>
      </c>
      <c r="M2626">
        <v>0</v>
      </c>
      <c r="N2626">
        <v>0</v>
      </c>
      <c r="O2626">
        <v>0</v>
      </c>
      <c r="P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X2626">
        <v>0</v>
      </c>
      <c r="Y2626">
        <v>0</v>
      </c>
      <c r="Z2626">
        <v>0</v>
      </c>
      <c r="AB2626">
        <v>7.7671000000000004E-2</v>
      </c>
      <c r="AC2626">
        <v>7.2620000000000002E-3</v>
      </c>
      <c r="AD2626">
        <v>0</v>
      </c>
      <c r="AE2626">
        <v>0</v>
      </c>
      <c r="AF2626">
        <v>0</v>
      </c>
    </row>
    <row r="2627" spans="1:32">
      <c r="A2627" t="s">
        <v>18</v>
      </c>
      <c r="B2627" t="s">
        <v>3497</v>
      </c>
      <c r="C2627" t="s">
        <v>3599</v>
      </c>
      <c r="D2627" t="s">
        <v>3603</v>
      </c>
      <c r="E2627" t="s">
        <v>90</v>
      </c>
      <c r="F2627" t="s">
        <v>107</v>
      </c>
      <c r="G2627" t="s">
        <v>148</v>
      </c>
      <c r="I2627">
        <v>0</v>
      </c>
      <c r="J2627">
        <v>0</v>
      </c>
      <c r="K2627">
        <v>0</v>
      </c>
      <c r="M2627">
        <v>0</v>
      </c>
      <c r="N2627">
        <v>0</v>
      </c>
      <c r="O2627">
        <v>0</v>
      </c>
      <c r="P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X2627">
        <v>0</v>
      </c>
      <c r="Y2627">
        <v>0</v>
      </c>
      <c r="Z2627">
        <v>0</v>
      </c>
      <c r="AB2627">
        <v>7.7671000000000004E-2</v>
      </c>
      <c r="AC2627">
        <v>7.2620000000000002E-3</v>
      </c>
      <c r="AD2627">
        <v>0</v>
      </c>
      <c r="AE2627">
        <v>0</v>
      </c>
      <c r="AF2627">
        <v>0</v>
      </c>
    </row>
    <row r="2628" spans="1:32">
      <c r="A2628" t="s">
        <v>18</v>
      </c>
      <c r="B2628" t="s">
        <v>3490</v>
      </c>
      <c r="C2628" t="s">
        <v>3604</v>
      </c>
      <c r="D2628" t="s">
        <v>3605</v>
      </c>
      <c r="E2628" t="s">
        <v>90</v>
      </c>
      <c r="F2628" t="s">
        <v>107</v>
      </c>
      <c r="G2628" t="s">
        <v>153</v>
      </c>
      <c r="I2628">
        <v>1</v>
      </c>
      <c r="J2628">
        <v>1</v>
      </c>
      <c r="K2628">
        <v>1.9081131270510299E-2</v>
      </c>
      <c r="M2628">
        <v>2.0190811312705099</v>
      </c>
      <c r="N2628">
        <v>115.572751336491</v>
      </c>
      <c r="O2628">
        <v>69.942544444527101</v>
      </c>
      <c r="P2628">
        <v>270.68371624106101</v>
      </c>
      <c r="R2628">
        <v>456.19901202207899</v>
      </c>
      <c r="S2628">
        <v>16971603.1766208</v>
      </c>
      <c r="T2628">
        <v>7559415.1830446497</v>
      </c>
      <c r="U2628">
        <v>12621263.252130199</v>
      </c>
      <c r="V2628">
        <v>37152281.611795597</v>
      </c>
      <c r="X2628">
        <v>0.410783654187374</v>
      </c>
      <c r="Y2628">
        <v>0.31695407205753801</v>
      </c>
      <c r="Z2628">
        <v>0.97228346365552998</v>
      </c>
      <c r="AB2628">
        <v>7.7852000000000005E-2</v>
      </c>
      <c r="AC2628">
        <v>7.2620000000000002E-3</v>
      </c>
      <c r="AD2628">
        <v>0.63426632395932303</v>
      </c>
      <c r="AE2628">
        <v>1.7192475832768399</v>
      </c>
      <c r="AF2628">
        <v>4.4577090385066702</v>
      </c>
    </row>
    <row r="2629" spans="1:32">
      <c r="A2629" t="s">
        <v>18</v>
      </c>
      <c r="B2629" t="s">
        <v>3493</v>
      </c>
      <c r="C2629" t="s">
        <v>3604</v>
      </c>
      <c r="D2629" t="s">
        <v>3606</v>
      </c>
      <c r="E2629" t="s">
        <v>90</v>
      </c>
      <c r="F2629" t="s">
        <v>107</v>
      </c>
      <c r="G2629" t="s">
        <v>153</v>
      </c>
      <c r="I2629">
        <v>1</v>
      </c>
      <c r="J2629">
        <v>1</v>
      </c>
      <c r="K2629">
        <v>1.8895038258088099E-2</v>
      </c>
      <c r="M2629">
        <v>2.0188950382580901</v>
      </c>
      <c r="N2629">
        <v>115.572751336491</v>
      </c>
      <c r="O2629">
        <v>69.942544444527101</v>
      </c>
      <c r="P2629">
        <v>268.043812586775</v>
      </c>
      <c r="R2629">
        <v>453.55910836779299</v>
      </c>
      <c r="S2629">
        <v>16971603.1766208</v>
      </c>
      <c r="T2629">
        <v>7559415.1830446497</v>
      </c>
      <c r="U2629">
        <v>12498171.5514409</v>
      </c>
      <c r="V2629">
        <v>37029189.911106303</v>
      </c>
      <c r="X2629">
        <v>0.410783654187374</v>
      </c>
      <c r="Y2629">
        <v>0.31695407205753801</v>
      </c>
      <c r="Z2629">
        <v>0.96280105110279202</v>
      </c>
      <c r="AB2629">
        <v>7.7852000000000005E-2</v>
      </c>
      <c r="AC2629">
        <v>7.2620000000000002E-3</v>
      </c>
      <c r="AD2629">
        <v>0.63420786542138896</v>
      </c>
      <c r="AE2629">
        <v>0.31999486356390699</v>
      </c>
      <c r="AF2629">
        <v>3.05821176724338</v>
      </c>
    </row>
    <row r="2630" spans="1:32">
      <c r="A2630" t="s">
        <v>18</v>
      </c>
      <c r="B2630" t="s">
        <v>3495</v>
      </c>
      <c r="C2630" t="s">
        <v>3604</v>
      </c>
      <c r="D2630" t="s">
        <v>3607</v>
      </c>
      <c r="E2630" t="s">
        <v>90</v>
      </c>
      <c r="F2630" t="s">
        <v>107</v>
      </c>
      <c r="G2630" t="s">
        <v>153</v>
      </c>
      <c r="I2630">
        <v>1</v>
      </c>
      <c r="J2630">
        <v>1</v>
      </c>
      <c r="K2630">
        <v>1.90804494089046E-2</v>
      </c>
      <c r="M2630">
        <v>2.0190804494089001</v>
      </c>
      <c r="N2630">
        <v>115.572751336491</v>
      </c>
      <c r="O2630">
        <v>69.942544444527101</v>
      </c>
      <c r="P2630">
        <v>270.67404339563097</v>
      </c>
      <c r="R2630">
        <v>456.18933917664901</v>
      </c>
      <c r="S2630">
        <v>16971603.1766208</v>
      </c>
      <c r="T2630">
        <v>7559415.1830446497</v>
      </c>
      <c r="U2630">
        <v>12620812.233021</v>
      </c>
      <c r="V2630">
        <v>37151830.5926864</v>
      </c>
      <c r="X2630">
        <v>0.410783654187374</v>
      </c>
      <c r="Y2630">
        <v>0.31695407205753801</v>
      </c>
      <c r="Z2630">
        <v>0.97224871923946998</v>
      </c>
      <c r="AB2630">
        <v>7.7852000000000005E-2</v>
      </c>
      <c r="AC2630">
        <v>7.2620000000000002E-3</v>
      </c>
      <c r="AD2630">
        <v>0.63426610976195996</v>
      </c>
      <c r="AE2630">
        <v>1.71924700267168</v>
      </c>
      <c r="AF2630">
        <v>4.4577075618425503</v>
      </c>
    </row>
    <row r="2631" spans="1:32">
      <c r="A2631" t="s">
        <v>18</v>
      </c>
      <c r="B2631" t="s">
        <v>3497</v>
      </c>
      <c r="C2631" t="s">
        <v>3604</v>
      </c>
      <c r="D2631" t="s">
        <v>3608</v>
      </c>
      <c r="E2631" t="s">
        <v>90</v>
      </c>
      <c r="F2631" t="s">
        <v>107</v>
      </c>
      <c r="G2631" t="s">
        <v>153</v>
      </c>
      <c r="I2631">
        <v>1</v>
      </c>
      <c r="J2631">
        <v>1</v>
      </c>
      <c r="K2631">
        <v>1.8895038258088099E-2</v>
      </c>
      <c r="M2631">
        <v>2.0188950382580901</v>
      </c>
      <c r="N2631">
        <v>115.572751336491</v>
      </c>
      <c r="O2631">
        <v>69.942544444527101</v>
      </c>
      <c r="P2631">
        <v>268.043812586775</v>
      </c>
      <c r="R2631">
        <v>453.55910836779299</v>
      </c>
      <c r="S2631">
        <v>16971603.1766208</v>
      </c>
      <c r="T2631">
        <v>7559415.1830446497</v>
      </c>
      <c r="U2631">
        <v>12498171.5514409</v>
      </c>
      <c r="V2631">
        <v>37029189.911106303</v>
      </c>
      <c r="X2631">
        <v>0.410783654187374</v>
      </c>
      <c r="Y2631">
        <v>0.31695407205753801</v>
      </c>
      <c r="Z2631">
        <v>0.96280105110279202</v>
      </c>
      <c r="AB2631">
        <v>7.7852000000000005E-2</v>
      </c>
      <c r="AC2631">
        <v>7.2620000000000002E-3</v>
      </c>
      <c r="AD2631">
        <v>0.63420786542138896</v>
      </c>
      <c r="AE2631">
        <v>0.31999486356390699</v>
      </c>
      <c r="AF2631">
        <v>3.05821176724338</v>
      </c>
    </row>
    <row r="2632" spans="1:32">
      <c r="A2632" t="s">
        <v>18</v>
      </c>
      <c r="B2632" t="s">
        <v>3490</v>
      </c>
      <c r="C2632" t="s">
        <v>3609</v>
      </c>
      <c r="D2632" t="s">
        <v>3610</v>
      </c>
      <c r="E2632" t="s">
        <v>90</v>
      </c>
      <c r="F2632" t="s">
        <v>112</v>
      </c>
      <c r="G2632" t="s">
        <v>138</v>
      </c>
      <c r="I2632">
        <v>0</v>
      </c>
      <c r="J2632">
        <v>0</v>
      </c>
      <c r="K2632">
        <v>0</v>
      </c>
      <c r="M2632">
        <v>0</v>
      </c>
      <c r="N2632">
        <v>0</v>
      </c>
      <c r="O2632">
        <v>0</v>
      </c>
      <c r="P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X2632">
        <v>0</v>
      </c>
      <c r="Y2632">
        <v>0</v>
      </c>
      <c r="Z2632">
        <v>0</v>
      </c>
      <c r="AB2632">
        <v>7.3831999999999995E-2</v>
      </c>
      <c r="AC2632">
        <v>7.2620000000000002E-3</v>
      </c>
      <c r="AD2632">
        <v>0</v>
      </c>
      <c r="AE2632">
        <v>0</v>
      </c>
      <c r="AF2632">
        <v>0</v>
      </c>
    </row>
    <row r="2633" spans="1:32">
      <c r="A2633" t="s">
        <v>18</v>
      </c>
      <c r="B2633" t="s">
        <v>3493</v>
      </c>
      <c r="C2633" t="s">
        <v>3609</v>
      </c>
      <c r="D2633" t="s">
        <v>3611</v>
      </c>
      <c r="E2633" t="s">
        <v>90</v>
      </c>
      <c r="F2633" t="s">
        <v>112</v>
      </c>
      <c r="G2633" t="s">
        <v>138</v>
      </c>
      <c r="I2633">
        <v>0</v>
      </c>
      <c r="J2633">
        <v>0</v>
      </c>
      <c r="K2633">
        <v>0</v>
      </c>
      <c r="M2633">
        <v>0</v>
      </c>
      <c r="N2633">
        <v>0</v>
      </c>
      <c r="O2633">
        <v>0</v>
      </c>
      <c r="P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X2633">
        <v>0</v>
      </c>
      <c r="Y2633">
        <v>0</v>
      </c>
      <c r="Z2633">
        <v>0</v>
      </c>
      <c r="AB2633">
        <v>7.3831999999999995E-2</v>
      </c>
      <c r="AC2633">
        <v>7.2620000000000002E-3</v>
      </c>
      <c r="AD2633">
        <v>0</v>
      </c>
      <c r="AE2633">
        <v>0</v>
      </c>
      <c r="AF2633">
        <v>0</v>
      </c>
    </row>
    <row r="2634" spans="1:32">
      <c r="A2634" t="s">
        <v>18</v>
      </c>
      <c r="B2634" t="s">
        <v>3495</v>
      </c>
      <c r="C2634" t="s">
        <v>3609</v>
      </c>
      <c r="D2634" t="s">
        <v>3612</v>
      </c>
      <c r="E2634" t="s">
        <v>90</v>
      </c>
      <c r="F2634" t="s">
        <v>112</v>
      </c>
      <c r="G2634" t="s">
        <v>138</v>
      </c>
      <c r="I2634">
        <v>0</v>
      </c>
      <c r="J2634">
        <v>0</v>
      </c>
      <c r="K2634">
        <v>0</v>
      </c>
      <c r="M2634">
        <v>0</v>
      </c>
      <c r="N2634">
        <v>0</v>
      </c>
      <c r="O2634">
        <v>0</v>
      </c>
      <c r="P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X2634">
        <v>0</v>
      </c>
      <c r="Y2634">
        <v>0</v>
      </c>
      <c r="Z2634">
        <v>0</v>
      </c>
      <c r="AB2634">
        <v>7.3831999999999995E-2</v>
      </c>
      <c r="AC2634">
        <v>7.2620000000000002E-3</v>
      </c>
      <c r="AD2634">
        <v>0</v>
      </c>
      <c r="AE2634">
        <v>0</v>
      </c>
      <c r="AF2634">
        <v>0</v>
      </c>
    </row>
    <row r="2635" spans="1:32">
      <c r="A2635" t="s">
        <v>18</v>
      </c>
      <c r="B2635" t="s">
        <v>3497</v>
      </c>
      <c r="C2635" t="s">
        <v>3609</v>
      </c>
      <c r="D2635" t="s">
        <v>3613</v>
      </c>
      <c r="E2635" t="s">
        <v>90</v>
      </c>
      <c r="F2635" t="s">
        <v>112</v>
      </c>
      <c r="G2635" t="s">
        <v>138</v>
      </c>
      <c r="I2635">
        <v>0</v>
      </c>
      <c r="J2635">
        <v>0</v>
      </c>
      <c r="K2635">
        <v>0</v>
      </c>
      <c r="M2635">
        <v>0</v>
      </c>
      <c r="N2635">
        <v>0</v>
      </c>
      <c r="O2635">
        <v>0</v>
      </c>
      <c r="P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X2635">
        <v>0</v>
      </c>
      <c r="Y2635">
        <v>0</v>
      </c>
      <c r="Z2635">
        <v>0</v>
      </c>
      <c r="AB2635">
        <v>7.3831999999999995E-2</v>
      </c>
      <c r="AC2635">
        <v>7.2620000000000002E-3</v>
      </c>
      <c r="AD2635">
        <v>0</v>
      </c>
      <c r="AE2635">
        <v>0</v>
      </c>
      <c r="AF2635">
        <v>0</v>
      </c>
    </row>
    <row r="2636" spans="1:32">
      <c r="A2636" t="s">
        <v>18</v>
      </c>
      <c r="B2636" t="s">
        <v>3490</v>
      </c>
      <c r="C2636" t="s">
        <v>3614</v>
      </c>
      <c r="D2636" t="s">
        <v>3615</v>
      </c>
      <c r="E2636" t="s">
        <v>90</v>
      </c>
      <c r="F2636" t="s">
        <v>112</v>
      </c>
      <c r="G2636" t="s">
        <v>143</v>
      </c>
      <c r="I2636">
        <v>0</v>
      </c>
      <c r="J2636">
        <v>0</v>
      </c>
      <c r="K2636">
        <v>0</v>
      </c>
      <c r="M2636">
        <v>0</v>
      </c>
      <c r="N2636">
        <v>0</v>
      </c>
      <c r="O2636">
        <v>0</v>
      </c>
      <c r="P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X2636">
        <v>0</v>
      </c>
      <c r="Y2636">
        <v>0</v>
      </c>
      <c r="Z2636">
        <v>0</v>
      </c>
      <c r="AB2636">
        <v>7.7671000000000004E-2</v>
      </c>
      <c r="AC2636">
        <v>7.2620000000000002E-3</v>
      </c>
      <c r="AD2636">
        <v>0</v>
      </c>
      <c r="AE2636">
        <v>0</v>
      </c>
      <c r="AF2636">
        <v>0</v>
      </c>
    </row>
    <row r="2637" spans="1:32">
      <c r="A2637" t="s">
        <v>18</v>
      </c>
      <c r="B2637" t="s">
        <v>3493</v>
      </c>
      <c r="C2637" t="s">
        <v>3614</v>
      </c>
      <c r="D2637" t="s">
        <v>3616</v>
      </c>
      <c r="E2637" t="s">
        <v>90</v>
      </c>
      <c r="F2637" t="s">
        <v>112</v>
      </c>
      <c r="G2637" t="s">
        <v>143</v>
      </c>
      <c r="I2637">
        <v>1</v>
      </c>
      <c r="J2637">
        <v>2.1346232340870901</v>
      </c>
      <c r="K2637">
        <v>8.6123878731323104E-3</v>
      </c>
      <c r="M2637">
        <v>3.14323562196022</v>
      </c>
      <c r="N2637">
        <v>115.572751336491</v>
      </c>
      <c r="O2637">
        <v>244.52607570916501</v>
      </c>
      <c r="P2637">
        <v>188.993687472381</v>
      </c>
      <c r="R2637">
        <v>549.09251451803698</v>
      </c>
      <c r="S2637">
        <v>16971603.1766208</v>
      </c>
      <c r="T2637">
        <v>30496678.105934098</v>
      </c>
      <c r="U2637">
        <v>2531718.7174286102</v>
      </c>
      <c r="V2637">
        <v>49999999.999983497</v>
      </c>
      <c r="X2637">
        <v>0.410783654187374</v>
      </c>
      <c r="Y2637">
        <v>1.01933129080866</v>
      </c>
      <c r="Z2637">
        <v>8.8251362684660495E-2</v>
      </c>
      <c r="AB2637">
        <v>7.7671000000000004E-2</v>
      </c>
      <c r="AC2637">
        <v>7.2620000000000002E-3</v>
      </c>
      <c r="AD2637">
        <v>0.98740386030163896</v>
      </c>
      <c r="AE2637">
        <v>0.49820284608069498</v>
      </c>
      <c r="AF2637">
        <v>4.7137753283425496</v>
      </c>
    </row>
    <row r="2638" spans="1:32">
      <c r="A2638" t="s">
        <v>18</v>
      </c>
      <c r="B2638" t="s">
        <v>3495</v>
      </c>
      <c r="C2638" t="s">
        <v>3614</v>
      </c>
      <c r="D2638" t="s">
        <v>3617</v>
      </c>
      <c r="E2638" t="s">
        <v>90</v>
      </c>
      <c r="F2638" t="s">
        <v>112</v>
      </c>
      <c r="G2638" t="s">
        <v>143</v>
      </c>
      <c r="I2638">
        <v>0</v>
      </c>
      <c r="J2638">
        <v>0</v>
      </c>
      <c r="K2638">
        <v>0</v>
      </c>
      <c r="M2638">
        <v>0</v>
      </c>
      <c r="N2638">
        <v>0</v>
      </c>
      <c r="O2638">
        <v>0</v>
      </c>
      <c r="P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X2638">
        <v>0</v>
      </c>
      <c r="Y2638">
        <v>0</v>
      </c>
      <c r="Z2638">
        <v>0</v>
      </c>
      <c r="AB2638">
        <v>7.7671000000000004E-2</v>
      </c>
      <c r="AC2638">
        <v>7.2620000000000002E-3</v>
      </c>
      <c r="AD2638">
        <v>0</v>
      </c>
      <c r="AE2638">
        <v>0</v>
      </c>
      <c r="AF2638">
        <v>0</v>
      </c>
    </row>
    <row r="2639" spans="1:32">
      <c r="A2639" t="s">
        <v>18</v>
      </c>
      <c r="B2639" t="s">
        <v>3497</v>
      </c>
      <c r="C2639" t="s">
        <v>3614</v>
      </c>
      <c r="D2639" t="s">
        <v>3618</v>
      </c>
      <c r="E2639" t="s">
        <v>90</v>
      </c>
      <c r="F2639" t="s">
        <v>112</v>
      </c>
      <c r="G2639" t="s">
        <v>143</v>
      </c>
      <c r="I2639">
        <v>1</v>
      </c>
      <c r="J2639">
        <v>2.1346232340870901</v>
      </c>
      <c r="K2639">
        <v>8.6123878731323104E-3</v>
      </c>
      <c r="M2639">
        <v>3.14323562196022</v>
      </c>
      <c r="N2639">
        <v>115.572751336491</v>
      </c>
      <c r="O2639">
        <v>244.52607570916501</v>
      </c>
      <c r="P2639">
        <v>188.993687472381</v>
      </c>
      <c r="R2639">
        <v>549.09251451803698</v>
      </c>
      <c r="S2639">
        <v>16971603.1766208</v>
      </c>
      <c r="T2639">
        <v>30496678.105934098</v>
      </c>
      <c r="U2639">
        <v>2531718.7174286102</v>
      </c>
      <c r="V2639">
        <v>49999999.999983497</v>
      </c>
      <c r="X2639">
        <v>0.410783654187374</v>
      </c>
      <c r="Y2639">
        <v>1.01933129080866</v>
      </c>
      <c r="Z2639">
        <v>8.8251362684660495E-2</v>
      </c>
      <c r="AB2639">
        <v>7.7671000000000004E-2</v>
      </c>
      <c r="AC2639">
        <v>7.2620000000000002E-3</v>
      </c>
      <c r="AD2639">
        <v>0.98740386030163896</v>
      </c>
      <c r="AE2639">
        <v>0.49820284608069498</v>
      </c>
      <c r="AF2639">
        <v>4.7137753283425496</v>
      </c>
    </row>
    <row r="2640" spans="1:32">
      <c r="A2640" t="s">
        <v>18</v>
      </c>
      <c r="B2640" t="s">
        <v>3490</v>
      </c>
      <c r="C2640" t="s">
        <v>3619</v>
      </c>
      <c r="D2640" t="s">
        <v>3620</v>
      </c>
      <c r="E2640" t="s">
        <v>90</v>
      </c>
      <c r="F2640" t="s">
        <v>112</v>
      </c>
      <c r="G2640" t="s">
        <v>148</v>
      </c>
      <c r="I2640">
        <v>0</v>
      </c>
      <c r="J2640">
        <v>0</v>
      </c>
      <c r="K2640">
        <v>0</v>
      </c>
      <c r="M2640">
        <v>0</v>
      </c>
      <c r="N2640">
        <v>0</v>
      </c>
      <c r="O2640">
        <v>0</v>
      </c>
      <c r="P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X2640">
        <v>0</v>
      </c>
      <c r="Y2640">
        <v>0</v>
      </c>
      <c r="Z2640">
        <v>0</v>
      </c>
      <c r="AB2640">
        <v>7.7671000000000004E-2</v>
      </c>
      <c r="AC2640">
        <v>7.2620000000000002E-3</v>
      </c>
      <c r="AD2640">
        <v>0</v>
      </c>
      <c r="AE2640">
        <v>0</v>
      </c>
      <c r="AF2640">
        <v>0</v>
      </c>
    </row>
    <row r="2641" spans="1:32">
      <c r="A2641" t="s">
        <v>18</v>
      </c>
      <c r="B2641" t="s">
        <v>3493</v>
      </c>
      <c r="C2641" t="s">
        <v>3619</v>
      </c>
      <c r="D2641" t="s">
        <v>3621</v>
      </c>
      <c r="E2641" t="s">
        <v>90</v>
      </c>
      <c r="F2641" t="s">
        <v>112</v>
      </c>
      <c r="G2641" t="s">
        <v>148</v>
      </c>
      <c r="I2641">
        <v>0</v>
      </c>
      <c r="J2641">
        <v>0</v>
      </c>
      <c r="K2641">
        <v>0</v>
      </c>
      <c r="M2641">
        <v>0</v>
      </c>
      <c r="N2641">
        <v>0</v>
      </c>
      <c r="O2641">
        <v>0</v>
      </c>
      <c r="P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X2641">
        <v>0</v>
      </c>
      <c r="Y2641">
        <v>0</v>
      </c>
      <c r="Z2641">
        <v>0</v>
      </c>
      <c r="AB2641">
        <v>7.7671000000000004E-2</v>
      </c>
      <c r="AC2641">
        <v>7.2620000000000002E-3</v>
      </c>
      <c r="AD2641">
        <v>0</v>
      </c>
      <c r="AE2641">
        <v>0</v>
      </c>
      <c r="AF2641">
        <v>0</v>
      </c>
    </row>
    <row r="2642" spans="1:32">
      <c r="A2642" t="s">
        <v>18</v>
      </c>
      <c r="B2642" t="s">
        <v>3495</v>
      </c>
      <c r="C2642" t="s">
        <v>3619</v>
      </c>
      <c r="D2642" t="s">
        <v>3622</v>
      </c>
      <c r="E2642" t="s">
        <v>90</v>
      </c>
      <c r="F2642" t="s">
        <v>112</v>
      </c>
      <c r="G2642" t="s">
        <v>148</v>
      </c>
      <c r="I2642">
        <v>0</v>
      </c>
      <c r="J2642">
        <v>0</v>
      </c>
      <c r="K2642">
        <v>0</v>
      </c>
      <c r="M2642">
        <v>0</v>
      </c>
      <c r="N2642">
        <v>0</v>
      </c>
      <c r="O2642">
        <v>0</v>
      </c>
      <c r="P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X2642">
        <v>0</v>
      </c>
      <c r="Y2642">
        <v>0</v>
      </c>
      <c r="Z2642">
        <v>0</v>
      </c>
      <c r="AB2642">
        <v>7.7671000000000004E-2</v>
      </c>
      <c r="AC2642">
        <v>7.2620000000000002E-3</v>
      </c>
      <c r="AD2642">
        <v>0</v>
      </c>
      <c r="AE2642">
        <v>0</v>
      </c>
      <c r="AF2642">
        <v>0</v>
      </c>
    </row>
    <row r="2643" spans="1:32">
      <c r="A2643" t="s">
        <v>18</v>
      </c>
      <c r="B2643" t="s">
        <v>3497</v>
      </c>
      <c r="C2643" t="s">
        <v>3619</v>
      </c>
      <c r="D2643" t="s">
        <v>3623</v>
      </c>
      <c r="E2643" t="s">
        <v>90</v>
      </c>
      <c r="F2643" t="s">
        <v>112</v>
      </c>
      <c r="G2643" t="s">
        <v>148</v>
      </c>
      <c r="I2643">
        <v>0</v>
      </c>
      <c r="J2643">
        <v>0</v>
      </c>
      <c r="K2643">
        <v>0</v>
      </c>
      <c r="M2643">
        <v>0</v>
      </c>
      <c r="N2643">
        <v>0</v>
      </c>
      <c r="O2643">
        <v>0</v>
      </c>
      <c r="P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X2643">
        <v>0</v>
      </c>
      <c r="Y2643">
        <v>0</v>
      </c>
      <c r="Z2643">
        <v>0</v>
      </c>
      <c r="AB2643">
        <v>7.7671000000000004E-2</v>
      </c>
      <c r="AC2643">
        <v>7.2620000000000002E-3</v>
      </c>
      <c r="AD2643">
        <v>0</v>
      </c>
      <c r="AE2643">
        <v>0</v>
      </c>
      <c r="AF2643">
        <v>0</v>
      </c>
    </row>
    <row r="2644" spans="1:32">
      <c r="A2644" t="s">
        <v>18</v>
      </c>
      <c r="B2644" t="s">
        <v>3490</v>
      </c>
      <c r="C2644" t="s">
        <v>3624</v>
      </c>
      <c r="D2644" t="s">
        <v>3625</v>
      </c>
      <c r="E2644" t="s">
        <v>90</v>
      </c>
      <c r="F2644" t="s">
        <v>112</v>
      </c>
      <c r="G2644" t="s">
        <v>153</v>
      </c>
      <c r="I2644">
        <v>1</v>
      </c>
      <c r="J2644">
        <v>1</v>
      </c>
      <c r="K2644">
        <v>1.4590217947844699E-2</v>
      </c>
      <c r="M2644">
        <v>2.0145902179478399</v>
      </c>
      <c r="N2644">
        <v>115.572751336491</v>
      </c>
      <c r="O2644">
        <v>114.552334952796</v>
      </c>
      <c r="P2644">
        <v>206.975905091816</v>
      </c>
      <c r="R2644">
        <v>437.10099138110297</v>
      </c>
      <c r="S2644">
        <v>16971603.1766208</v>
      </c>
      <c r="T2644">
        <v>14286679.550256399</v>
      </c>
      <c r="U2644">
        <v>9650737.1085643899</v>
      </c>
      <c r="V2644">
        <v>40909019.8354415</v>
      </c>
      <c r="X2644">
        <v>0.410783654187374</v>
      </c>
      <c r="Y2644">
        <v>0.47752281270591201</v>
      </c>
      <c r="Z2644">
        <v>0.74344793506785101</v>
      </c>
      <c r="AB2644">
        <v>7.7852000000000005E-2</v>
      </c>
      <c r="AC2644">
        <v>7.2620000000000002E-3</v>
      </c>
      <c r="AD2644">
        <v>0.63285556584749003</v>
      </c>
      <c r="AE2644">
        <v>1.71542357058259</v>
      </c>
      <c r="AF2644">
        <v>4.4479833543779304</v>
      </c>
    </row>
    <row r="2645" spans="1:32">
      <c r="A2645" t="s">
        <v>18</v>
      </c>
      <c r="B2645" t="s">
        <v>3493</v>
      </c>
      <c r="C2645" t="s">
        <v>3624</v>
      </c>
      <c r="D2645" t="s">
        <v>3626</v>
      </c>
      <c r="E2645" t="s">
        <v>90</v>
      </c>
      <c r="F2645" t="s">
        <v>112</v>
      </c>
      <c r="G2645" t="s">
        <v>153</v>
      </c>
      <c r="I2645">
        <v>1</v>
      </c>
      <c r="J2645">
        <v>1</v>
      </c>
      <c r="K2645">
        <v>1.4119468228951999E-2</v>
      </c>
      <c r="M2645">
        <v>2.0141194682289498</v>
      </c>
      <c r="N2645">
        <v>115.572751336491</v>
      </c>
      <c r="O2645">
        <v>114.552334952796</v>
      </c>
      <c r="P2645">
        <v>200.29787947987401</v>
      </c>
      <c r="R2645">
        <v>430.42296576916101</v>
      </c>
      <c r="S2645">
        <v>16971603.1766208</v>
      </c>
      <c r="T2645">
        <v>14286679.550256399</v>
      </c>
      <c r="U2645">
        <v>9339358.4987860005</v>
      </c>
      <c r="V2645">
        <v>40597641.225663103</v>
      </c>
      <c r="X2645">
        <v>0.410783654187374</v>
      </c>
      <c r="Y2645">
        <v>0.47752281270591201</v>
      </c>
      <c r="Z2645">
        <v>0.71946077410181397</v>
      </c>
      <c r="AB2645">
        <v>7.7852000000000005E-2</v>
      </c>
      <c r="AC2645">
        <v>7.2620000000000002E-3</v>
      </c>
      <c r="AD2645">
        <v>0.63270768635464503</v>
      </c>
      <c r="AE2645">
        <v>0.31923793571428899</v>
      </c>
      <c r="AF2645">
        <v>3.0511790902978899</v>
      </c>
    </row>
    <row r="2646" spans="1:32">
      <c r="A2646" t="s">
        <v>18</v>
      </c>
      <c r="B2646" t="s">
        <v>3495</v>
      </c>
      <c r="C2646" t="s">
        <v>3624</v>
      </c>
      <c r="D2646" t="s">
        <v>3627</v>
      </c>
      <c r="E2646" t="s">
        <v>90</v>
      </c>
      <c r="F2646" t="s">
        <v>112</v>
      </c>
      <c r="G2646" t="s">
        <v>153</v>
      </c>
      <c r="I2646">
        <v>1</v>
      </c>
      <c r="J2646">
        <v>1</v>
      </c>
      <c r="K2646">
        <v>1.4588200824198099E-2</v>
      </c>
      <c r="M2646">
        <v>2.0145882008242002</v>
      </c>
      <c r="N2646">
        <v>115.572751336491</v>
      </c>
      <c r="O2646">
        <v>114.552334952796</v>
      </c>
      <c r="P2646">
        <v>206.94729030388501</v>
      </c>
      <c r="R2646">
        <v>437.07237659317201</v>
      </c>
      <c r="S2646">
        <v>16971603.1766208</v>
      </c>
      <c r="T2646">
        <v>14286679.550256399</v>
      </c>
      <c r="U2646">
        <v>9649402.87695124</v>
      </c>
      <c r="V2646">
        <v>40907685.6038284</v>
      </c>
      <c r="X2646">
        <v>0.410783654187374</v>
      </c>
      <c r="Y2646">
        <v>0.47752281270591201</v>
      </c>
      <c r="Z2646">
        <v>0.74334515206521201</v>
      </c>
      <c r="AB2646">
        <v>7.7852000000000005E-2</v>
      </c>
      <c r="AC2646">
        <v>7.2620000000000002E-3</v>
      </c>
      <c r="AD2646">
        <v>0.63285493219608302</v>
      </c>
      <c r="AE2646">
        <v>1.7154218530017999</v>
      </c>
      <c r="AF2646">
        <v>4.4479789860220897</v>
      </c>
    </row>
    <row r="2647" spans="1:32">
      <c r="A2647" t="s">
        <v>18</v>
      </c>
      <c r="B2647" t="s">
        <v>3497</v>
      </c>
      <c r="C2647" t="s">
        <v>3624</v>
      </c>
      <c r="D2647" t="s">
        <v>3628</v>
      </c>
      <c r="E2647" t="s">
        <v>90</v>
      </c>
      <c r="F2647" t="s">
        <v>112</v>
      </c>
      <c r="G2647" t="s">
        <v>153</v>
      </c>
      <c r="I2647">
        <v>1</v>
      </c>
      <c r="J2647">
        <v>1</v>
      </c>
      <c r="K2647">
        <v>1.4119468228951999E-2</v>
      </c>
      <c r="M2647">
        <v>2.0141194682289498</v>
      </c>
      <c r="N2647">
        <v>115.572751336491</v>
      </c>
      <c r="O2647">
        <v>114.552334952796</v>
      </c>
      <c r="P2647">
        <v>200.29787947987401</v>
      </c>
      <c r="R2647">
        <v>430.42296576916101</v>
      </c>
      <c r="S2647">
        <v>16971603.1766208</v>
      </c>
      <c r="T2647">
        <v>14286679.550256399</v>
      </c>
      <c r="U2647">
        <v>9339358.4987860005</v>
      </c>
      <c r="V2647">
        <v>40597641.225663103</v>
      </c>
      <c r="X2647">
        <v>0.410783654187374</v>
      </c>
      <c r="Y2647">
        <v>0.47752281270591201</v>
      </c>
      <c r="Z2647">
        <v>0.71946077410181397</v>
      </c>
      <c r="AB2647">
        <v>7.7852000000000005E-2</v>
      </c>
      <c r="AC2647">
        <v>7.2620000000000002E-3</v>
      </c>
      <c r="AD2647">
        <v>0.63270768635464503</v>
      </c>
      <c r="AE2647">
        <v>0.31923793571428899</v>
      </c>
      <c r="AF2647">
        <v>3.0511790902978899</v>
      </c>
    </row>
    <row r="2648" spans="1:32">
      <c r="A2648" t="s">
        <v>18</v>
      </c>
      <c r="B2648" t="s">
        <v>3490</v>
      </c>
      <c r="C2648" t="s">
        <v>3629</v>
      </c>
      <c r="D2648" t="s">
        <v>3630</v>
      </c>
      <c r="E2648" t="s">
        <v>90</v>
      </c>
      <c r="F2648" t="s">
        <v>138</v>
      </c>
      <c r="G2648" t="s">
        <v>153</v>
      </c>
      <c r="I2648">
        <v>0</v>
      </c>
      <c r="J2648">
        <v>0</v>
      </c>
      <c r="K2648">
        <v>0</v>
      </c>
      <c r="M2648">
        <v>0</v>
      </c>
      <c r="N2648">
        <v>0</v>
      </c>
      <c r="O2648">
        <v>0</v>
      </c>
      <c r="P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X2648">
        <v>0</v>
      </c>
      <c r="Y2648">
        <v>0</v>
      </c>
      <c r="Z2648">
        <v>0</v>
      </c>
      <c r="AB2648">
        <v>7.1639999999999995E-2</v>
      </c>
      <c r="AC2648">
        <v>7.2620000000000002E-3</v>
      </c>
      <c r="AD2648">
        <v>0</v>
      </c>
      <c r="AE2648">
        <v>0</v>
      </c>
      <c r="AF2648">
        <v>0</v>
      </c>
    </row>
    <row r="2649" spans="1:32">
      <c r="A2649" t="s">
        <v>18</v>
      </c>
      <c r="B2649" t="s">
        <v>3493</v>
      </c>
      <c r="C2649" t="s">
        <v>3629</v>
      </c>
      <c r="D2649" t="s">
        <v>3631</v>
      </c>
      <c r="E2649" t="s">
        <v>90</v>
      </c>
      <c r="F2649" t="s">
        <v>138</v>
      </c>
      <c r="G2649" t="s">
        <v>153</v>
      </c>
      <c r="I2649">
        <v>0</v>
      </c>
      <c r="J2649">
        <v>0</v>
      </c>
      <c r="K2649">
        <v>0</v>
      </c>
      <c r="M2649">
        <v>0</v>
      </c>
      <c r="N2649">
        <v>0</v>
      </c>
      <c r="O2649">
        <v>0</v>
      </c>
      <c r="P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X2649">
        <v>0</v>
      </c>
      <c r="Y2649">
        <v>0</v>
      </c>
      <c r="Z2649">
        <v>0</v>
      </c>
      <c r="AB2649">
        <v>7.1639999999999995E-2</v>
      </c>
      <c r="AC2649">
        <v>7.2620000000000002E-3</v>
      </c>
      <c r="AD2649">
        <v>0</v>
      </c>
      <c r="AE2649">
        <v>0</v>
      </c>
      <c r="AF2649">
        <v>0</v>
      </c>
    </row>
    <row r="2650" spans="1:32">
      <c r="A2650" t="s">
        <v>18</v>
      </c>
      <c r="B2650" t="s">
        <v>3495</v>
      </c>
      <c r="C2650" t="s">
        <v>3629</v>
      </c>
      <c r="D2650" t="s">
        <v>3632</v>
      </c>
      <c r="E2650" t="s">
        <v>90</v>
      </c>
      <c r="F2650" t="s">
        <v>138</v>
      </c>
      <c r="G2650" t="s">
        <v>153</v>
      </c>
      <c r="I2650">
        <v>0</v>
      </c>
      <c r="J2650">
        <v>0</v>
      </c>
      <c r="K2650">
        <v>0</v>
      </c>
      <c r="M2650">
        <v>0</v>
      </c>
      <c r="N2650">
        <v>0</v>
      </c>
      <c r="O2650">
        <v>0</v>
      </c>
      <c r="P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X2650">
        <v>0</v>
      </c>
      <c r="Y2650">
        <v>0</v>
      </c>
      <c r="Z2650">
        <v>0</v>
      </c>
      <c r="AB2650">
        <v>7.1639999999999995E-2</v>
      </c>
      <c r="AC2650">
        <v>7.2620000000000002E-3</v>
      </c>
      <c r="AD2650">
        <v>0</v>
      </c>
      <c r="AE2650">
        <v>0</v>
      </c>
      <c r="AF2650">
        <v>0</v>
      </c>
    </row>
    <row r="2651" spans="1:32">
      <c r="A2651" t="s">
        <v>18</v>
      </c>
      <c r="B2651" t="s">
        <v>3497</v>
      </c>
      <c r="C2651" t="s">
        <v>3629</v>
      </c>
      <c r="D2651" t="s">
        <v>3633</v>
      </c>
      <c r="E2651" t="s">
        <v>90</v>
      </c>
      <c r="F2651" t="s">
        <v>138</v>
      </c>
      <c r="G2651" t="s">
        <v>153</v>
      </c>
      <c r="I2651">
        <v>0</v>
      </c>
      <c r="J2651">
        <v>0</v>
      </c>
      <c r="K2651">
        <v>0</v>
      </c>
      <c r="M2651">
        <v>0</v>
      </c>
      <c r="N2651">
        <v>0</v>
      </c>
      <c r="O2651">
        <v>0</v>
      </c>
      <c r="P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X2651">
        <v>0</v>
      </c>
      <c r="Y2651">
        <v>0</v>
      </c>
      <c r="Z2651">
        <v>0</v>
      </c>
      <c r="AB2651">
        <v>7.1639999999999995E-2</v>
      </c>
      <c r="AC2651">
        <v>7.2620000000000002E-3</v>
      </c>
      <c r="AD2651">
        <v>0</v>
      </c>
      <c r="AE2651">
        <v>0</v>
      </c>
      <c r="AF2651">
        <v>0</v>
      </c>
    </row>
    <row r="2652" spans="1:32">
      <c r="A2652" t="s">
        <v>18</v>
      </c>
      <c r="B2652" t="s">
        <v>3490</v>
      </c>
      <c r="C2652" t="s">
        <v>3634</v>
      </c>
      <c r="D2652" t="s">
        <v>3635</v>
      </c>
      <c r="E2652" t="s">
        <v>90</v>
      </c>
      <c r="F2652" t="s">
        <v>143</v>
      </c>
      <c r="G2652" t="s">
        <v>153</v>
      </c>
      <c r="I2652">
        <v>0</v>
      </c>
      <c r="J2652">
        <v>0</v>
      </c>
      <c r="K2652">
        <v>0</v>
      </c>
      <c r="M2652">
        <v>0</v>
      </c>
      <c r="N2652">
        <v>0</v>
      </c>
      <c r="O2652">
        <v>0</v>
      </c>
      <c r="P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X2652">
        <v>0</v>
      </c>
      <c r="Y2652">
        <v>0</v>
      </c>
      <c r="Z2652">
        <v>0</v>
      </c>
      <c r="AB2652">
        <v>7.5479000000000004E-2</v>
      </c>
      <c r="AC2652">
        <v>7.2620000000000002E-3</v>
      </c>
      <c r="AD2652">
        <v>0</v>
      </c>
      <c r="AE2652">
        <v>0</v>
      </c>
      <c r="AF2652">
        <v>0</v>
      </c>
    </row>
    <row r="2653" spans="1:32">
      <c r="A2653" t="s">
        <v>18</v>
      </c>
      <c r="B2653" t="s">
        <v>3493</v>
      </c>
      <c r="C2653" t="s">
        <v>3634</v>
      </c>
      <c r="D2653" t="s">
        <v>3636</v>
      </c>
      <c r="E2653" t="s">
        <v>90</v>
      </c>
      <c r="F2653" t="s">
        <v>143</v>
      </c>
      <c r="G2653" t="s">
        <v>153</v>
      </c>
      <c r="I2653">
        <v>0</v>
      </c>
      <c r="J2653">
        <v>0</v>
      </c>
      <c r="K2653">
        <v>0</v>
      </c>
      <c r="M2653">
        <v>0</v>
      </c>
      <c r="N2653">
        <v>0</v>
      </c>
      <c r="O2653">
        <v>0</v>
      </c>
      <c r="P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X2653">
        <v>0</v>
      </c>
      <c r="Y2653">
        <v>0</v>
      </c>
      <c r="Z2653">
        <v>0</v>
      </c>
      <c r="AB2653">
        <v>7.5479000000000004E-2</v>
      </c>
      <c r="AC2653">
        <v>7.2620000000000002E-3</v>
      </c>
      <c r="AD2653">
        <v>0</v>
      </c>
      <c r="AE2653">
        <v>0</v>
      </c>
      <c r="AF2653">
        <v>0</v>
      </c>
    </row>
    <row r="2654" spans="1:32">
      <c r="A2654" t="s">
        <v>18</v>
      </c>
      <c r="B2654" t="s">
        <v>3495</v>
      </c>
      <c r="C2654" t="s">
        <v>3634</v>
      </c>
      <c r="D2654" t="s">
        <v>3637</v>
      </c>
      <c r="E2654" t="s">
        <v>90</v>
      </c>
      <c r="F2654" t="s">
        <v>143</v>
      </c>
      <c r="G2654" t="s">
        <v>153</v>
      </c>
      <c r="I2654">
        <v>0</v>
      </c>
      <c r="J2654">
        <v>0</v>
      </c>
      <c r="K2654">
        <v>0</v>
      </c>
      <c r="M2654">
        <v>0</v>
      </c>
      <c r="N2654">
        <v>0</v>
      </c>
      <c r="O2654">
        <v>0</v>
      </c>
      <c r="P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X2654">
        <v>0</v>
      </c>
      <c r="Y2654">
        <v>0</v>
      </c>
      <c r="Z2654">
        <v>0</v>
      </c>
      <c r="AB2654">
        <v>7.5479000000000004E-2</v>
      </c>
      <c r="AC2654">
        <v>7.2620000000000002E-3</v>
      </c>
      <c r="AD2654">
        <v>0</v>
      </c>
      <c r="AE2654">
        <v>0</v>
      </c>
      <c r="AF2654">
        <v>0</v>
      </c>
    </row>
    <row r="2655" spans="1:32">
      <c r="A2655" t="s">
        <v>18</v>
      </c>
      <c r="B2655" t="s">
        <v>3497</v>
      </c>
      <c r="C2655" t="s">
        <v>3634</v>
      </c>
      <c r="D2655" t="s">
        <v>3638</v>
      </c>
      <c r="E2655" t="s">
        <v>90</v>
      </c>
      <c r="F2655" t="s">
        <v>143</v>
      </c>
      <c r="G2655" t="s">
        <v>153</v>
      </c>
      <c r="I2655">
        <v>0</v>
      </c>
      <c r="J2655">
        <v>0</v>
      </c>
      <c r="K2655">
        <v>0</v>
      </c>
      <c r="M2655">
        <v>0</v>
      </c>
      <c r="N2655">
        <v>0</v>
      </c>
      <c r="O2655">
        <v>0</v>
      </c>
      <c r="P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X2655">
        <v>0</v>
      </c>
      <c r="Y2655">
        <v>0</v>
      </c>
      <c r="Z2655">
        <v>0</v>
      </c>
      <c r="AB2655">
        <v>7.5479000000000004E-2</v>
      </c>
      <c r="AC2655">
        <v>7.2620000000000002E-3</v>
      </c>
      <c r="AD2655">
        <v>0</v>
      </c>
      <c r="AE2655">
        <v>0</v>
      </c>
      <c r="AF2655">
        <v>0</v>
      </c>
    </row>
    <row r="2656" spans="1:32">
      <c r="A2656" t="s">
        <v>18</v>
      </c>
      <c r="B2656" t="s">
        <v>3490</v>
      </c>
      <c r="C2656" t="s">
        <v>3639</v>
      </c>
      <c r="D2656" t="s">
        <v>3640</v>
      </c>
      <c r="E2656" t="s">
        <v>90</v>
      </c>
      <c r="F2656" t="s">
        <v>148</v>
      </c>
      <c r="G2656" t="s">
        <v>153</v>
      </c>
      <c r="I2656">
        <v>0</v>
      </c>
      <c r="J2656">
        <v>0</v>
      </c>
      <c r="K2656">
        <v>0</v>
      </c>
      <c r="M2656">
        <v>0</v>
      </c>
      <c r="N2656">
        <v>0</v>
      </c>
      <c r="O2656">
        <v>0</v>
      </c>
      <c r="P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X2656">
        <v>0</v>
      </c>
      <c r="Y2656">
        <v>0</v>
      </c>
      <c r="Z2656">
        <v>0</v>
      </c>
      <c r="AB2656">
        <v>7.5479000000000004E-2</v>
      </c>
      <c r="AC2656">
        <v>7.2620000000000002E-3</v>
      </c>
      <c r="AD2656">
        <v>0</v>
      </c>
      <c r="AE2656">
        <v>0</v>
      </c>
      <c r="AF2656">
        <v>0</v>
      </c>
    </row>
    <row r="2657" spans="1:32">
      <c r="A2657" t="s">
        <v>18</v>
      </c>
      <c r="B2657" t="s">
        <v>3493</v>
      </c>
      <c r="C2657" t="s">
        <v>3639</v>
      </c>
      <c r="D2657" t="s">
        <v>3641</v>
      </c>
      <c r="E2657" t="s">
        <v>90</v>
      </c>
      <c r="F2657" t="s">
        <v>148</v>
      </c>
      <c r="G2657" t="s">
        <v>153</v>
      </c>
      <c r="I2657">
        <v>0</v>
      </c>
      <c r="J2657">
        <v>0</v>
      </c>
      <c r="K2657">
        <v>0</v>
      </c>
      <c r="M2657">
        <v>0</v>
      </c>
      <c r="N2657">
        <v>0</v>
      </c>
      <c r="O2657">
        <v>0</v>
      </c>
      <c r="P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X2657">
        <v>0</v>
      </c>
      <c r="Y2657">
        <v>0</v>
      </c>
      <c r="Z2657">
        <v>0</v>
      </c>
      <c r="AB2657">
        <v>7.5479000000000004E-2</v>
      </c>
      <c r="AC2657">
        <v>7.2620000000000002E-3</v>
      </c>
      <c r="AD2657">
        <v>0</v>
      </c>
      <c r="AE2657">
        <v>0</v>
      </c>
      <c r="AF2657">
        <v>0</v>
      </c>
    </row>
    <row r="2658" spans="1:32">
      <c r="A2658" t="s">
        <v>18</v>
      </c>
      <c r="B2658" t="s">
        <v>3495</v>
      </c>
      <c r="C2658" t="s">
        <v>3639</v>
      </c>
      <c r="D2658" t="s">
        <v>3642</v>
      </c>
      <c r="E2658" t="s">
        <v>90</v>
      </c>
      <c r="F2658" t="s">
        <v>148</v>
      </c>
      <c r="G2658" t="s">
        <v>153</v>
      </c>
      <c r="I2658">
        <v>0</v>
      </c>
      <c r="J2658">
        <v>0</v>
      </c>
      <c r="K2658">
        <v>0</v>
      </c>
      <c r="M2658">
        <v>0</v>
      </c>
      <c r="N2658">
        <v>0</v>
      </c>
      <c r="O2658">
        <v>0</v>
      </c>
      <c r="P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X2658">
        <v>0</v>
      </c>
      <c r="Y2658">
        <v>0</v>
      </c>
      <c r="Z2658">
        <v>0</v>
      </c>
      <c r="AB2658">
        <v>7.5479000000000004E-2</v>
      </c>
      <c r="AC2658">
        <v>7.2620000000000002E-3</v>
      </c>
      <c r="AD2658">
        <v>0</v>
      </c>
      <c r="AE2658">
        <v>0</v>
      </c>
      <c r="AF2658">
        <v>0</v>
      </c>
    </row>
    <row r="2659" spans="1:32">
      <c r="A2659" t="s">
        <v>18</v>
      </c>
      <c r="B2659" t="s">
        <v>3497</v>
      </c>
      <c r="C2659" t="s">
        <v>3639</v>
      </c>
      <c r="D2659" t="s">
        <v>3643</v>
      </c>
      <c r="E2659" t="s">
        <v>90</v>
      </c>
      <c r="F2659" t="s">
        <v>148</v>
      </c>
      <c r="G2659" t="s">
        <v>153</v>
      </c>
      <c r="I2659">
        <v>0</v>
      </c>
      <c r="J2659">
        <v>0</v>
      </c>
      <c r="K2659">
        <v>0</v>
      </c>
      <c r="M2659">
        <v>0</v>
      </c>
      <c r="N2659">
        <v>0</v>
      </c>
      <c r="O2659">
        <v>0</v>
      </c>
      <c r="P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X2659">
        <v>0</v>
      </c>
      <c r="Y2659">
        <v>0</v>
      </c>
      <c r="Z2659">
        <v>0</v>
      </c>
      <c r="AB2659">
        <v>7.5479000000000004E-2</v>
      </c>
      <c r="AC2659">
        <v>7.2620000000000002E-3</v>
      </c>
      <c r="AD2659">
        <v>0</v>
      </c>
      <c r="AE2659">
        <v>0</v>
      </c>
      <c r="AF2659">
        <v>0</v>
      </c>
    </row>
    <row r="2660" spans="1:32">
      <c r="A2660" t="s">
        <v>18</v>
      </c>
      <c r="B2660" t="s">
        <v>3490</v>
      </c>
      <c r="C2660" t="s">
        <v>3644</v>
      </c>
      <c r="D2660" t="s">
        <v>3645</v>
      </c>
      <c r="E2660" t="s">
        <v>107</v>
      </c>
      <c r="F2660" t="s">
        <v>112</v>
      </c>
      <c r="G2660" t="s">
        <v>138</v>
      </c>
      <c r="I2660">
        <v>0</v>
      </c>
      <c r="J2660">
        <v>0</v>
      </c>
      <c r="K2660">
        <v>0</v>
      </c>
      <c r="M2660">
        <v>0</v>
      </c>
      <c r="N2660">
        <v>0</v>
      </c>
      <c r="O2660">
        <v>0</v>
      </c>
      <c r="P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X2660">
        <v>0</v>
      </c>
      <c r="Y2660">
        <v>0</v>
      </c>
      <c r="Z2660">
        <v>0</v>
      </c>
      <c r="AB2660">
        <v>7.0690000000000003E-2</v>
      </c>
      <c r="AC2660">
        <v>7.2620000000000002E-3</v>
      </c>
      <c r="AD2660">
        <v>0</v>
      </c>
      <c r="AE2660">
        <v>0</v>
      </c>
      <c r="AF2660">
        <v>0</v>
      </c>
    </row>
    <row r="2661" spans="1:32">
      <c r="A2661" t="s">
        <v>18</v>
      </c>
      <c r="B2661" t="s">
        <v>3493</v>
      </c>
      <c r="C2661" t="s">
        <v>3644</v>
      </c>
      <c r="D2661" t="s">
        <v>3646</v>
      </c>
      <c r="E2661" t="s">
        <v>107</v>
      </c>
      <c r="F2661" t="s">
        <v>112</v>
      </c>
      <c r="G2661" t="s">
        <v>138</v>
      </c>
      <c r="I2661">
        <v>0</v>
      </c>
      <c r="J2661">
        <v>0</v>
      </c>
      <c r="K2661">
        <v>0</v>
      </c>
      <c r="M2661">
        <v>0</v>
      </c>
      <c r="N2661">
        <v>0</v>
      </c>
      <c r="O2661">
        <v>0</v>
      </c>
      <c r="P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X2661">
        <v>0</v>
      </c>
      <c r="Y2661">
        <v>0</v>
      </c>
      <c r="Z2661">
        <v>0</v>
      </c>
      <c r="AB2661">
        <v>7.0690000000000003E-2</v>
      </c>
      <c r="AC2661">
        <v>7.2620000000000002E-3</v>
      </c>
      <c r="AD2661">
        <v>0</v>
      </c>
      <c r="AE2661">
        <v>0</v>
      </c>
      <c r="AF2661">
        <v>0</v>
      </c>
    </row>
    <row r="2662" spans="1:32">
      <c r="A2662" t="s">
        <v>18</v>
      </c>
      <c r="B2662" t="s">
        <v>3495</v>
      </c>
      <c r="C2662" t="s">
        <v>3644</v>
      </c>
      <c r="D2662" t="s">
        <v>3647</v>
      </c>
      <c r="E2662" t="s">
        <v>107</v>
      </c>
      <c r="F2662" t="s">
        <v>112</v>
      </c>
      <c r="G2662" t="s">
        <v>138</v>
      </c>
      <c r="I2662">
        <v>0</v>
      </c>
      <c r="J2662">
        <v>0</v>
      </c>
      <c r="K2662">
        <v>0</v>
      </c>
      <c r="M2662">
        <v>0</v>
      </c>
      <c r="N2662">
        <v>0</v>
      </c>
      <c r="O2662">
        <v>0</v>
      </c>
      <c r="P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X2662">
        <v>0</v>
      </c>
      <c r="Y2662">
        <v>0</v>
      </c>
      <c r="Z2662">
        <v>0</v>
      </c>
      <c r="AB2662">
        <v>7.0690000000000003E-2</v>
      </c>
      <c r="AC2662">
        <v>7.2620000000000002E-3</v>
      </c>
      <c r="AD2662">
        <v>0</v>
      </c>
      <c r="AE2662">
        <v>0</v>
      </c>
      <c r="AF2662">
        <v>0</v>
      </c>
    </row>
    <row r="2663" spans="1:32">
      <c r="A2663" t="s">
        <v>18</v>
      </c>
      <c r="B2663" t="s">
        <v>3497</v>
      </c>
      <c r="C2663" t="s">
        <v>3644</v>
      </c>
      <c r="D2663" t="s">
        <v>3648</v>
      </c>
      <c r="E2663" t="s">
        <v>107</v>
      </c>
      <c r="F2663" t="s">
        <v>112</v>
      </c>
      <c r="G2663" t="s">
        <v>138</v>
      </c>
      <c r="I2663">
        <v>0</v>
      </c>
      <c r="J2663">
        <v>0</v>
      </c>
      <c r="K2663">
        <v>0</v>
      </c>
      <c r="M2663">
        <v>0</v>
      </c>
      <c r="N2663">
        <v>0</v>
      </c>
      <c r="O2663">
        <v>0</v>
      </c>
      <c r="P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X2663">
        <v>0</v>
      </c>
      <c r="Y2663">
        <v>0</v>
      </c>
      <c r="Z2663">
        <v>0</v>
      </c>
      <c r="AB2663">
        <v>7.0690000000000003E-2</v>
      </c>
      <c r="AC2663">
        <v>7.2620000000000002E-3</v>
      </c>
      <c r="AD2663">
        <v>0</v>
      </c>
      <c r="AE2663">
        <v>0</v>
      </c>
      <c r="AF2663">
        <v>0</v>
      </c>
    </row>
    <row r="2664" spans="1:32">
      <c r="A2664" t="s">
        <v>18</v>
      </c>
      <c r="B2664" t="s">
        <v>3490</v>
      </c>
      <c r="C2664" t="s">
        <v>3649</v>
      </c>
      <c r="D2664" t="s">
        <v>3650</v>
      </c>
      <c r="E2664" t="s">
        <v>107</v>
      </c>
      <c r="F2664" t="s">
        <v>112</v>
      </c>
      <c r="G2664" t="s">
        <v>143</v>
      </c>
      <c r="I2664">
        <v>1</v>
      </c>
      <c r="J2664">
        <v>1.76143200501394</v>
      </c>
      <c r="K2664">
        <v>0.05</v>
      </c>
      <c r="M2664">
        <v>2.8114320050139399</v>
      </c>
      <c r="N2664">
        <v>69.942544444527101</v>
      </c>
      <c r="O2664">
        <v>201.77614903493301</v>
      </c>
      <c r="P2664">
        <v>1097.22001758639</v>
      </c>
      <c r="R2664">
        <v>1368.9387110658499</v>
      </c>
      <c r="S2664">
        <v>7559415.1830446497</v>
      </c>
      <c r="T2664">
        <v>25165014.605199799</v>
      </c>
      <c r="U2664">
        <v>14698122.952211101</v>
      </c>
      <c r="V2664">
        <v>47422552.740455501</v>
      </c>
      <c r="X2664">
        <v>0.31695407205753801</v>
      </c>
      <c r="Y2664">
        <v>0.84112396542447199</v>
      </c>
      <c r="Z2664">
        <v>0.51235130131548301</v>
      </c>
      <c r="AB2664">
        <v>7.4528999999999998E-2</v>
      </c>
      <c r="AC2664">
        <v>7.2620000000000002E-3</v>
      </c>
      <c r="AD2664">
        <v>0.88317235759600299</v>
      </c>
      <c r="AE2664">
        <v>2.3939343522693699</v>
      </c>
      <c r="AF2664">
        <v>6.1703297148793199</v>
      </c>
    </row>
    <row r="2665" spans="1:32">
      <c r="A2665" t="s">
        <v>18</v>
      </c>
      <c r="B2665" t="s">
        <v>3493</v>
      </c>
      <c r="C2665" t="s">
        <v>3649</v>
      </c>
      <c r="D2665" t="s">
        <v>3651</v>
      </c>
      <c r="E2665" t="s">
        <v>107</v>
      </c>
      <c r="F2665" t="s">
        <v>112</v>
      </c>
      <c r="G2665" t="s">
        <v>143</v>
      </c>
      <c r="I2665">
        <v>1</v>
      </c>
      <c r="J2665">
        <v>1.6928708236394501</v>
      </c>
      <c r="K2665">
        <v>0.05</v>
      </c>
      <c r="M2665">
        <v>2.7428708236394499</v>
      </c>
      <c r="N2665">
        <v>69.942544444527101</v>
      </c>
      <c r="O2665">
        <v>193.922305621362</v>
      </c>
      <c r="P2665">
        <v>1097.22001758639</v>
      </c>
      <c r="R2665">
        <v>1361.0848676522801</v>
      </c>
      <c r="S2665">
        <v>7559415.1830446497</v>
      </c>
      <c r="T2665">
        <v>24185502.9773154</v>
      </c>
      <c r="U2665">
        <v>14698122.952211101</v>
      </c>
      <c r="V2665">
        <v>46443041.112571098</v>
      </c>
      <c r="X2665">
        <v>0.31695407205753801</v>
      </c>
      <c r="Y2665">
        <v>0.80838443725208298</v>
      </c>
      <c r="Z2665">
        <v>0.51235130131548301</v>
      </c>
      <c r="AB2665">
        <v>7.4528999999999998E-2</v>
      </c>
      <c r="AC2665">
        <v>7.2620000000000002E-3</v>
      </c>
      <c r="AD2665">
        <v>0.86163481370872697</v>
      </c>
      <c r="AE2665">
        <v>0.43474502554685202</v>
      </c>
      <c r="AF2665">
        <v>4.1210416628950304</v>
      </c>
    </row>
    <row r="2666" spans="1:32">
      <c r="A2666" t="s">
        <v>18</v>
      </c>
      <c r="B2666" t="s">
        <v>3495</v>
      </c>
      <c r="C2666" t="s">
        <v>3649</v>
      </c>
      <c r="D2666" t="s">
        <v>3652</v>
      </c>
      <c r="E2666" t="s">
        <v>107</v>
      </c>
      <c r="F2666" t="s">
        <v>112</v>
      </c>
      <c r="G2666" t="s">
        <v>143</v>
      </c>
      <c r="I2666">
        <v>1</v>
      </c>
      <c r="J2666">
        <v>1.7611128066816299</v>
      </c>
      <c r="K2666">
        <v>0.05</v>
      </c>
      <c r="M2666">
        <v>2.81111280668163</v>
      </c>
      <c r="N2666">
        <v>69.942544444527101</v>
      </c>
      <c r="O2666">
        <v>201.73958412065301</v>
      </c>
      <c r="P2666">
        <v>1097.22001758639</v>
      </c>
      <c r="R2666">
        <v>1368.9021461515699</v>
      </c>
      <c r="S2666">
        <v>7559415.1830446497</v>
      </c>
      <c r="T2666">
        <v>25160454.320912998</v>
      </c>
      <c r="U2666">
        <v>14698122.952211101</v>
      </c>
      <c r="V2666">
        <v>47417992.456168801</v>
      </c>
      <c r="X2666">
        <v>0.31695407205753801</v>
      </c>
      <c r="Y2666">
        <v>0.84097154093901405</v>
      </c>
      <c r="Z2666">
        <v>0.51235130131548301</v>
      </c>
      <c r="AB2666">
        <v>7.4528999999999998E-2</v>
      </c>
      <c r="AC2666">
        <v>7.2620000000000002E-3</v>
      </c>
      <c r="AD2666">
        <v>0.883072085868574</v>
      </c>
      <c r="AE2666">
        <v>2.3936625548894099</v>
      </c>
      <c r="AF2666">
        <v>6.1696384474396098</v>
      </c>
    </row>
    <row r="2667" spans="1:32">
      <c r="A2667" t="s">
        <v>18</v>
      </c>
      <c r="B2667" t="s">
        <v>3497</v>
      </c>
      <c r="C2667" t="s">
        <v>3649</v>
      </c>
      <c r="D2667" t="s">
        <v>3653</v>
      </c>
      <c r="E2667" t="s">
        <v>107</v>
      </c>
      <c r="F2667" t="s">
        <v>112</v>
      </c>
      <c r="G2667" t="s">
        <v>143</v>
      </c>
      <c r="I2667">
        <v>1</v>
      </c>
      <c r="J2667">
        <v>1.6928708236394501</v>
      </c>
      <c r="K2667">
        <v>0.05</v>
      </c>
      <c r="M2667">
        <v>2.7428708236394499</v>
      </c>
      <c r="N2667">
        <v>69.942544444527101</v>
      </c>
      <c r="O2667">
        <v>193.922305621362</v>
      </c>
      <c r="P2667">
        <v>1097.22001758639</v>
      </c>
      <c r="R2667">
        <v>1361.0848676522801</v>
      </c>
      <c r="S2667">
        <v>7559415.1830446497</v>
      </c>
      <c r="T2667">
        <v>24185502.9773154</v>
      </c>
      <c r="U2667">
        <v>14698122.952211101</v>
      </c>
      <c r="V2667">
        <v>46443041.112571098</v>
      </c>
      <c r="X2667">
        <v>0.31695407205753801</v>
      </c>
      <c r="Y2667">
        <v>0.80838443725208298</v>
      </c>
      <c r="Z2667">
        <v>0.51235130131548301</v>
      </c>
      <c r="AB2667">
        <v>7.4528999999999998E-2</v>
      </c>
      <c r="AC2667">
        <v>7.2620000000000002E-3</v>
      </c>
      <c r="AD2667">
        <v>0.86163481370872697</v>
      </c>
      <c r="AE2667">
        <v>0.43474502554685202</v>
      </c>
      <c r="AF2667">
        <v>4.1210416628950304</v>
      </c>
    </row>
    <row r="2668" spans="1:32">
      <c r="A2668" t="s">
        <v>18</v>
      </c>
      <c r="B2668" t="s">
        <v>3490</v>
      </c>
      <c r="C2668" t="s">
        <v>3654</v>
      </c>
      <c r="D2668" t="s">
        <v>3655</v>
      </c>
      <c r="E2668" t="s">
        <v>107</v>
      </c>
      <c r="F2668" t="s">
        <v>112</v>
      </c>
      <c r="G2668" t="s">
        <v>148</v>
      </c>
      <c r="I2668">
        <v>1</v>
      </c>
      <c r="J2668">
        <v>2.3810603652345699</v>
      </c>
      <c r="K2668">
        <v>1.04576999561384E-2</v>
      </c>
      <c r="M2668">
        <v>3.3915180651907102</v>
      </c>
      <c r="N2668">
        <v>69.942544444527101</v>
      </c>
      <c r="O2668">
        <v>272.75602450117799</v>
      </c>
      <c r="P2668">
        <v>396.54166315041999</v>
      </c>
      <c r="R2668">
        <v>739.24023209612506</v>
      </c>
      <c r="S2668">
        <v>7559415.1830446497</v>
      </c>
      <c r="T2668">
        <v>34017446.427922703</v>
      </c>
      <c r="U2668">
        <v>8423138.3890284803</v>
      </c>
      <c r="V2668">
        <v>49999999.999995798</v>
      </c>
      <c r="X2668">
        <v>0.31695407205753801</v>
      </c>
      <c r="Y2668">
        <v>1.13701064282938</v>
      </c>
      <c r="Z2668">
        <v>0.17804492777946301</v>
      </c>
      <c r="AB2668">
        <v>7.4528999999999998E-2</v>
      </c>
      <c r="AC2668">
        <v>7.2620000000000002E-3</v>
      </c>
      <c r="AD2668">
        <v>1.06539834508609</v>
      </c>
      <c r="AE2668">
        <v>2.8878776325098898</v>
      </c>
      <c r="AF2668">
        <v>7.42658504278669</v>
      </c>
    </row>
    <row r="2669" spans="1:32">
      <c r="A2669" t="s">
        <v>18</v>
      </c>
      <c r="B2669" t="s">
        <v>3493</v>
      </c>
      <c r="C2669" t="s">
        <v>3654</v>
      </c>
      <c r="D2669" t="s">
        <v>3656</v>
      </c>
      <c r="E2669" t="s">
        <v>107</v>
      </c>
      <c r="F2669" t="s">
        <v>112</v>
      </c>
      <c r="G2669" t="s">
        <v>148</v>
      </c>
      <c r="I2669">
        <v>1</v>
      </c>
      <c r="J2669">
        <v>2.1376796495575099</v>
      </c>
      <c r="K2669">
        <v>1.47746766961307E-2</v>
      </c>
      <c r="M2669">
        <v>3.1524543262536402</v>
      </c>
      <c r="N2669">
        <v>69.942544444527101</v>
      </c>
      <c r="O2669">
        <v>244.876195237888</v>
      </c>
      <c r="P2669">
        <v>560.235510118501</v>
      </c>
      <c r="R2669">
        <v>875.05424980091595</v>
      </c>
      <c r="S2669">
        <v>7559415.1830446497</v>
      </c>
      <c r="T2669">
        <v>30540344.1343325</v>
      </c>
      <c r="U2669">
        <v>11900240.682619199</v>
      </c>
      <c r="V2669">
        <v>49999999.999996297</v>
      </c>
      <c r="X2669">
        <v>0.31695407205753801</v>
      </c>
      <c r="Y2669">
        <v>1.02079079892089</v>
      </c>
      <c r="Z2669">
        <v>0.25154252429889601</v>
      </c>
      <c r="AB2669">
        <v>7.4528999999999998E-2</v>
      </c>
      <c r="AC2669">
        <v>7.2620000000000002E-3</v>
      </c>
      <c r="AD2669">
        <v>0.99029978835193</v>
      </c>
      <c r="AE2669">
        <v>0.49966401071120198</v>
      </c>
      <c r="AF2669">
        <v>4.7242091253167802</v>
      </c>
    </row>
    <row r="2670" spans="1:32">
      <c r="A2670" t="s">
        <v>18</v>
      </c>
      <c r="B2670" t="s">
        <v>3495</v>
      </c>
      <c r="C2670" t="s">
        <v>3654</v>
      </c>
      <c r="D2670" t="s">
        <v>3657</v>
      </c>
      <c r="E2670" t="s">
        <v>107</v>
      </c>
      <c r="F2670" t="s">
        <v>112</v>
      </c>
      <c r="G2670" t="s">
        <v>148</v>
      </c>
      <c r="I2670">
        <v>1</v>
      </c>
      <c r="J2670">
        <v>2.3798941461464702</v>
      </c>
      <c r="K2670">
        <v>1.04783858213396E-2</v>
      </c>
      <c r="M2670">
        <v>3.39037253196781</v>
      </c>
      <c r="N2670">
        <v>69.942544444527101</v>
      </c>
      <c r="O2670">
        <v>272.62243138156998</v>
      </c>
      <c r="P2670">
        <v>397.32604283476599</v>
      </c>
      <c r="R2670">
        <v>739.89101866086298</v>
      </c>
      <c r="S2670">
        <v>7559415.1830446497</v>
      </c>
      <c r="T2670">
        <v>34000785.0295256</v>
      </c>
      <c r="U2670">
        <v>8439799.7874255609</v>
      </c>
      <c r="V2670">
        <v>49999999.999995798</v>
      </c>
      <c r="X2670">
        <v>0.31695407205753801</v>
      </c>
      <c r="Y2670">
        <v>1.1364537466102</v>
      </c>
      <c r="Z2670">
        <v>0.17839710974980499</v>
      </c>
      <c r="AB2670">
        <v>7.4528999999999998E-2</v>
      </c>
      <c r="AC2670">
        <v>7.2620000000000002E-3</v>
      </c>
      <c r="AD2670">
        <v>1.0650384917176401</v>
      </c>
      <c r="AE2670">
        <v>2.88690221097059</v>
      </c>
      <c r="AF2670">
        <v>7.4241042346560402</v>
      </c>
    </row>
    <row r="2671" spans="1:32">
      <c r="A2671" t="s">
        <v>18</v>
      </c>
      <c r="B2671" t="s">
        <v>3497</v>
      </c>
      <c r="C2671" t="s">
        <v>3654</v>
      </c>
      <c r="D2671" t="s">
        <v>3658</v>
      </c>
      <c r="E2671" t="s">
        <v>107</v>
      </c>
      <c r="F2671" t="s">
        <v>112</v>
      </c>
      <c r="G2671" t="s">
        <v>148</v>
      </c>
      <c r="I2671">
        <v>1</v>
      </c>
      <c r="J2671">
        <v>2.1376796495575099</v>
      </c>
      <c r="K2671">
        <v>1.47746766961307E-2</v>
      </c>
      <c r="M2671">
        <v>3.1524543262536402</v>
      </c>
      <c r="N2671">
        <v>69.942544444527101</v>
      </c>
      <c r="O2671">
        <v>244.876195237888</v>
      </c>
      <c r="P2671">
        <v>560.235510118501</v>
      </c>
      <c r="R2671">
        <v>875.05424980091595</v>
      </c>
      <c r="S2671">
        <v>7559415.1830446497</v>
      </c>
      <c r="T2671">
        <v>30540344.1343325</v>
      </c>
      <c r="U2671">
        <v>11900240.682619199</v>
      </c>
      <c r="V2671">
        <v>49999999.999996297</v>
      </c>
      <c r="X2671">
        <v>0.31695407205753801</v>
      </c>
      <c r="Y2671">
        <v>1.02079079892089</v>
      </c>
      <c r="Z2671">
        <v>0.25154252429889601</v>
      </c>
      <c r="AB2671">
        <v>7.4528999999999998E-2</v>
      </c>
      <c r="AC2671">
        <v>7.2620000000000002E-3</v>
      </c>
      <c r="AD2671">
        <v>0.99029978835193</v>
      </c>
      <c r="AE2671">
        <v>0.49966401071120198</v>
      </c>
      <c r="AF2671">
        <v>4.7242091253167802</v>
      </c>
    </row>
    <row r="2672" spans="1:32">
      <c r="A2672" t="s">
        <v>18</v>
      </c>
      <c r="B2672" t="s">
        <v>3490</v>
      </c>
      <c r="C2672" t="s">
        <v>3659</v>
      </c>
      <c r="D2672" t="s">
        <v>3660</v>
      </c>
      <c r="E2672" t="s">
        <v>107</v>
      </c>
      <c r="F2672" t="s">
        <v>112</v>
      </c>
      <c r="G2672" t="s">
        <v>153</v>
      </c>
      <c r="I2672">
        <v>1</v>
      </c>
      <c r="J2672">
        <v>1</v>
      </c>
      <c r="K2672">
        <v>1.8457709180892599E-2</v>
      </c>
      <c r="M2672">
        <v>2.0184577091808902</v>
      </c>
      <c r="N2672">
        <v>69.942544444527101</v>
      </c>
      <c r="O2672">
        <v>114.552334952796</v>
      </c>
      <c r="P2672">
        <v>261.83989007519398</v>
      </c>
      <c r="R2672">
        <v>446.33476947251802</v>
      </c>
      <c r="S2672">
        <v>7559415.1830446497</v>
      </c>
      <c r="T2672">
        <v>14286679.550256399</v>
      </c>
      <c r="U2672">
        <v>12208899.1108899</v>
      </c>
      <c r="V2672">
        <v>34054993.844190903</v>
      </c>
      <c r="X2672">
        <v>0.31695407205753801</v>
      </c>
      <c r="Y2672">
        <v>0.47752281270591201</v>
      </c>
      <c r="Z2672">
        <v>0.94051684667566504</v>
      </c>
      <c r="AB2672">
        <v>7.4709999999999999E-2</v>
      </c>
      <c r="AC2672">
        <v>7.2620000000000002E-3</v>
      </c>
      <c r="AD2672">
        <v>0.63407048455944304</v>
      </c>
      <c r="AE2672">
        <v>1.71871673936753</v>
      </c>
      <c r="AF2672">
        <v>4.4532169331078704</v>
      </c>
    </row>
    <row r="2673" spans="1:32">
      <c r="A2673" t="s">
        <v>18</v>
      </c>
      <c r="B2673" t="s">
        <v>3493</v>
      </c>
      <c r="C2673" t="s">
        <v>3659</v>
      </c>
      <c r="D2673" t="s">
        <v>3661</v>
      </c>
      <c r="E2673" t="s">
        <v>107</v>
      </c>
      <c r="F2673" t="s">
        <v>112</v>
      </c>
      <c r="G2673" t="s">
        <v>153</v>
      </c>
      <c r="I2673">
        <v>1</v>
      </c>
      <c r="J2673">
        <v>1</v>
      </c>
      <c r="K2673">
        <v>1.7937046799863798E-2</v>
      </c>
      <c r="M2673">
        <v>2.0179370467998599</v>
      </c>
      <c r="N2673">
        <v>69.942544444527101</v>
      </c>
      <c r="O2673">
        <v>114.552334952796</v>
      </c>
      <c r="P2673">
        <v>254.45380660845399</v>
      </c>
      <c r="R2673">
        <v>438.94868600577701</v>
      </c>
      <c r="S2673">
        <v>7559415.1830446497</v>
      </c>
      <c r="T2673">
        <v>14286679.550256399</v>
      </c>
      <c r="U2673">
        <v>11864505.642636601</v>
      </c>
      <c r="V2673">
        <v>33710600.3759377</v>
      </c>
      <c r="X2673">
        <v>0.31695407205753801</v>
      </c>
      <c r="Y2673">
        <v>0.47752281270591201</v>
      </c>
      <c r="Z2673">
        <v>0.91398637444919595</v>
      </c>
      <c r="AB2673">
        <v>7.4709999999999999E-2</v>
      </c>
      <c r="AC2673">
        <v>7.2620000000000002E-3</v>
      </c>
      <c r="AD2673">
        <v>0.63390692569629203</v>
      </c>
      <c r="AE2673">
        <v>0.31984302191777803</v>
      </c>
      <c r="AF2673">
        <v>3.0536589944139299</v>
      </c>
    </row>
    <row r="2674" spans="1:32">
      <c r="A2674" t="s">
        <v>18</v>
      </c>
      <c r="B2674" t="s">
        <v>3495</v>
      </c>
      <c r="C2674" t="s">
        <v>3659</v>
      </c>
      <c r="D2674" t="s">
        <v>3662</v>
      </c>
      <c r="E2674" t="s">
        <v>107</v>
      </c>
      <c r="F2674" t="s">
        <v>112</v>
      </c>
      <c r="G2674" t="s">
        <v>153</v>
      </c>
      <c r="I2674">
        <v>1</v>
      </c>
      <c r="J2674">
        <v>1</v>
      </c>
      <c r="K2674">
        <v>1.8455502457809799E-2</v>
      </c>
      <c r="M2674">
        <v>2.0184555024578099</v>
      </c>
      <c r="N2674">
        <v>69.942544444527101</v>
      </c>
      <c r="O2674">
        <v>114.552334952796</v>
      </c>
      <c r="P2674">
        <v>261.80858564170398</v>
      </c>
      <c r="R2674">
        <v>446.30346503902803</v>
      </c>
      <c r="S2674">
        <v>7559415.1830446497</v>
      </c>
      <c r="T2674">
        <v>14286679.550256399</v>
      </c>
      <c r="U2674">
        <v>12207439.468242999</v>
      </c>
      <c r="V2674">
        <v>34053534.201544002</v>
      </c>
      <c r="X2674">
        <v>0.31695407205753801</v>
      </c>
      <c r="Y2674">
        <v>0.47752281270591201</v>
      </c>
      <c r="Z2674">
        <v>0.94040440258983704</v>
      </c>
      <c r="AB2674">
        <v>7.4709999999999999E-2</v>
      </c>
      <c r="AC2674">
        <v>7.2620000000000002E-3</v>
      </c>
      <c r="AD2674">
        <v>0.63406979134800301</v>
      </c>
      <c r="AE2674">
        <v>1.7187148603428299</v>
      </c>
      <c r="AF2674">
        <v>4.4532121541486402</v>
      </c>
    </row>
    <row r="2675" spans="1:32">
      <c r="A2675" t="s">
        <v>18</v>
      </c>
      <c r="B2675" t="s">
        <v>3497</v>
      </c>
      <c r="C2675" t="s">
        <v>3659</v>
      </c>
      <c r="D2675" t="s">
        <v>3663</v>
      </c>
      <c r="E2675" t="s">
        <v>107</v>
      </c>
      <c r="F2675" t="s">
        <v>112</v>
      </c>
      <c r="G2675" t="s">
        <v>153</v>
      </c>
      <c r="I2675">
        <v>1</v>
      </c>
      <c r="J2675">
        <v>1</v>
      </c>
      <c r="K2675">
        <v>1.7937046799863798E-2</v>
      </c>
      <c r="M2675">
        <v>2.0179370467998599</v>
      </c>
      <c r="N2675">
        <v>69.942544444527101</v>
      </c>
      <c r="O2675">
        <v>114.552334952796</v>
      </c>
      <c r="P2675">
        <v>254.45380660845399</v>
      </c>
      <c r="R2675">
        <v>438.94868600577701</v>
      </c>
      <c r="S2675">
        <v>7559415.1830446497</v>
      </c>
      <c r="T2675">
        <v>14286679.550256399</v>
      </c>
      <c r="U2675">
        <v>11864505.642636601</v>
      </c>
      <c r="V2675">
        <v>33710600.3759377</v>
      </c>
      <c r="X2675">
        <v>0.31695407205753801</v>
      </c>
      <c r="Y2675">
        <v>0.47752281270591201</v>
      </c>
      <c r="Z2675">
        <v>0.91398637444919595</v>
      </c>
      <c r="AB2675">
        <v>7.4709999999999999E-2</v>
      </c>
      <c r="AC2675">
        <v>7.2620000000000002E-3</v>
      </c>
      <c r="AD2675">
        <v>0.63390692569629203</v>
      </c>
      <c r="AE2675">
        <v>0.31984302191777803</v>
      </c>
      <c r="AF2675">
        <v>3.0536589944139299</v>
      </c>
    </row>
    <row r="2676" spans="1:32">
      <c r="A2676" t="s">
        <v>18</v>
      </c>
      <c r="B2676" t="s">
        <v>3490</v>
      </c>
      <c r="C2676" t="s">
        <v>3664</v>
      </c>
      <c r="D2676" t="s">
        <v>3665</v>
      </c>
      <c r="E2676" t="s">
        <v>107</v>
      </c>
      <c r="F2676" t="s">
        <v>138</v>
      </c>
      <c r="G2676" t="s">
        <v>153</v>
      </c>
      <c r="I2676">
        <v>0</v>
      </c>
      <c r="J2676">
        <v>0</v>
      </c>
      <c r="K2676">
        <v>0</v>
      </c>
      <c r="M2676">
        <v>0</v>
      </c>
      <c r="N2676">
        <v>0</v>
      </c>
      <c r="O2676">
        <v>0</v>
      </c>
      <c r="P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X2676">
        <v>0</v>
      </c>
      <c r="Y2676">
        <v>0</v>
      </c>
      <c r="Z2676">
        <v>0</v>
      </c>
      <c r="AB2676">
        <v>6.8498000000000003E-2</v>
      </c>
      <c r="AC2676">
        <v>7.2620000000000002E-3</v>
      </c>
      <c r="AD2676">
        <v>0</v>
      </c>
      <c r="AE2676">
        <v>0</v>
      </c>
      <c r="AF2676">
        <v>0</v>
      </c>
    </row>
    <row r="2677" spans="1:32">
      <c r="A2677" t="s">
        <v>18</v>
      </c>
      <c r="B2677" t="s">
        <v>3493</v>
      </c>
      <c r="C2677" t="s">
        <v>3664</v>
      </c>
      <c r="D2677" t="s">
        <v>3666</v>
      </c>
      <c r="E2677" t="s">
        <v>107</v>
      </c>
      <c r="F2677" t="s">
        <v>138</v>
      </c>
      <c r="G2677" t="s">
        <v>153</v>
      </c>
      <c r="I2677">
        <v>0</v>
      </c>
      <c r="J2677">
        <v>0</v>
      </c>
      <c r="K2677">
        <v>0</v>
      </c>
      <c r="M2677">
        <v>0</v>
      </c>
      <c r="N2677">
        <v>0</v>
      </c>
      <c r="O2677">
        <v>0</v>
      </c>
      <c r="P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X2677">
        <v>0</v>
      </c>
      <c r="Y2677">
        <v>0</v>
      </c>
      <c r="Z2677">
        <v>0</v>
      </c>
      <c r="AB2677">
        <v>6.8498000000000003E-2</v>
      </c>
      <c r="AC2677">
        <v>7.2620000000000002E-3</v>
      </c>
      <c r="AD2677">
        <v>0</v>
      </c>
      <c r="AE2677">
        <v>0</v>
      </c>
      <c r="AF2677">
        <v>0</v>
      </c>
    </row>
    <row r="2678" spans="1:32">
      <c r="A2678" t="s">
        <v>18</v>
      </c>
      <c r="B2678" t="s">
        <v>3495</v>
      </c>
      <c r="C2678" t="s">
        <v>3664</v>
      </c>
      <c r="D2678" t="s">
        <v>3667</v>
      </c>
      <c r="E2678" t="s">
        <v>107</v>
      </c>
      <c r="F2678" t="s">
        <v>138</v>
      </c>
      <c r="G2678" t="s">
        <v>153</v>
      </c>
      <c r="I2678">
        <v>0</v>
      </c>
      <c r="J2678">
        <v>0</v>
      </c>
      <c r="K2678">
        <v>0</v>
      </c>
      <c r="M2678">
        <v>0</v>
      </c>
      <c r="N2678">
        <v>0</v>
      </c>
      <c r="O2678">
        <v>0</v>
      </c>
      <c r="P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X2678">
        <v>0</v>
      </c>
      <c r="Y2678">
        <v>0</v>
      </c>
      <c r="Z2678">
        <v>0</v>
      </c>
      <c r="AB2678">
        <v>6.8498000000000003E-2</v>
      </c>
      <c r="AC2678">
        <v>7.2620000000000002E-3</v>
      </c>
      <c r="AD2678">
        <v>0</v>
      </c>
      <c r="AE2678">
        <v>0</v>
      </c>
      <c r="AF2678">
        <v>0</v>
      </c>
    </row>
    <row r="2679" spans="1:32">
      <c r="A2679" t="s">
        <v>18</v>
      </c>
      <c r="B2679" t="s">
        <v>3497</v>
      </c>
      <c r="C2679" t="s">
        <v>3664</v>
      </c>
      <c r="D2679" t="s">
        <v>3668</v>
      </c>
      <c r="E2679" t="s">
        <v>107</v>
      </c>
      <c r="F2679" t="s">
        <v>138</v>
      </c>
      <c r="G2679" t="s">
        <v>153</v>
      </c>
      <c r="I2679">
        <v>0</v>
      </c>
      <c r="J2679">
        <v>0</v>
      </c>
      <c r="K2679">
        <v>0</v>
      </c>
      <c r="M2679">
        <v>0</v>
      </c>
      <c r="N2679">
        <v>0</v>
      </c>
      <c r="O2679">
        <v>0</v>
      </c>
      <c r="P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X2679">
        <v>0</v>
      </c>
      <c r="Y2679">
        <v>0</v>
      </c>
      <c r="Z2679">
        <v>0</v>
      </c>
      <c r="AB2679">
        <v>6.8498000000000003E-2</v>
      </c>
      <c r="AC2679">
        <v>7.2620000000000002E-3</v>
      </c>
      <c r="AD2679">
        <v>0</v>
      </c>
      <c r="AE2679">
        <v>0</v>
      </c>
      <c r="AF2679">
        <v>0</v>
      </c>
    </row>
    <row r="2680" spans="1:32">
      <c r="A2680" t="s">
        <v>18</v>
      </c>
      <c r="B2680" t="s">
        <v>3490</v>
      </c>
      <c r="C2680" t="s">
        <v>3669</v>
      </c>
      <c r="D2680" t="s">
        <v>3670</v>
      </c>
      <c r="E2680" t="s">
        <v>107</v>
      </c>
      <c r="F2680" t="s">
        <v>143</v>
      </c>
      <c r="G2680" t="s">
        <v>153</v>
      </c>
      <c r="I2680">
        <v>0</v>
      </c>
      <c r="J2680">
        <v>0</v>
      </c>
      <c r="K2680">
        <v>0</v>
      </c>
      <c r="M2680">
        <v>0</v>
      </c>
      <c r="N2680">
        <v>0</v>
      </c>
      <c r="O2680">
        <v>0</v>
      </c>
      <c r="P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X2680">
        <v>0</v>
      </c>
      <c r="Y2680">
        <v>0</v>
      </c>
      <c r="Z2680">
        <v>0</v>
      </c>
      <c r="AB2680">
        <v>7.2336999999999999E-2</v>
      </c>
      <c r="AC2680">
        <v>7.2620000000000002E-3</v>
      </c>
      <c r="AD2680">
        <v>0</v>
      </c>
      <c r="AE2680">
        <v>0</v>
      </c>
      <c r="AF2680">
        <v>0</v>
      </c>
    </row>
    <row r="2681" spans="1:32">
      <c r="A2681" t="s">
        <v>18</v>
      </c>
      <c r="B2681" t="s">
        <v>3493</v>
      </c>
      <c r="C2681" t="s">
        <v>3669</v>
      </c>
      <c r="D2681" t="s">
        <v>3671</v>
      </c>
      <c r="E2681" t="s">
        <v>107</v>
      </c>
      <c r="F2681" t="s">
        <v>143</v>
      </c>
      <c r="G2681" t="s">
        <v>153</v>
      </c>
      <c r="I2681">
        <v>0</v>
      </c>
      <c r="J2681">
        <v>0</v>
      </c>
      <c r="K2681">
        <v>0</v>
      </c>
      <c r="M2681">
        <v>0</v>
      </c>
      <c r="N2681">
        <v>0</v>
      </c>
      <c r="O2681">
        <v>0</v>
      </c>
      <c r="P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X2681">
        <v>0</v>
      </c>
      <c r="Y2681">
        <v>0</v>
      </c>
      <c r="Z2681">
        <v>0</v>
      </c>
      <c r="AB2681">
        <v>7.2336999999999999E-2</v>
      </c>
      <c r="AC2681">
        <v>7.2620000000000002E-3</v>
      </c>
      <c r="AD2681">
        <v>0</v>
      </c>
      <c r="AE2681">
        <v>0</v>
      </c>
      <c r="AF2681">
        <v>0</v>
      </c>
    </row>
    <row r="2682" spans="1:32">
      <c r="A2682" t="s">
        <v>18</v>
      </c>
      <c r="B2682" t="s">
        <v>3495</v>
      </c>
      <c r="C2682" t="s">
        <v>3669</v>
      </c>
      <c r="D2682" t="s">
        <v>3672</v>
      </c>
      <c r="E2682" t="s">
        <v>107</v>
      </c>
      <c r="F2682" t="s">
        <v>143</v>
      </c>
      <c r="G2682" t="s">
        <v>153</v>
      </c>
      <c r="I2682">
        <v>0</v>
      </c>
      <c r="J2682">
        <v>0</v>
      </c>
      <c r="K2682">
        <v>0</v>
      </c>
      <c r="M2682">
        <v>0</v>
      </c>
      <c r="N2682">
        <v>0</v>
      </c>
      <c r="O2682">
        <v>0</v>
      </c>
      <c r="P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X2682">
        <v>0</v>
      </c>
      <c r="Y2682">
        <v>0</v>
      </c>
      <c r="Z2682">
        <v>0</v>
      </c>
      <c r="AB2682">
        <v>7.2336999999999999E-2</v>
      </c>
      <c r="AC2682">
        <v>7.2620000000000002E-3</v>
      </c>
      <c r="AD2682">
        <v>0</v>
      </c>
      <c r="AE2682">
        <v>0</v>
      </c>
      <c r="AF2682">
        <v>0</v>
      </c>
    </row>
    <row r="2683" spans="1:32">
      <c r="A2683" t="s">
        <v>18</v>
      </c>
      <c r="B2683" t="s">
        <v>3497</v>
      </c>
      <c r="C2683" t="s">
        <v>3669</v>
      </c>
      <c r="D2683" t="s">
        <v>3673</v>
      </c>
      <c r="E2683" t="s">
        <v>107</v>
      </c>
      <c r="F2683" t="s">
        <v>143</v>
      </c>
      <c r="G2683" t="s">
        <v>153</v>
      </c>
      <c r="I2683">
        <v>0</v>
      </c>
      <c r="J2683">
        <v>0</v>
      </c>
      <c r="K2683">
        <v>0</v>
      </c>
      <c r="M2683">
        <v>0</v>
      </c>
      <c r="N2683">
        <v>0</v>
      </c>
      <c r="O2683">
        <v>0</v>
      </c>
      <c r="P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X2683">
        <v>0</v>
      </c>
      <c r="Y2683">
        <v>0</v>
      </c>
      <c r="Z2683">
        <v>0</v>
      </c>
      <c r="AB2683">
        <v>7.2336999999999999E-2</v>
      </c>
      <c r="AC2683">
        <v>7.2620000000000002E-3</v>
      </c>
      <c r="AD2683">
        <v>0</v>
      </c>
      <c r="AE2683">
        <v>0</v>
      </c>
      <c r="AF2683">
        <v>0</v>
      </c>
    </row>
    <row r="2684" spans="1:32">
      <c r="A2684" t="s">
        <v>18</v>
      </c>
      <c r="B2684" t="s">
        <v>3490</v>
      </c>
      <c r="C2684" t="s">
        <v>3674</v>
      </c>
      <c r="D2684" t="s">
        <v>3675</v>
      </c>
      <c r="E2684" t="s">
        <v>107</v>
      </c>
      <c r="F2684" t="s">
        <v>148</v>
      </c>
      <c r="G2684" t="s">
        <v>153</v>
      </c>
      <c r="I2684">
        <v>0</v>
      </c>
      <c r="J2684">
        <v>0</v>
      </c>
      <c r="K2684">
        <v>0</v>
      </c>
      <c r="M2684">
        <v>0</v>
      </c>
      <c r="N2684">
        <v>0</v>
      </c>
      <c r="O2684">
        <v>0</v>
      </c>
      <c r="P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X2684">
        <v>0</v>
      </c>
      <c r="Y2684">
        <v>0</v>
      </c>
      <c r="Z2684">
        <v>0</v>
      </c>
      <c r="AB2684">
        <v>7.2336999999999999E-2</v>
      </c>
      <c r="AC2684">
        <v>7.2620000000000002E-3</v>
      </c>
      <c r="AD2684">
        <v>0</v>
      </c>
      <c r="AE2684">
        <v>0</v>
      </c>
      <c r="AF2684">
        <v>0</v>
      </c>
    </row>
    <row r="2685" spans="1:32">
      <c r="A2685" t="s">
        <v>18</v>
      </c>
      <c r="B2685" t="s">
        <v>3493</v>
      </c>
      <c r="C2685" t="s">
        <v>3674</v>
      </c>
      <c r="D2685" t="s">
        <v>3676</v>
      </c>
      <c r="E2685" t="s">
        <v>107</v>
      </c>
      <c r="F2685" t="s">
        <v>148</v>
      </c>
      <c r="G2685" t="s">
        <v>153</v>
      </c>
      <c r="I2685">
        <v>0</v>
      </c>
      <c r="J2685">
        <v>0</v>
      </c>
      <c r="K2685">
        <v>0</v>
      </c>
      <c r="M2685">
        <v>0</v>
      </c>
      <c r="N2685">
        <v>0</v>
      </c>
      <c r="O2685">
        <v>0</v>
      </c>
      <c r="P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X2685">
        <v>0</v>
      </c>
      <c r="Y2685">
        <v>0</v>
      </c>
      <c r="Z2685">
        <v>0</v>
      </c>
      <c r="AB2685">
        <v>7.2336999999999999E-2</v>
      </c>
      <c r="AC2685">
        <v>7.2620000000000002E-3</v>
      </c>
      <c r="AD2685">
        <v>0</v>
      </c>
      <c r="AE2685">
        <v>0</v>
      </c>
      <c r="AF2685">
        <v>0</v>
      </c>
    </row>
    <row r="2686" spans="1:32">
      <c r="A2686" t="s">
        <v>18</v>
      </c>
      <c r="B2686" t="s">
        <v>3495</v>
      </c>
      <c r="C2686" t="s">
        <v>3674</v>
      </c>
      <c r="D2686" t="s">
        <v>3677</v>
      </c>
      <c r="E2686" t="s">
        <v>107</v>
      </c>
      <c r="F2686" t="s">
        <v>148</v>
      </c>
      <c r="G2686" t="s">
        <v>153</v>
      </c>
      <c r="I2686">
        <v>0</v>
      </c>
      <c r="J2686">
        <v>0</v>
      </c>
      <c r="K2686">
        <v>0</v>
      </c>
      <c r="M2686">
        <v>0</v>
      </c>
      <c r="N2686">
        <v>0</v>
      </c>
      <c r="O2686">
        <v>0</v>
      </c>
      <c r="P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X2686">
        <v>0</v>
      </c>
      <c r="Y2686">
        <v>0</v>
      </c>
      <c r="Z2686">
        <v>0</v>
      </c>
      <c r="AB2686">
        <v>7.2336999999999999E-2</v>
      </c>
      <c r="AC2686">
        <v>7.2620000000000002E-3</v>
      </c>
      <c r="AD2686">
        <v>0</v>
      </c>
      <c r="AE2686">
        <v>0</v>
      </c>
      <c r="AF2686">
        <v>0</v>
      </c>
    </row>
    <row r="2687" spans="1:32">
      <c r="A2687" t="s">
        <v>18</v>
      </c>
      <c r="B2687" t="s">
        <v>3497</v>
      </c>
      <c r="C2687" t="s">
        <v>3674</v>
      </c>
      <c r="D2687" t="s">
        <v>3678</v>
      </c>
      <c r="E2687" t="s">
        <v>107</v>
      </c>
      <c r="F2687" t="s">
        <v>148</v>
      </c>
      <c r="G2687" t="s">
        <v>153</v>
      </c>
      <c r="I2687">
        <v>0</v>
      </c>
      <c r="J2687">
        <v>0</v>
      </c>
      <c r="K2687">
        <v>0</v>
      </c>
      <c r="M2687">
        <v>0</v>
      </c>
      <c r="N2687">
        <v>0</v>
      </c>
      <c r="O2687">
        <v>0</v>
      </c>
      <c r="P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X2687">
        <v>0</v>
      </c>
      <c r="Y2687">
        <v>0</v>
      </c>
      <c r="Z2687">
        <v>0</v>
      </c>
      <c r="AB2687">
        <v>7.2336999999999999E-2</v>
      </c>
      <c r="AC2687">
        <v>7.2620000000000002E-3</v>
      </c>
      <c r="AD2687">
        <v>0</v>
      </c>
      <c r="AE2687">
        <v>0</v>
      </c>
      <c r="AF2687">
        <v>0</v>
      </c>
    </row>
    <row r="2688" spans="1:32">
      <c r="A2688" t="s">
        <v>18</v>
      </c>
      <c r="B2688" t="s">
        <v>3490</v>
      </c>
      <c r="C2688" t="s">
        <v>3679</v>
      </c>
      <c r="D2688" t="s">
        <v>3680</v>
      </c>
      <c r="E2688" t="s">
        <v>112</v>
      </c>
      <c r="F2688" t="s">
        <v>138</v>
      </c>
      <c r="G2688" t="s">
        <v>153</v>
      </c>
      <c r="I2688">
        <v>0</v>
      </c>
      <c r="J2688">
        <v>0</v>
      </c>
      <c r="K2688">
        <v>0</v>
      </c>
      <c r="M2688">
        <v>0</v>
      </c>
      <c r="N2688">
        <v>0</v>
      </c>
      <c r="O2688">
        <v>0</v>
      </c>
      <c r="P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X2688">
        <v>0</v>
      </c>
      <c r="Y2688">
        <v>0</v>
      </c>
      <c r="Z2688">
        <v>0</v>
      </c>
      <c r="AB2688">
        <v>6.8498000000000003E-2</v>
      </c>
      <c r="AC2688">
        <v>7.2620000000000002E-3</v>
      </c>
      <c r="AD2688">
        <v>0</v>
      </c>
      <c r="AE2688">
        <v>0</v>
      </c>
      <c r="AF2688">
        <v>0</v>
      </c>
    </row>
    <row r="2689" spans="1:32">
      <c r="A2689" t="s">
        <v>18</v>
      </c>
      <c r="B2689" t="s">
        <v>3493</v>
      </c>
      <c r="C2689" t="s">
        <v>3679</v>
      </c>
      <c r="D2689" t="s">
        <v>3681</v>
      </c>
      <c r="E2689" t="s">
        <v>112</v>
      </c>
      <c r="F2689" t="s">
        <v>138</v>
      </c>
      <c r="G2689" t="s">
        <v>153</v>
      </c>
      <c r="I2689">
        <v>0</v>
      </c>
      <c r="J2689">
        <v>0</v>
      </c>
      <c r="K2689">
        <v>0</v>
      </c>
      <c r="M2689">
        <v>0</v>
      </c>
      <c r="N2689">
        <v>0</v>
      </c>
      <c r="O2689">
        <v>0</v>
      </c>
      <c r="P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X2689">
        <v>0</v>
      </c>
      <c r="Y2689">
        <v>0</v>
      </c>
      <c r="Z2689">
        <v>0</v>
      </c>
      <c r="AB2689">
        <v>6.8498000000000003E-2</v>
      </c>
      <c r="AC2689">
        <v>7.2620000000000002E-3</v>
      </c>
      <c r="AD2689">
        <v>0</v>
      </c>
      <c r="AE2689">
        <v>0</v>
      </c>
      <c r="AF2689">
        <v>0</v>
      </c>
    </row>
    <row r="2690" spans="1:32">
      <c r="A2690" t="s">
        <v>18</v>
      </c>
      <c r="B2690" t="s">
        <v>3495</v>
      </c>
      <c r="C2690" t="s">
        <v>3679</v>
      </c>
      <c r="D2690" t="s">
        <v>3682</v>
      </c>
      <c r="E2690" t="s">
        <v>112</v>
      </c>
      <c r="F2690" t="s">
        <v>138</v>
      </c>
      <c r="G2690" t="s">
        <v>153</v>
      </c>
      <c r="I2690">
        <v>0</v>
      </c>
      <c r="J2690">
        <v>0</v>
      </c>
      <c r="K2690">
        <v>0</v>
      </c>
      <c r="M2690">
        <v>0</v>
      </c>
      <c r="N2690">
        <v>0</v>
      </c>
      <c r="O2690">
        <v>0</v>
      </c>
      <c r="P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X2690">
        <v>0</v>
      </c>
      <c r="Y2690">
        <v>0</v>
      </c>
      <c r="Z2690">
        <v>0</v>
      </c>
      <c r="AB2690">
        <v>6.8498000000000003E-2</v>
      </c>
      <c r="AC2690">
        <v>7.2620000000000002E-3</v>
      </c>
      <c r="AD2690">
        <v>0</v>
      </c>
      <c r="AE2690">
        <v>0</v>
      </c>
      <c r="AF2690">
        <v>0</v>
      </c>
    </row>
    <row r="2691" spans="1:32">
      <c r="A2691" t="s">
        <v>18</v>
      </c>
      <c r="B2691" t="s">
        <v>3497</v>
      </c>
      <c r="C2691" t="s">
        <v>3679</v>
      </c>
      <c r="D2691" t="s">
        <v>3683</v>
      </c>
      <c r="E2691" t="s">
        <v>112</v>
      </c>
      <c r="F2691" t="s">
        <v>138</v>
      </c>
      <c r="G2691" t="s">
        <v>153</v>
      </c>
      <c r="I2691">
        <v>0</v>
      </c>
      <c r="J2691">
        <v>0</v>
      </c>
      <c r="K2691">
        <v>0</v>
      </c>
      <c r="M2691">
        <v>0</v>
      </c>
      <c r="N2691">
        <v>0</v>
      </c>
      <c r="O2691">
        <v>0</v>
      </c>
      <c r="P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X2691">
        <v>0</v>
      </c>
      <c r="Y2691">
        <v>0</v>
      </c>
      <c r="Z2691">
        <v>0</v>
      </c>
      <c r="AB2691">
        <v>6.8498000000000003E-2</v>
      </c>
      <c r="AC2691">
        <v>7.2620000000000002E-3</v>
      </c>
      <c r="AD2691">
        <v>0</v>
      </c>
      <c r="AE2691">
        <v>0</v>
      </c>
      <c r="AF2691">
        <v>0</v>
      </c>
    </row>
    <row r="2692" spans="1:32">
      <c r="A2692" t="s">
        <v>18</v>
      </c>
      <c r="B2692" t="s">
        <v>3490</v>
      </c>
      <c r="C2692" t="s">
        <v>3684</v>
      </c>
      <c r="D2692" t="s">
        <v>3685</v>
      </c>
      <c r="E2692" t="s">
        <v>112</v>
      </c>
      <c r="F2692" t="s">
        <v>143</v>
      </c>
      <c r="G2692" t="s">
        <v>153</v>
      </c>
      <c r="I2692">
        <v>0</v>
      </c>
      <c r="J2692">
        <v>0</v>
      </c>
      <c r="K2692">
        <v>0</v>
      </c>
      <c r="M2692">
        <v>0</v>
      </c>
      <c r="N2692">
        <v>0</v>
      </c>
      <c r="O2692">
        <v>0</v>
      </c>
      <c r="P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X2692">
        <v>0</v>
      </c>
      <c r="Y2692">
        <v>0</v>
      </c>
      <c r="Z2692">
        <v>0</v>
      </c>
      <c r="AB2692">
        <v>7.2336999999999999E-2</v>
      </c>
      <c r="AC2692">
        <v>7.2620000000000002E-3</v>
      </c>
      <c r="AD2692">
        <v>0</v>
      </c>
      <c r="AE2692">
        <v>0</v>
      </c>
      <c r="AF2692">
        <v>0</v>
      </c>
    </row>
    <row r="2693" spans="1:32">
      <c r="A2693" t="s">
        <v>18</v>
      </c>
      <c r="B2693" t="s">
        <v>3493</v>
      </c>
      <c r="C2693" t="s">
        <v>3684</v>
      </c>
      <c r="D2693" t="s">
        <v>3686</v>
      </c>
      <c r="E2693" t="s">
        <v>112</v>
      </c>
      <c r="F2693" t="s">
        <v>143</v>
      </c>
      <c r="G2693" t="s">
        <v>153</v>
      </c>
      <c r="I2693">
        <v>0</v>
      </c>
      <c r="J2693">
        <v>0</v>
      </c>
      <c r="K2693">
        <v>0</v>
      </c>
      <c r="M2693">
        <v>0</v>
      </c>
      <c r="N2693">
        <v>0</v>
      </c>
      <c r="O2693">
        <v>0</v>
      </c>
      <c r="P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X2693">
        <v>0</v>
      </c>
      <c r="Y2693">
        <v>0</v>
      </c>
      <c r="Z2693">
        <v>0</v>
      </c>
      <c r="AB2693">
        <v>7.2336999999999999E-2</v>
      </c>
      <c r="AC2693">
        <v>7.2620000000000002E-3</v>
      </c>
      <c r="AD2693">
        <v>0</v>
      </c>
      <c r="AE2693">
        <v>0</v>
      </c>
      <c r="AF2693">
        <v>0</v>
      </c>
    </row>
    <row r="2694" spans="1:32">
      <c r="A2694" t="s">
        <v>18</v>
      </c>
      <c r="B2694" t="s">
        <v>3495</v>
      </c>
      <c r="C2694" t="s">
        <v>3684</v>
      </c>
      <c r="D2694" t="s">
        <v>3687</v>
      </c>
      <c r="E2694" t="s">
        <v>112</v>
      </c>
      <c r="F2694" t="s">
        <v>143</v>
      </c>
      <c r="G2694" t="s">
        <v>153</v>
      </c>
      <c r="I2694">
        <v>0</v>
      </c>
      <c r="J2694">
        <v>0</v>
      </c>
      <c r="K2694">
        <v>0</v>
      </c>
      <c r="M2694">
        <v>0</v>
      </c>
      <c r="N2694">
        <v>0</v>
      </c>
      <c r="O2694">
        <v>0</v>
      </c>
      <c r="P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X2694">
        <v>0</v>
      </c>
      <c r="Y2694">
        <v>0</v>
      </c>
      <c r="Z2694">
        <v>0</v>
      </c>
      <c r="AB2694">
        <v>7.2336999999999999E-2</v>
      </c>
      <c r="AC2694">
        <v>7.2620000000000002E-3</v>
      </c>
      <c r="AD2694">
        <v>0</v>
      </c>
      <c r="AE2694">
        <v>0</v>
      </c>
      <c r="AF2694">
        <v>0</v>
      </c>
    </row>
    <row r="2695" spans="1:32">
      <c r="A2695" t="s">
        <v>18</v>
      </c>
      <c r="B2695" t="s">
        <v>3497</v>
      </c>
      <c r="C2695" t="s">
        <v>3684</v>
      </c>
      <c r="D2695" t="s">
        <v>3688</v>
      </c>
      <c r="E2695" t="s">
        <v>112</v>
      </c>
      <c r="F2695" t="s">
        <v>143</v>
      </c>
      <c r="G2695" t="s">
        <v>153</v>
      </c>
      <c r="I2695">
        <v>0</v>
      </c>
      <c r="J2695">
        <v>0</v>
      </c>
      <c r="K2695">
        <v>0</v>
      </c>
      <c r="M2695">
        <v>0</v>
      </c>
      <c r="N2695">
        <v>0</v>
      </c>
      <c r="O2695">
        <v>0</v>
      </c>
      <c r="P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X2695">
        <v>0</v>
      </c>
      <c r="Y2695">
        <v>0</v>
      </c>
      <c r="Z2695">
        <v>0</v>
      </c>
      <c r="AB2695">
        <v>7.2336999999999999E-2</v>
      </c>
      <c r="AC2695">
        <v>7.2620000000000002E-3</v>
      </c>
      <c r="AD2695">
        <v>0</v>
      </c>
      <c r="AE2695">
        <v>0</v>
      </c>
      <c r="AF2695">
        <v>0</v>
      </c>
    </row>
    <row r="2696" spans="1:32">
      <c r="A2696" t="s">
        <v>18</v>
      </c>
      <c r="B2696" t="s">
        <v>3490</v>
      </c>
      <c r="C2696" t="s">
        <v>3689</v>
      </c>
      <c r="D2696" t="s">
        <v>3690</v>
      </c>
      <c r="E2696" t="s">
        <v>112</v>
      </c>
      <c r="F2696" t="s">
        <v>148</v>
      </c>
      <c r="G2696" t="s">
        <v>153</v>
      </c>
      <c r="I2696">
        <v>0</v>
      </c>
      <c r="J2696">
        <v>0</v>
      </c>
      <c r="K2696">
        <v>0</v>
      </c>
      <c r="M2696">
        <v>0</v>
      </c>
      <c r="N2696">
        <v>0</v>
      </c>
      <c r="O2696">
        <v>0</v>
      </c>
      <c r="P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X2696">
        <v>0</v>
      </c>
      <c r="Y2696">
        <v>0</v>
      </c>
      <c r="Z2696">
        <v>0</v>
      </c>
      <c r="AB2696">
        <v>7.2336999999999999E-2</v>
      </c>
      <c r="AC2696">
        <v>7.2620000000000002E-3</v>
      </c>
      <c r="AD2696">
        <v>0</v>
      </c>
      <c r="AE2696">
        <v>0</v>
      </c>
      <c r="AF2696">
        <v>0</v>
      </c>
    </row>
    <row r="2697" spans="1:32">
      <c r="A2697" t="s">
        <v>18</v>
      </c>
      <c r="B2697" t="s">
        <v>3493</v>
      </c>
      <c r="C2697" t="s">
        <v>3689</v>
      </c>
      <c r="D2697" t="s">
        <v>3691</v>
      </c>
      <c r="E2697" t="s">
        <v>112</v>
      </c>
      <c r="F2697" t="s">
        <v>148</v>
      </c>
      <c r="G2697" t="s">
        <v>153</v>
      </c>
      <c r="I2697">
        <v>0</v>
      </c>
      <c r="J2697">
        <v>0</v>
      </c>
      <c r="K2697">
        <v>0</v>
      </c>
      <c r="M2697">
        <v>0</v>
      </c>
      <c r="N2697">
        <v>0</v>
      </c>
      <c r="O2697">
        <v>0</v>
      </c>
      <c r="P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X2697">
        <v>0</v>
      </c>
      <c r="Y2697">
        <v>0</v>
      </c>
      <c r="Z2697">
        <v>0</v>
      </c>
      <c r="AB2697">
        <v>7.2336999999999999E-2</v>
      </c>
      <c r="AC2697">
        <v>7.2620000000000002E-3</v>
      </c>
      <c r="AD2697">
        <v>0</v>
      </c>
      <c r="AE2697">
        <v>0</v>
      </c>
      <c r="AF2697">
        <v>0</v>
      </c>
    </row>
    <row r="2698" spans="1:32">
      <c r="A2698" t="s">
        <v>18</v>
      </c>
      <c r="B2698" t="s">
        <v>3495</v>
      </c>
      <c r="C2698" t="s">
        <v>3689</v>
      </c>
      <c r="D2698" t="s">
        <v>3692</v>
      </c>
      <c r="E2698" t="s">
        <v>112</v>
      </c>
      <c r="F2698" t="s">
        <v>148</v>
      </c>
      <c r="G2698" t="s">
        <v>153</v>
      </c>
      <c r="I2698">
        <v>0</v>
      </c>
      <c r="J2698">
        <v>0</v>
      </c>
      <c r="K2698">
        <v>0</v>
      </c>
      <c r="M2698">
        <v>0</v>
      </c>
      <c r="N2698">
        <v>0</v>
      </c>
      <c r="O2698">
        <v>0</v>
      </c>
      <c r="P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X2698">
        <v>0</v>
      </c>
      <c r="Y2698">
        <v>0</v>
      </c>
      <c r="Z2698">
        <v>0</v>
      </c>
      <c r="AB2698">
        <v>7.2336999999999999E-2</v>
      </c>
      <c r="AC2698">
        <v>7.2620000000000002E-3</v>
      </c>
      <c r="AD2698">
        <v>0</v>
      </c>
      <c r="AE2698">
        <v>0</v>
      </c>
      <c r="AF2698">
        <v>0</v>
      </c>
    </row>
    <row r="2699" spans="1:32">
      <c r="A2699" t="s">
        <v>18</v>
      </c>
      <c r="B2699" t="s">
        <v>3497</v>
      </c>
      <c r="C2699" t="s">
        <v>3689</v>
      </c>
      <c r="D2699" t="s">
        <v>3693</v>
      </c>
      <c r="E2699" t="s">
        <v>112</v>
      </c>
      <c r="F2699" t="s">
        <v>148</v>
      </c>
      <c r="G2699" t="s">
        <v>153</v>
      </c>
      <c r="I2699">
        <v>0</v>
      </c>
      <c r="J2699">
        <v>0</v>
      </c>
      <c r="K2699">
        <v>0</v>
      </c>
      <c r="M2699">
        <v>0</v>
      </c>
      <c r="N2699">
        <v>0</v>
      </c>
      <c r="O2699">
        <v>0</v>
      </c>
      <c r="P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X2699">
        <v>0</v>
      </c>
      <c r="Y2699">
        <v>0</v>
      </c>
      <c r="Z2699">
        <v>0</v>
      </c>
      <c r="AB2699">
        <v>7.2336999999999999E-2</v>
      </c>
      <c r="AC2699">
        <v>7.2620000000000002E-3</v>
      </c>
      <c r="AD2699">
        <v>0</v>
      </c>
      <c r="AE2699">
        <v>0</v>
      </c>
      <c r="AF2699">
        <v>0</v>
      </c>
    </row>
    <row r="2700" spans="1:32">
      <c r="A2700" t="s">
        <v>18</v>
      </c>
      <c r="B2700" t="s">
        <v>3490</v>
      </c>
      <c r="C2700" t="s">
        <v>3694</v>
      </c>
      <c r="D2700" t="s">
        <v>3695</v>
      </c>
      <c r="E2700" t="s">
        <v>90</v>
      </c>
      <c r="F2700" t="s">
        <v>107</v>
      </c>
      <c r="G2700" t="s">
        <v>112</v>
      </c>
      <c r="H2700" t="s">
        <v>138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9.9465999999999999E-2</v>
      </c>
      <c r="AC2700">
        <v>7.2620000000000002E-3</v>
      </c>
      <c r="AD2700">
        <v>0</v>
      </c>
      <c r="AE2700">
        <v>0</v>
      </c>
      <c r="AF2700">
        <v>0</v>
      </c>
    </row>
    <row r="2701" spans="1:32">
      <c r="A2701" t="s">
        <v>18</v>
      </c>
      <c r="B2701" t="s">
        <v>3493</v>
      </c>
      <c r="C2701" t="s">
        <v>3694</v>
      </c>
      <c r="D2701" t="s">
        <v>3696</v>
      </c>
      <c r="E2701" t="s">
        <v>90</v>
      </c>
      <c r="F2701" t="s">
        <v>107</v>
      </c>
      <c r="G2701" t="s">
        <v>112</v>
      </c>
      <c r="H2701" t="s">
        <v>138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9.9465999999999999E-2</v>
      </c>
      <c r="AC2701">
        <v>7.2620000000000002E-3</v>
      </c>
      <c r="AD2701">
        <v>0</v>
      </c>
      <c r="AE2701">
        <v>0</v>
      </c>
      <c r="AF2701">
        <v>0</v>
      </c>
    </row>
    <row r="2702" spans="1:32">
      <c r="A2702" t="s">
        <v>18</v>
      </c>
      <c r="B2702" t="s">
        <v>3495</v>
      </c>
      <c r="C2702" t="s">
        <v>3694</v>
      </c>
      <c r="D2702" t="s">
        <v>3697</v>
      </c>
      <c r="E2702" t="s">
        <v>90</v>
      </c>
      <c r="F2702" t="s">
        <v>107</v>
      </c>
      <c r="G2702" t="s">
        <v>112</v>
      </c>
      <c r="H2702" t="s">
        <v>138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9.9465999999999999E-2</v>
      </c>
      <c r="AC2702">
        <v>7.2620000000000002E-3</v>
      </c>
      <c r="AD2702">
        <v>0</v>
      </c>
      <c r="AE2702">
        <v>0</v>
      </c>
      <c r="AF2702">
        <v>0</v>
      </c>
    </row>
    <row r="2703" spans="1:32">
      <c r="A2703" t="s">
        <v>18</v>
      </c>
      <c r="B2703" t="s">
        <v>3497</v>
      </c>
      <c r="C2703" t="s">
        <v>3694</v>
      </c>
      <c r="D2703" t="s">
        <v>3698</v>
      </c>
      <c r="E2703" t="s">
        <v>90</v>
      </c>
      <c r="F2703" t="s">
        <v>107</v>
      </c>
      <c r="G2703" t="s">
        <v>112</v>
      </c>
      <c r="H2703" t="s">
        <v>138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9.9465999999999999E-2</v>
      </c>
      <c r="AC2703">
        <v>7.2620000000000002E-3</v>
      </c>
      <c r="AD2703">
        <v>0</v>
      </c>
      <c r="AE2703">
        <v>0</v>
      </c>
      <c r="AF2703">
        <v>0</v>
      </c>
    </row>
    <row r="2704" spans="1:32">
      <c r="A2704" t="s">
        <v>18</v>
      </c>
      <c r="B2704" t="s">
        <v>3490</v>
      </c>
      <c r="C2704" t="s">
        <v>3699</v>
      </c>
      <c r="D2704" t="s">
        <v>3700</v>
      </c>
      <c r="E2704" t="s">
        <v>90</v>
      </c>
      <c r="F2704" t="s">
        <v>107</v>
      </c>
      <c r="G2704" t="s">
        <v>112</v>
      </c>
      <c r="H2704" t="s">
        <v>143</v>
      </c>
      <c r="I2704">
        <v>1</v>
      </c>
      <c r="J2704">
        <v>1.87569584096383</v>
      </c>
      <c r="K2704">
        <v>1</v>
      </c>
      <c r="L2704">
        <v>1.55208718452991E-2</v>
      </c>
      <c r="M2704">
        <v>3.89121671280913</v>
      </c>
      <c r="N2704">
        <v>115.572751336491</v>
      </c>
      <c r="O2704">
        <v>131.19093972102701</v>
      </c>
      <c r="P2704">
        <v>114.552334952796</v>
      </c>
      <c r="Q2704">
        <v>340.59622558110402</v>
      </c>
      <c r="R2704">
        <v>701.91225159141902</v>
      </c>
      <c r="S2704">
        <v>16971603.1766208</v>
      </c>
      <c r="T2704">
        <v>14179163.6189557</v>
      </c>
      <c r="U2704">
        <v>14286679.550256399</v>
      </c>
      <c r="V2704">
        <v>49999999.9999872</v>
      </c>
      <c r="W2704">
        <v>4562553.6541543696</v>
      </c>
      <c r="X2704">
        <v>0.410783654187374</v>
      </c>
      <c r="Y2704">
        <v>0.59450943473487405</v>
      </c>
      <c r="Z2704">
        <v>0.47752281270591201</v>
      </c>
      <c r="AA2704">
        <v>0.159042777749797</v>
      </c>
      <c r="AB2704">
        <v>0.10330499999999999</v>
      </c>
      <c r="AC2704">
        <v>7.2620000000000002E-3</v>
      </c>
      <c r="AD2704">
        <v>1.2223717422437099</v>
      </c>
      <c r="AE2704">
        <v>3.3133710309569699</v>
      </c>
      <c r="AF2704">
        <v>8.5375264860098099</v>
      </c>
    </row>
    <row r="2705" spans="1:32">
      <c r="A2705" t="s">
        <v>18</v>
      </c>
      <c r="B2705" t="s">
        <v>3493</v>
      </c>
      <c r="C2705" t="s">
        <v>3699</v>
      </c>
      <c r="D2705" t="s">
        <v>3701</v>
      </c>
      <c r="E2705" t="s">
        <v>90</v>
      </c>
      <c r="F2705" t="s">
        <v>107</v>
      </c>
      <c r="G2705" t="s">
        <v>112</v>
      </c>
      <c r="H2705" t="s">
        <v>143</v>
      </c>
      <c r="I2705">
        <v>1</v>
      </c>
      <c r="J2705">
        <v>1</v>
      </c>
      <c r="K2705">
        <v>1.1494577245930799</v>
      </c>
      <c r="L2705">
        <v>3.0776200137613501E-2</v>
      </c>
      <c r="M2705">
        <v>3.1802339247306901</v>
      </c>
      <c r="N2705">
        <v>115.572751336491</v>
      </c>
      <c r="O2705">
        <v>69.942544444527101</v>
      </c>
      <c r="P2705">
        <v>131.673066281665</v>
      </c>
      <c r="Q2705">
        <v>675.36525712468995</v>
      </c>
      <c r="R2705">
        <v>992.55361918737401</v>
      </c>
      <c r="S2705">
        <v>16971603.1766208</v>
      </c>
      <c r="T2705">
        <v>7559415.1830446497</v>
      </c>
      <c r="U2705">
        <v>16421934.1678281</v>
      </c>
      <c r="V2705">
        <v>49999999.999983601</v>
      </c>
      <c r="W2705">
        <v>9047047.4724899996</v>
      </c>
      <c r="X2705">
        <v>0.410783654187374</v>
      </c>
      <c r="Y2705">
        <v>0.31695407205753801</v>
      </c>
      <c r="Z2705">
        <v>0.54889228573422399</v>
      </c>
      <c r="AA2705">
        <v>0.31536452380104102</v>
      </c>
      <c r="AB2705">
        <v>0.10330499999999999</v>
      </c>
      <c r="AC2705">
        <v>7.2620000000000002E-3</v>
      </c>
      <c r="AD2705">
        <v>0.99902636378974596</v>
      </c>
      <c r="AE2705">
        <v>0.50406707706981502</v>
      </c>
      <c r="AF2705">
        <v>4.7938943655902504</v>
      </c>
    </row>
    <row r="2706" spans="1:32">
      <c r="A2706" t="s">
        <v>18</v>
      </c>
      <c r="B2706" t="s">
        <v>3495</v>
      </c>
      <c r="C2706" t="s">
        <v>3699</v>
      </c>
      <c r="D2706" t="s">
        <v>3702</v>
      </c>
      <c r="E2706" t="s">
        <v>90</v>
      </c>
      <c r="F2706" t="s">
        <v>107</v>
      </c>
      <c r="G2706" t="s">
        <v>112</v>
      </c>
      <c r="H2706" t="s">
        <v>143</v>
      </c>
      <c r="I2706">
        <v>1</v>
      </c>
      <c r="J2706">
        <v>1.87222769206789</v>
      </c>
      <c r="K2706">
        <v>1</v>
      </c>
      <c r="L2706">
        <v>1.56100573062804E-2</v>
      </c>
      <c r="M2706">
        <v>3.88783774937417</v>
      </c>
      <c r="N2706">
        <v>115.572751336491</v>
      </c>
      <c r="O2706">
        <v>130.94836856273301</v>
      </c>
      <c r="P2706">
        <v>114.552334952796</v>
      </c>
      <c r="Q2706">
        <v>342.55334704243</v>
      </c>
      <c r="R2706">
        <v>703.62680189444904</v>
      </c>
      <c r="S2706">
        <v>16971603.1766208</v>
      </c>
      <c r="T2706">
        <v>14152946.441534599</v>
      </c>
      <c r="U2706">
        <v>14286679.550256399</v>
      </c>
      <c r="V2706">
        <v>49999999.9999872</v>
      </c>
      <c r="W2706">
        <v>4588770.8315754104</v>
      </c>
      <c r="X2706">
        <v>0.410783654187374</v>
      </c>
      <c r="Y2706">
        <v>0.59341019081980295</v>
      </c>
      <c r="Z2706">
        <v>0.47752281270591201</v>
      </c>
      <c r="AA2706">
        <v>0.15995666348963999</v>
      </c>
      <c r="AB2706">
        <v>0.10330499999999999</v>
      </c>
      <c r="AC2706">
        <v>7.2620000000000002E-3</v>
      </c>
      <c r="AD2706">
        <v>1.2213102877615201</v>
      </c>
      <c r="AE2706">
        <v>3.3104938435920999</v>
      </c>
      <c r="AF2706">
        <v>8.5302088807277894</v>
      </c>
    </row>
    <row r="2707" spans="1:32">
      <c r="A2707" t="s">
        <v>18</v>
      </c>
      <c r="B2707" t="s">
        <v>3497</v>
      </c>
      <c r="C2707" t="s">
        <v>3699</v>
      </c>
      <c r="D2707" t="s">
        <v>3703</v>
      </c>
      <c r="E2707" t="s">
        <v>90</v>
      </c>
      <c r="F2707" t="s">
        <v>107</v>
      </c>
      <c r="G2707" t="s">
        <v>112</v>
      </c>
      <c r="H2707" t="s">
        <v>143</v>
      </c>
      <c r="I2707">
        <v>1</v>
      </c>
      <c r="J2707">
        <v>1</v>
      </c>
      <c r="K2707">
        <v>1.1494577245930799</v>
      </c>
      <c r="L2707">
        <v>3.0776200137613501E-2</v>
      </c>
      <c r="M2707">
        <v>3.1802339247306901</v>
      </c>
      <c r="N2707">
        <v>115.572751336491</v>
      </c>
      <c r="O2707">
        <v>69.942544444527101</v>
      </c>
      <c r="P2707">
        <v>131.673066281665</v>
      </c>
      <c r="Q2707">
        <v>675.36525712468995</v>
      </c>
      <c r="R2707">
        <v>992.55361918737401</v>
      </c>
      <c r="S2707">
        <v>16971603.1766208</v>
      </c>
      <c r="T2707">
        <v>7559415.1830446497</v>
      </c>
      <c r="U2707">
        <v>16421934.1678281</v>
      </c>
      <c r="V2707">
        <v>49999999.999983601</v>
      </c>
      <c r="W2707">
        <v>9047047.4724899996</v>
      </c>
      <c r="X2707">
        <v>0.410783654187374</v>
      </c>
      <c r="Y2707">
        <v>0.31695407205753801</v>
      </c>
      <c r="Z2707">
        <v>0.54889228573422399</v>
      </c>
      <c r="AA2707">
        <v>0.31536452380104102</v>
      </c>
      <c r="AB2707">
        <v>0.10330499999999999</v>
      </c>
      <c r="AC2707">
        <v>7.2620000000000002E-3</v>
      </c>
      <c r="AD2707">
        <v>0.99902636378974596</v>
      </c>
      <c r="AE2707">
        <v>0.50406707706981502</v>
      </c>
      <c r="AF2707">
        <v>4.7938943655902504</v>
      </c>
    </row>
    <row r="2708" spans="1:32">
      <c r="A2708" t="s">
        <v>18</v>
      </c>
      <c r="B2708" t="s">
        <v>3490</v>
      </c>
      <c r="C2708" t="s">
        <v>3704</v>
      </c>
      <c r="D2708" t="s">
        <v>3705</v>
      </c>
      <c r="E2708" t="s">
        <v>90</v>
      </c>
      <c r="F2708" t="s">
        <v>107</v>
      </c>
      <c r="G2708" t="s">
        <v>112</v>
      </c>
      <c r="H2708" t="s">
        <v>148</v>
      </c>
      <c r="I2708">
        <v>1</v>
      </c>
      <c r="J2708">
        <v>2.0703518698698602</v>
      </c>
      <c r="K2708">
        <v>1.1599825515503801</v>
      </c>
      <c r="L2708">
        <v>9.9999999999999894E-4</v>
      </c>
      <c r="M2708">
        <v>4.2313344214202404</v>
      </c>
      <c r="N2708">
        <v>115.572751336491</v>
      </c>
      <c r="O2708">
        <v>144.80567767418199</v>
      </c>
      <c r="P2708">
        <v>132.87870978459901</v>
      </c>
      <c r="Q2708">
        <v>37.918630751847203</v>
      </c>
      <c r="R2708">
        <v>431.17576954711899</v>
      </c>
      <c r="S2708">
        <v>16971603.1766208</v>
      </c>
      <c r="T2708">
        <v>15650649.359339099</v>
      </c>
      <c r="U2708">
        <v>16572298.9978891</v>
      </c>
      <c r="V2708">
        <v>49999999.999989398</v>
      </c>
      <c r="W2708">
        <v>805448.46614042704</v>
      </c>
      <c r="X2708">
        <v>0.410783654187374</v>
      </c>
      <c r="Y2708">
        <v>0.65620645574718905</v>
      </c>
      <c r="Z2708">
        <v>0.55391813070611995</v>
      </c>
      <c r="AA2708">
        <v>1.70252472844141E-2</v>
      </c>
      <c r="AB2708">
        <v>0.10330499999999999</v>
      </c>
      <c r="AC2708">
        <v>7.2620000000000002E-3</v>
      </c>
      <c r="AD2708">
        <v>1.32921500149327</v>
      </c>
      <c r="AE2708">
        <v>3.6029812598393298</v>
      </c>
      <c r="AF2708">
        <v>9.2740976827528492</v>
      </c>
    </row>
    <row r="2709" spans="1:32">
      <c r="A2709" t="s">
        <v>18</v>
      </c>
      <c r="B2709" t="s">
        <v>3493</v>
      </c>
      <c r="C2709" t="s">
        <v>3704</v>
      </c>
      <c r="D2709" t="s">
        <v>3706</v>
      </c>
      <c r="E2709" t="s">
        <v>90</v>
      </c>
      <c r="F2709" t="s">
        <v>107</v>
      </c>
      <c r="G2709" t="s">
        <v>112</v>
      </c>
      <c r="H2709" t="s">
        <v>148</v>
      </c>
      <c r="I2709">
        <v>1</v>
      </c>
      <c r="J2709">
        <v>1</v>
      </c>
      <c r="K2709">
        <v>1.6694433221276499</v>
      </c>
      <c r="L2709">
        <v>2.0090420899581099E-3</v>
      </c>
      <c r="M2709">
        <v>3.6714523642176098</v>
      </c>
      <c r="N2709">
        <v>115.572751336491</v>
      </c>
      <c r="O2709">
        <v>69.942544444527101</v>
      </c>
      <c r="P2709">
        <v>191.238630621076</v>
      </c>
      <c r="Q2709">
        <v>76.180125174040995</v>
      </c>
      <c r="R2709">
        <v>452.934051576135</v>
      </c>
      <c r="S2709">
        <v>16971603.1766208</v>
      </c>
      <c r="T2709">
        <v>7559415.1830446497</v>
      </c>
      <c r="U2709">
        <v>23850801.770553201</v>
      </c>
      <c r="V2709">
        <v>49999999.999986999</v>
      </c>
      <c r="W2709">
        <v>1618179.8697683199</v>
      </c>
      <c r="X2709">
        <v>0.410783654187374</v>
      </c>
      <c r="Y2709">
        <v>0.31695407205753801</v>
      </c>
      <c r="Z2709">
        <v>0.79719727083549896</v>
      </c>
      <c r="AA2709">
        <v>3.4204438386333101E-2</v>
      </c>
      <c r="AB2709">
        <v>0.10330499999999999</v>
      </c>
      <c r="AC2709">
        <v>7.2620000000000002E-3</v>
      </c>
      <c r="AD2709">
        <v>1.1533358212201901</v>
      </c>
      <c r="AE2709">
        <v>0.58192519972849099</v>
      </c>
      <c r="AF2709">
        <v>5.5172803851662904</v>
      </c>
    </row>
    <row r="2710" spans="1:32">
      <c r="A2710" t="s">
        <v>18</v>
      </c>
      <c r="B2710" t="s">
        <v>3495</v>
      </c>
      <c r="C2710" t="s">
        <v>3704</v>
      </c>
      <c r="D2710" t="s">
        <v>3707</v>
      </c>
      <c r="E2710" t="s">
        <v>90</v>
      </c>
      <c r="F2710" t="s">
        <v>107</v>
      </c>
      <c r="G2710" t="s">
        <v>112</v>
      </c>
      <c r="H2710" t="s">
        <v>148</v>
      </c>
      <c r="I2710">
        <v>1</v>
      </c>
      <c r="J2710">
        <v>2.0646434595806999</v>
      </c>
      <c r="K2710">
        <v>1.16300300450162</v>
      </c>
      <c r="L2710">
        <v>9.9999999999999807E-4</v>
      </c>
      <c r="M2710">
        <v>4.2286464640823196</v>
      </c>
      <c r="N2710">
        <v>115.572751336491</v>
      </c>
      <c r="O2710">
        <v>144.406416933825</v>
      </c>
      <c r="P2710">
        <v>133.22470972277799</v>
      </c>
      <c r="Q2710">
        <v>37.918630751847097</v>
      </c>
      <c r="R2710">
        <v>431.122508744941</v>
      </c>
      <c r="S2710">
        <v>16971603.1766208</v>
      </c>
      <c r="T2710">
        <v>15607497.115928199</v>
      </c>
      <c r="U2710">
        <v>16615451.2413</v>
      </c>
      <c r="V2710">
        <v>49999999.999989301</v>
      </c>
      <c r="W2710">
        <v>805448.466140426</v>
      </c>
      <c r="X2710">
        <v>0.410783654187374</v>
      </c>
      <c r="Y2710">
        <v>0.65439715186106495</v>
      </c>
      <c r="Z2710">
        <v>0.55536046589503896</v>
      </c>
      <c r="AA2710">
        <v>1.70252472844141E-2</v>
      </c>
      <c r="AB2710">
        <v>0.10330499999999999</v>
      </c>
      <c r="AC2710">
        <v>7.2620000000000002E-3</v>
      </c>
      <c r="AD2710">
        <v>1.32837061698921</v>
      </c>
      <c r="AE2710">
        <v>3.60069246416609</v>
      </c>
      <c r="AF2710">
        <v>9.2682765452376206</v>
      </c>
    </row>
    <row r="2711" spans="1:32">
      <c r="A2711" t="s">
        <v>18</v>
      </c>
      <c r="B2711" t="s">
        <v>3497</v>
      </c>
      <c r="C2711" t="s">
        <v>3704</v>
      </c>
      <c r="D2711" t="s">
        <v>3708</v>
      </c>
      <c r="E2711" t="s">
        <v>90</v>
      </c>
      <c r="F2711" t="s">
        <v>107</v>
      </c>
      <c r="G2711" t="s">
        <v>112</v>
      </c>
      <c r="H2711" t="s">
        <v>148</v>
      </c>
      <c r="I2711">
        <v>1</v>
      </c>
      <c r="J2711">
        <v>1</v>
      </c>
      <c r="K2711">
        <v>1.6694433221276499</v>
      </c>
      <c r="L2711">
        <v>2.0090420899581099E-3</v>
      </c>
      <c r="M2711">
        <v>3.6714523642176098</v>
      </c>
      <c r="N2711">
        <v>115.572751336491</v>
      </c>
      <c r="O2711">
        <v>69.942544444527101</v>
      </c>
      <c r="P2711">
        <v>191.238630621076</v>
      </c>
      <c r="Q2711">
        <v>76.180125174040995</v>
      </c>
      <c r="R2711">
        <v>452.934051576135</v>
      </c>
      <c r="S2711">
        <v>16971603.1766208</v>
      </c>
      <c r="T2711">
        <v>7559415.1830446497</v>
      </c>
      <c r="U2711">
        <v>23850801.770553201</v>
      </c>
      <c r="V2711">
        <v>49999999.999986999</v>
      </c>
      <c r="W2711">
        <v>1618179.8697683199</v>
      </c>
      <c r="X2711">
        <v>0.410783654187374</v>
      </c>
      <c r="Y2711">
        <v>0.31695407205753801</v>
      </c>
      <c r="Z2711">
        <v>0.79719727083549896</v>
      </c>
      <c r="AA2711">
        <v>3.4204438386333101E-2</v>
      </c>
      <c r="AB2711">
        <v>0.10330499999999999</v>
      </c>
      <c r="AC2711">
        <v>7.2620000000000002E-3</v>
      </c>
      <c r="AD2711">
        <v>1.1533358212201901</v>
      </c>
      <c r="AE2711">
        <v>0.58192519972849099</v>
      </c>
      <c r="AF2711">
        <v>5.5172803851662904</v>
      </c>
    </row>
    <row r="2712" spans="1:32">
      <c r="A2712" t="s">
        <v>18</v>
      </c>
      <c r="B2712" t="s">
        <v>3490</v>
      </c>
      <c r="C2712" t="s">
        <v>3709</v>
      </c>
      <c r="D2712" t="s">
        <v>3710</v>
      </c>
      <c r="E2712" t="s">
        <v>90</v>
      </c>
      <c r="F2712" t="s">
        <v>107</v>
      </c>
      <c r="G2712" t="s">
        <v>112</v>
      </c>
      <c r="H2712" t="s">
        <v>153</v>
      </c>
      <c r="I2712">
        <v>1</v>
      </c>
      <c r="J2712">
        <v>1</v>
      </c>
      <c r="K2712">
        <v>1</v>
      </c>
      <c r="L2712">
        <v>8.5376972415085305E-3</v>
      </c>
      <c r="M2712">
        <v>3.0085376972415099</v>
      </c>
      <c r="N2712">
        <v>115.572751336491</v>
      </c>
      <c r="O2712">
        <v>69.942544444527101</v>
      </c>
      <c r="P2712">
        <v>114.552334952796</v>
      </c>
      <c r="Q2712">
        <v>121.115230785306</v>
      </c>
      <c r="R2712">
        <v>421.18286151912002</v>
      </c>
      <c r="S2712">
        <v>16971603.1766208</v>
      </c>
      <c r="T2712">
        <v>7559415.1830446497</v>
      </c>
      <c r="U2712">
        <v>14286679.550256399</v>
      </c>
      <c r="V2712">
        <v>44464979.663001098</v>
      </c>
      <c r="W2712">
        <v>5647281.7530793604</v>
      </c>
      <c r="X2712">
        <v>0.410783654187374</v>
      </c>
      <c r="Y2712">
        <v>0.31695407205753801</v>
      </c>
      <c r="Z2712">
        <v>0.47752281270591201</v>
      </c>
      <c r="AA2712">
        <v>0.43504034052977703</v>
      </c>
      <c r="AB2712">
        <v>0.10348599999999999</v>
      </c>
      <c r="AC2712">
        <v>7.2620000000000002E-3</v>
      </c>
      <c r="AD2712">
        <v>0.94509037609680902</v>
      </c>
      <c r="AE2712">
        <v>2.56176984920114</v>
      </c>
      <c r="AF2712">
        <v>6.6261459225394601</v>
      </c>
    </row>
    <row r="2713" spans="1:32">
      <c r="A2713" t="s">
        <v>18</v>
      </c>
      <c r="B2713" t="s">
        <v>3493</v>
      </c>
      <c r="C2713" t="s">
        <v>3709</v>
      </c>
      <c r="D2713" t="s">
        <v>3711</v>
      </c>
      <c r="E2713" t="s">
        <v>90</v>
      </c>
      <c r="F2713" t="s">
        <v>107</v>
      </c>
      <c r="G2713" t="s">
        <v>112</v>
      </c>
      <c r="H2713" t="s">
        <v>153</v>
      </c>
      <c r="I2713">
        <v>1</v>
      </c>
      <c r="J2713">
        <v>1</v>
      </c>
      <c r="K2713">
        <v>1</v>
      </c>
      <c r="L2713">
        <v>8.0311621179172208E-3</v>
      </c>
      <c r="M2713">
        <v>3.0080311621179199</v>
      </c>
      <c r="N2713">
        <v>115.572751336491</v>
      </c>
      <c r="O2713">
        <v>69.942544444527101</v>
      </c>
      <c r="P2713">
        <v>114.552334952796</v>
      </c>
      <c r="Q2713">
        <v>113.92955569526499</v>
      </c>
      <c r="R2713">
        <v>413.99718642907902</v>
      </c>
      <c r="S2713">
        <v>16971603.1766208</v>
      </c>
      <c r="T2713">
        <v>7559415.1830446497</v>
      </c>
      <c r="U2713">
        <v>14286679.550256399</v>
      </c>
      <c r="V2713">
        <v>44129930.705438703</v>
      </c>
      <c r="W2713">
        <v>5312232.7955169398</v>
      </c>
      <c r="X2713">
        <v>0.410783654187374</v>
      </c>
      <c r="Y2713">
        <v>0.31695407205753801</v>
      </c>
      <c r="Z2713">
        <v>0.47752281270591201</v>
      </c>
      <c r="AA2713">
        <v>0.40922972597833801</v>
      </c>
      <c r="AB2713">
        <v>0.10348599999999999</v>
      </c>
      <c r="AC2713">
        <v>7.2620000000000002E-3</v>
      </c>
      <c r="AD2713">
        <v>0.94493125511557596</v>
      </c>
      <c r="AE2713">
        <v>0.47677293919569003</v>
      </c>
      <c r="AF2713">
        <v>4.5404833564291804</v>
      </c>
    </row>
    <row r="2714" spans="1:32">
      <c r="A2714" t="s">
        <v>18</v>
      </c>
      <c r="B2714" t="s">
        <v>3495</v>
      </c>
      <c r="C2714" t="s">
        <v>3709</v>
      </c>
      <c r="D2714" t="s">
        <v>3712</v>
      </c>
      <c r="E2714" t="s">
        <v>90</v>
      </c>
      <c r="F2714" t="s">
        <v>107</v>
      </c>
      <c r="G2714" t="s">
        <v>112</v>
      </c>
      <c r="H2714" t="s">
        <v>153</v>
      </c>
      <c r="I2714">
        <v>1</v>
      </c>
      <c r="J2714">
        <v>1</v>
      </c>
      <c r="K2714">
        <v>1</v>
      </c>
      <c r="L2714">
        <v>8.5354806361194104E-3</v>
      </c>
      <c r="M2714">
        <v>3.00853548063612</v>
      </c>
      <c r="N2714">
        <v>115.572751336491</v>
      </c>
      <c r="O2714">
        <v>69.942544444527101</v>
      </c>
      <c r="P2714">
        <v>114.552334952796</v>
      </c>
      <c r="Q2714">
        <v>121.08378616204701</v>
      </c>
      <c r="R2714">
        <v>421.15141689586102</v>
      </c>
      <c r="S2714">
        <v>16971603.1766208</v>
      </c>
      <c r="T2714">
        <v>7559415.1830446497</v>
      </c>
      <c r="U2714">
        <v>14286679.550256399</v>
      </c>
      <c r="V2714">
        <v>44463513.483677402</v>
      </c>
      <c r="W2714">
        <v>5645815.5737556303</v>
      </c>
      <c r="X2714">
        <v>0.410783654187374</v>
      </c>
      <c r="Y2714">
        <v>0.31695407205753801</v>
      </c>
      <c r="Z2714">
        <v>0.47752281270591201</v>
      </c>
      <c r="AA2714">
        <v>0.43492739288874099</v>
      </c>
      <c r="AB2714">
        <v>0.10348599999999999</v>
      </c>
      <c r="AC2714">
        <v>7.2620000000000002E-3</v>
      </c>
      <c r="AD2714">
        <v>0.94508967978098002</v>
      </c>
      <c r="AE2714">
        <v>2.5617679617616602</v>
      </c>
      <c r="AF2714">
        <v>6.6261411221787503</v>
      </c>
    </row>
    <row r="2715" spans="1:32">
      <c r="A2715" t="s">
        <v>18</v>
      </c>
      <c r="B2715" t="s">
        <v>3497</v>
      </c>
      <c r="C2715" t="s">
        <v>3709</v>
      </c>
      <c r="D2715" t="s">
        <v>3713</v>
      </c>
      <c r="E2715" t="s">
        <v>90</v>
      </c>
      <c r="F2715" t="s">
        <v>107</v>
      </c>
      <c r="G2715" t="s">
        <v>112</v>
      </c>
      <c r="H2715" t="s">
        <v>153</v>
      </c>
      <c r="I2715">
        <v>1</v>
      </c>
      <c r="J2715">
        <v>1</v>
      </c>
      <c r="K2715">
        <v>1</v>
      </c>
      <c r="L2715">
        <v>8.0311621179172208E-3</v>
      </c>
      <c r="M2715">
        <v>3.0080311621179199</v>
      </c>
      <c r="N2715">
        <v>115.572751336491</v>
      </c>
      <c r="O2715">
        <v>69.942544444527101</v>
      </c>
      <c r="P2715">
        <v>114.552334952796</v>
      </c>
      <c r="Q2715">
        <v>113.92955569526499</v>
      </c>
      <c r="R2715">
        <v>413.99718642907902</v>
      </c>
      <c r="S2715">
        <v>16971603.1766208</v>
      </c>
      <c r="T2715">
        <v>7559415.1830446497</v>
      </c>
      <c r="U2715">
        <v>14286679.550256399</v>
      </c>
      <c r="V2715">
        <v>44129930.705438703</v>
      </c>
      <c r="W2715">
        <v>5312232.7955169398</v>
      </c>
      <c r="X2715">
        <v>0.410783654187374</v>
      </c>
      <c r="Y2715">
        <v>0.31695407205753801</v>
      </c>
      <c r="Z2715">
        <v>0.47752281270591201</v>
      </c>
      <c r="AA2715">
        <v>0.40922972597833801</v>
      </c>
      <c r="AB2715">
        <v>0.10348599999999999</v>
      </c>
      <c r="AC2715">
        <v>7.2620000000000002E-3</v>
      </c>
      <c r="AD2715">
        <v>0.94493125511557596</v>
      </c>
      <c r="AE2715">
        <v>0.47677293919569003</v>
      </c>
      <c r="AF2715">
        <v>4.5404833564291804</v>
      </c>
    </row>
    <row r="2716" spans="1:32">
      <c r="A2716" t="s">
        <v>18</v>
      </c>
      <c r="B2716" t="s">
        <v>3490</v>
      </c>
      <c r="C2716" t="s">
        <v>3714</v>
      </c>
      <c r="D2716" t="s">
        <v>3715</v>
      </c>
      <c r="E2716" t="s">
        <v>90</v>
      </c>
      <c r="F2716" t="s">
        <v>107</v>
      </c>
      <c r="G2716" t="s">
        <v>138</v>
      </c>
      <c r="H2716" t="s">
        <v>153</v>
      </c>
      <c r="I2716">
        <v>1</v>
      </c>
      <c r="J2716">
        <v>1</v>
      </c>
      <c r="K2716">
        <v>3.0000000000000001E-3</v>
      </c>
      <c r="L2716">
        <v>1.7566733822862501E-2</v>
      </c>
      <c r="M2716">
        <v>2.0205667338228599</v>
      </c>
      <c r="N2716">
        <v>115.572751336491</v>
      </c>
      <c r="O2716">
        <v>69.942544444527101</v>
      </c>
      <c r="P2716">
        <v>122.612654322688</v>
      </c>
      <c r="Q2716">
        <v>249.20057023761501</v>
      </c>
      <c r="R2716">
        <v>557.328520341321</v>
      </c>
      <c r="S2716">
        <v>16971603.1766208</v>
      </c>
      <c r="T2716">
        <v>7559415.1830446497</v>
      </c>
      <c r="U2716">
        <v>8156372.6859984295</v>
      </c>
      <c r="V2716">
        <v>44306952.219225101</v>
      </c>
      <c r="W2716">
        <v>11619561.1735612</v>
      </c>
      <c r="X2716">
        <v>0.410783654187374</v>
      </c>
      <c r="Y2716">
        <v>0.31695407205753801</v>
      </c>
      <c r="Z2716">
        <v>5.79822032039507E-2</v>
      </c>
      <c r="AA2716">
        <v>0.89511699093041797</v>
      </c>
      <c r="AB2716">
        <v>9.7273999999999999E-2</v>
      </c>
      <c r="AC2716">
        <v>7.2620000000000002E-3</v>
      </c>
      <c r="AD2716">
        <v>0.63473300538938104</v>
      </c>
      <c r="AE2716">
        <v>1.7205125738501701</v>
      </c>
      <c r="AF2716">
        <v>4.48034831306241</v>
      </c>
    </row>
    <row r="2717" spans="1:32">
      <c r="A2717" t="s">
        <v>18</v>
      </c>
      <c r="B2717" t="s">
        <v>3493</v>
      </c>
      <c r="C2717" t="s">
        <v>3714</v>
      </c>
      <c r="D2717" t="s">
        <v>3716</v>
      </c>
      <c r="E2717" t="s">
        <v>90</v>
      </c>
      <c r="F2717" t="s">
        <v>107</v>
      </c>
      <c r="G2717" t="s">
        <v>138</v>
      </c>
      <c r="H2717" t="s">
        <v>153</v>
      </c>
      <c r="I2717">
        <v>1</v>
      </c>
      <c r="J2717">
        <v>1</v>
      </c>
      <c r="K2717">
        <v>3.0000000000000001E-3</v>
      </c>
      <c r="L2717">
        <v>1.73492936904205E-2</v>
      </c>
      <c r="M2717">
        <v>2.0203492936904199</v>
      </c>
      <c r="N2717">
        <v>115.572751336491</v>
      </c>
      <c r="O2717">
        <v>69.942544444527101</v>
      </c>
      <c r="P2717">
        <v>122.612654322688</v>
      </c>
      <c r="Q2717">
        <v>246.115978329781</v>
      </c>
      <c r="R2717">
        <v>554.24392843348699</v>
      </c>
      <c r="S2717">
        <v>16971603.1766208</v>
      </c>
      <c r="T2717">
        <v>7559415.1830446497</v>
      </c>
      <c r="U2717">
        <v>8156372.6859984295</v>
      </c>
      <c r="V2717">
        <v>44163125.885543898</v>
      </c>
      <c r="W2717">
        <v>11475734.839880001</v>
      </c>
      <c r="X2717">
        <v>0.410783654187374</v>
      </c>
      <c r="Y2717">
        <v>0.31695407205753801</v>
      </c>
      <c r="Z2717">
        <v>5.79822032039507E-2</v>
      </c>
      <c r="AA2717">
        <v>0.88403727861613302</v>
      </c>
      <c r="AB2717">
        <v>9.7273999999999999E-2</v>
      </c>
      <c r="AC2717">
        <v>7.2620000000000002E-3</v>
      </c>
      <c r="AD2717">
        <v>0.63466469958861405</v>
      </c>
      <c r="AE2717">
        <v>0.32022536304993199</v>
      </c>
      <c r="AF2717">
        <v>3.07977535632897</v>
      </c>
    </row>
    <row r="2718" spans="1:32">
      <c r="A2718" t="s">
        <v>18</v>
      </c>
      <c r="B2718" t="s">
        <v>3495</v>
      </c>
      <c r="C2718" t="s">
        <v>3714</v>
      </c>
      <c r="D2718" t="s">
        <v>3717</v>
      </c>
      <c r="E2718" t="s">
        <v>90</v>
      </c>
      <c r="F2718" t="s">
        <v>107</v>
      </c>
      <c r="G2718" t="s">
        <v>138</v>
      </c>
      <c r="H2718" t="s">
        <v>153</v>
      </c>
      <c r="I2718">
        <v>1</v>
      </c>
      <c r="J2718">
        <v>1</v>
      </c>
      <c r="K2718">
        <v>3.0000000000000001E-3</v>
      </c>
      <c r="L2718">
        <v>1.7565897576877199E-2</v>
      </c>
      <c r="M2718">
        <v>2.0205658975768799</v>
      </c>
      <c r="N2718">
        <v>115.572751336491</v>
      </c>
      <c r="O2718">
        <v>69.942544444527101</v>
      </c>
      <c r="P2718">
        <v>122.612654322688</v>
      </c>
      <c r="Q2718">
        <v>249.18870730518299</v>
      </c>
      <c r="R2718">
        <v>557.31665740889002</v>
      </c>
      <c r="S2718">
        <v>16971603.1766208</v>
      </c>
      <c r="T2718">
        <v>7559415.1830446497</v>
      </c>
      <c r="U2718">
        <v>8156372.6859984295</v>
      </c>
      <c r="V2718">
        <v>44306399.082171902</v>
      </c>
      <c r="W2718">
        <v>11619008.036508</v>
      </c>
      <c r="X2718">
        <v>0.410783654187374</v>
      </c>
      <c r="Y2718">
        <v>0.31695407205753801</v>
      </c>
      <c r="Z2718">
        <v>5.79822032039507E-2</v>
      </c>
      <c r="AA2718">
        <v>0.89507437982254001</v>
      </c>
      <c r="AB2718">
        <v>9.7273999999999999E-2</v>
      </c>
      <c r="AC2718">
        <v>7.2620000000000002E-3</v>
      </c>
      <c r="AD2718">
        <v>0.63473274269430702</v>
      </c>
      <c r="AE2718">
        <v>1.7205118617867099</v>
      </c>
      <c r="AF2718">
        <v>4.4803465020578903</v>
      </c>
    </row>
    <row r="2719" spans="1:32">
      <c r="A2719" t="s">
        <v>18</v>
      </c>
      <c r="B2719" t="s">
        <v>3497</v>
      </c>
      <c r="C2719" t="s">
        <v>3714</v>
      </c>
      <c r="D2719" t="s">
        <v>3718</v>
      </c>
      <c r="E2719" t="s">
        <v>90</v>
      </c>
      <c r="F2719" t="s">
        <v>107</v>
      </c>
      <c r="G2719" t="s">
        <v>138</v>
      </c>
      <c r="H2719" t="s">
        <v>153</v>
      </c>
      <c r="I2719">
        <v>1</v>
      </c>
      <c r="J2719">
        <v>1</v>
      </c>
      <c r="K2719">
        <v>3.0000000000000001E-3</v>
      </c>
      <c r="L2719">
        <v>1.73492936904205E-2</v>
      </c>
      <c r="M2719">
        <v>2.0203492936904199</v>
      </c>
      <c r="N2719">
        <v>115.572751336491</v>
      </c>
      <c r="O2719">
        <v>69.942544444527101</v>
      </c>
      <c r="P2719">
        <v>122.612654322688</v>
      </c>
      <c r="Q2719">
        <v>246.115978329781</v>
      </c>
      <c r="R2719">
        <v>554.24392843348699</v>
      </c>
      <c r="S2719">
        <v>16971603.1766208</v>
      </c>
      <c r="T2719">
        <v>7559415.1830446497</v>
      </c>
      <c r="U2719">
        <v>8156372.6859984295</v>
      </c>
      <c r="V2719">
        <v>44163125.885543898</v>
      </c>
      <c r="W2719">
        <v>11475734.839880001</v>
      </c>
      <c r="X2719">
        <v>0.410783654187374</v>
      </c>
      <c r="Y2719">
        <v>0.31695407205753801</v>
      </c>
      <c r="Z2719">
        <v>5.79822032039507E-2</v>
      </c>
      <c r="AA2719">
        <v>0.88403727861613302</v>
      </c>
      <c r="AB2719">
        <v>9.7273999999999999E-2</v>
      </c>
      <c r="AC2719">
        <v>7.2620000000000002E-3</v>
      </c>
      <c r="AD2719">
        <v>0.63466469958861405</v>
      </c>
      <c r="AE2719">
        <v>0.32022536304993199</v>
      </c>
      <c r="AF2719">
        <v>3.07977535632897</v>
      </c>
    </row>
    <row r="2720" spans="1:32">
      <c r="A2720" t="s">
        <v>18</v>
      </c>
      <c r="B2720" t="s">
        <v>3490</v>
      </c>
      <c r="C2720" t="s">
        <v>3719</v>
      </c>
      <c r="D2720" t="s">
        <v>3720</v>
      </c>
      <c r="E2720" t="s">
        <v>90</v>
      </c>
      <c r="F2720" t="s">
        <v>107</v>
      </c>
      <c r="G2720" t="s">
        <v>143</v>
      </c>
      <c r="H2720" t="s">
        <v>153</v>
      </c>
      <c r="I2720">
        <v>1</v>
      </c>
      <c r="J2720">
        <v>1</v>
      </c>
      <c r="K2720">
        <v>1E-3</v>
      </c>
      <c r="L2720">
        <v>1.8872539249141201E-2</v>
      </c>
      <c r="M2720">
        <v>2.0198725392491399</v>
      </c>
      <c r="N2720">
        <v>115.572751336491</v>
      </c>
      <c r="O2720">
        <v>69.942544444527101</v>
      </c>
      <c r="P2720">
        <v>21.944400351727801</v>
      </c>
      <c r="Q2720">
        <v>267.724643074906</v>
      </c>
      <c r="R2720">
        <v>475.18433920765199</v>
      </c>
      <c r="S2720">
        <v>16971603.1766208</v>
      </c>
      <c r="T2720">
        <v>7559415.1830446497</v>
      </c>
      <c r="U2720">
        <v>293962.45904422202</v>
      </c>
      <c r="V2720">
        <v>37308270.342937097</v>
      </c>
      <c r="W2720">
        <v>12483289.524227399</v>
      </c>
      <c r="X2720">
        <v>0.410783654187374</v>
      </c>
      <c r="Y2720">
        <v>0.31695407205753801</v>
      </c>
      <c r="Z2720">
        <v>1.02470260263097E-2</v>
      </c>
      <c r="AA2720">
        <v>0.96165460889044896</v>
      </c>
      <c r="AB2720">
        <v>0.10111299999999999</v>
      </c>
      <c r="AC2720">
        <v>7.2620000000000002E-3</v>
      </c>
      <c r="AD2720">
        <v>0.63451493379554202</v>
      </c>
      <c r="AE2720">
        <v>1.71992146717064</v>
      </c>
      <c r="AF2720">
        <v>4.4826839402153302</v>
      </c>
    </row>
    <row r="2721" spans="1:32">
      <c r="A2721" t="s">
        <v>18</v>
      </c>
      <c r="B2721" t="s">
        <v>3493</v>
      </c>
      <c r="C2721" t="s">
        <v>3719</v>
      </c>
      <c r="D2721" t="s">
        <v>3721</v>
      </c>
      <c r="E2721" t="s">
        <v>90</v>
      </c>
      <c r="F2721" t="s">
        <v>107</v>
      </c>
      <c r="G2721" t="s">
        <v>143</v>
      </c>
      <c r="H2721" t="s">
        <v>153</v>
      </c>
      <c r="I2721">
        <v>1</v>
      </c>
      <c r="J2721">
        <v>1</v>
      </c>
      <c r="K2721">
        <v>1E-3</v>
      </c>
      <c r="L2721">
        <v>1.8686842578274E-2</v>
      </c>
      <c r="M2721">
        <v>2.0196868425782699</v>
      </c>
      <c r="N2721">
        <v>115.572751336491</v>
      </c>
      <c r="O2721">
        <v>69.942544444527101</v>
      </c>
      <c r="P2721">
        <v>21.944400351727801</v>
      </c>
      <c r="Q2721">
        <v>265.090361896746</v>
      </c>
      <c r="R2721">
        <v>472.55005802949103</v>
      </c>
      <c r="S2721">
        <v>16971603.1766208</v>
      </c>
      <c r="T2721">
        <v>7559415.1830446497</v>
      </c>
      <c r="U2721">
        <v>293962.45904422202</v>
      </c>
      <c r="V2721">
        <v>37185440.803386599</v>
      </c>
      <c r="W2721">
        <v>12360459.984677</v>
      </c>
      <c r="X2721">
        <v>0.410783654187374</v>
      </c>
      <c r="Y2721">
        <v>0.31695407205753801</v>
      </c>
      <c r="Z2721">
        <v>1.02470260263097E-2</v>
      </c>
      <c r="AA2721">
        <v>0.95219239201345096</v>
      </c>
      <c r="AB2721">
        <v>0.10111299999999999</v>
      </c>
      <c r="AC2721">
        <v>7.2620000000000002E-3</v>
      </c>
      <c r="AD2721">
        <v>0.63445659976280899</v>
      </c>
      <c r="AE2721">
        <v>0.320120364548656</v>
      </c>
      <c r="AF2721">
        <v>3.0826388068897401</v>
      </c>
    </row>
    <row r="2722" spans="1:32">
      <c r="A2722" t="s">
        <v>18</v>
      </c>
      <c r="B2722" t="s">
        <v>3495</v>
      </c>
      <c r="C2722" t="s">
        <v>3719</v>
      </c>
      <c r="D2722" t="s">
        <v>3722</v>
      </c>
      <c r="E2722" t="s">
        <v>90</v>
      </c>
      <c r="F2722" t="s">
        <v>107</v>
      </c>
      <c r="G2722" t="s">
        <v>143</v>
      </c>
      <c r="H2722" t="s">
        <v>153</v>
      </c>
      <c r="I2722">
        <v>1</v>
      </c>
      <c r="J2722">
        <v>1</v>
      </c>
      <c r="K2722">
        <v>1E-3</v>
      </c>
      <c r="L2722">
        <v>1.8871857575328901E-2</v>
      </c>
      <c r="M2722">
        <v>2.0198718575753301</v>
      </c>
      <c r="N2722">
        <v>115.572751336491</v>
      </c>
      <c r="O2722">
        <v>69.942544444527101</v>
      </c>
      <c r="P2722">
        <v>21.944400351727801</v>
      </c>
      <c r="Q2722">
        <v>267.71497289350299</v>
      </c>
      <c r="R2722">
        <v>475.17466902624801</v>
      </c>
      <c r="S2722">
        <v>16971603.1766208</v>
      </c>
      <c r="T2722">
        <v>7559415.1830446497</v>
      </c>
      <c r="U2722">
        <v>293962.45904422202</v>
      </c>
      <c r="V2722">
        <v>37307819.448044397</v>
      </c>
      <c r="W2722">
        <v>12482838.629334699</v>
      </c>
      <c r="X2722">
        <v>0.410783654187374</v>
      </c>
      <c r="Y2722">
        <v>0.31695407205753801</v>
      </c>
      <c r="Z2722">
        <v>1.02470260263097E-2</v>
      </c>
      <c r="AA2722">
        <v>0.96161987404344695</v>
      </c>
      <c r="AB2722">
        <v>0.10111299999999999</v>
      </c>
      <c r="AC2722">
        <v>7.2620000000000002E-3</v>
      </c>
      <c r="AD2722">
        <v>0.63451471965717099</v>
      </c>
      <c r="AE2722">
        <v>1.7199208867253899</v>
      </c>
      <c r="AF2722">
        <v>4.4826824639578904</v>
      </c>
    </row>
    <row r="2723" spans="1:32">
      <c r="A2723" t="s">
        <v>18</v>
      </c>
      <c r="B2723" t="s">
        <v>3497</v>
      </c>
      <c r="C2723" t="s">
        <v>3719</v>
      </c>
      <c r="D2723" t="s">
        <v>3723</v>
      </c>
      <c r="E2723" t="s">
        <v>90</v>
      </c>
      <c r="F2723" t="s">
        <v>107</v>
      </c>
      <c r="G2723" t="s">
        <v>143</v>
      </c>
      <c r="H2723" t="s">
        <v>153</v>
      </c>
      <c r="I2723">
        <v>1</v>
      </c>
      <c r="J2723">
        <v>1</v>
      </c>
      <c r="K2723">
        <v>1E-3</v>
      </c>
      <c r="L2723">
        <v>1.8686842578274E-2</v>
      </c>
      <c r="M2723">
        <v>2.0196868425782699</v>
      </c>
      <c r="N2723">
        <v>115.572751336491</v>
      </c>
      <c r="O2723">
        <v>69.942544444527101</v>
      </c>
      <c r="P2723">
        <v>21.944400351727801</v>
      </c>
      <c r="Q2723">
        <v>265.090361896746</v>
      </c>
      <c r="R2723">
        <v>472.55005802949103</v>
      </c>
      <c r="S2723">
        <v>16971603.1766208</v>
      </c>
      <c r="T2723">
        <v>7559415.1830446497</v>
      </c>
      <c r="U2723">
        <v>293962.45904422202</v>
      </c>
      <c r="V2723">
        <v>37185440.803386599</v>
      </c>
      <c r="W2723">
        <v>12360459.984677</v>
      </c>
      <c r="X2723">
        <v>0.410783654187374</v>
      </c>
      <c r="Y2723">
        <v>0.31695407205753801</v>
      </c>
      <c r="Z2723">
        <v>1.02470260263097E-2</v>
      </c>
      <c r="AA2723">
        <v>0.95219239201345096</v>
      </c>
      <c r="AB2723">
        <v>0.10111299999999999</v>
      </c>
      <c r="AC2723">
        <v>7.2620000000000002E-3</v>
      </c>
      <c r="AD2723">
        <v>0.63445659976280899</v>
      </c>
      <c r="AE2723">
        <v>0.320120364548656</v>
      </c>
      <c r="AF2723">
        <v>3.0826388068897401</v>
      </c>
    </row>
    <row r="2724" spans="1:32">
      <c r="A2724" t="s">
        <v>18</v>
      </c>
      <c r="B2724" t="s">
        <v>3490</v>
      </c>
      <c r="C2724" t="s">
        <v>3724</v>
      </c>
      <c r="D2724" t="s">
        <v>3725</v>
      </c>
      <c r="E2724" t="s">
        <v>90</v>
      </c>
      <c r="F2724" t="s">
        <v>107</v>
      </c>
      <c r="G2724" t="s">
        <v>148</v>
      </c>
      <c r="H2724" t="s">
        <v>153</v>
      </c>
      <c r="I2724">
        <v>1</v>
      </c>
      <c r="J2724">
        <v>1</v>
      </c>
      <c r="K2724">
        <v>1E-3</v>
      </c>
      <c r="L2724">
        <v>1.8708526362517498E-2</v>
      </c>
      <c r="M2724">
        <v>2.0197085263625199</v>
      </c>
      <c r="N2724">
        <v>115.572751336491</v>
      </c>
      <c r="O2724">
        <v>69.942544444527101</v>
      </c>
      <c r="P2724">
        <v>37.918630751847203</v>
      </c>
      <c r="Q2724">
        <v>265.39796668275198</v>
      </c>
      <c r="R2724">
        <v>488.83189321561701</v>
      </c>
      <c r="S2724">
        <v>16971603.1766208</v>
      </c>
      <c r="T2724">
        <v>7559415.1830446497</v>
      </c>
      <c r="U2724">
        <v>805448.46614042798</v>
      </c>
      <c r="V2724">
        <v>37711269.605223902</v>
      </c>
      <c r="W2724">
        <v>12374802.779417999</v>
      </c>
      <c r="X2724">
        <v>0.410783654187374</v>
      </c>
      <c r="Y2724">
        <v>0.31695407205753801</v>
      </c>
      <c r="Z2724">
        <v>1.7025247284414201E-2</v>
      </c>
      <c r="AA2724">
        <v>0.953297294262201</v>
      </c>
      <c r="AB2724">
        <v>0.10111299999999999</v>
      </c>
      <c r="AC2724">
        <v>7.2620000000000002E-3</v>
      </c>
      <c r="AD2724">
        <v>0.63446341142277995</v>
      </c>
      <c r="AE2724">
        <v>1.7197818101976801</v>
      </c>
      <c r="AF2724">
        <v>4.4823287479829803</v>
      </c>
    </row>
    <row r="2725" spans="1:32">
      <c r="A2725" t="s">
        <v>18</v>
      </c>
      <c r="B2725" t="s">
        <v>3493</v>
      </c>
      <c r="C2725" t="s">
        <v>3724</v>
      </c>
      <c r="D2725" t="s">
        <v>3726</v>
      </c>
      <c r="E2725" t="s">
        <v>90</v>
      </c>
      <c r="F2725" t="s">
        <v>107</v>
      </c>
      <c r="G2725" t="s">
        <v>148</v>
      </c>
      <c r="H2725" t="s">
        <v>153</v>
      </c>
      <c r="I2725">
        <v>1</v>
      </c>
      <c r="J2725">
        <v>1</v>
      </c>
      <c r="K2725">
        <v>1E-3</v>
      </c>
      <c r="L2725">
        <v>1.8517538559476202E-2</v>
      </c>
      <c r="M2725">
        <v>2.0195175385594801</v>
      </c>
      <c r="N2725">
        <v>115.572751336491</v>
      </c>
      <c r="O2725">
        <v>69.942544444527101</v>
      </c>
      <c r="P2725">
        <v>37.918630751847203</v>
      </c>
      <c r="Q2725">
        <v>262.68862583964102</v>
      </c>
      <c r="R2725">
        <v>486.12255237250599</v>
      </c>
      <c r="S2725">
        <v>16971603.1766208</v>
      </c>
      <c r="T2725">
        <v>7559415.1830446497</v>
      </c>
      <c r="U2725">
        <v>805448.46614042798</v>
      </c>
      <c r="V2725">
        <v>37584940.232716702</v>
      </c>
      <c r="W2725">
        <v>12248473.4069109</v>
      </c>
      <c r="X2725">
        <v>0.410783654187374</v>
      </c>
      <c r="Y2725">
        <v>0.31695407205753801</v>
      </c>
      <c r="Z2725">
        <v>1.7025247284414201E-2</v>
      </c>
      <c r="AA2725">
        <v>0.94356546651968198</v>
      </c>
      <c r="AB2725">
        <v>0.10111299999999999</v>
      </c>
      <c r="AC2725">
        <v>7.2620000000000002E-3</v>
      </c>
      <c r="AD2725">
        <v>0.63440341525428601</v>
      </c>
      <c r="AE2725">
        <v>0.320093529861677</v>
      </c>
      <c r="AF2725">
        <v>3.0823894836754402</v>
      </c>
    </row>
    <row r="2726" spans="1:32">
      <c r="A2726" t="s">
        <v>18</v>
      </c>
      <c r="B2726" t="s">
        <v>3495</v>
      </c>
      <c r="C2726" t="s">
        <v>3724</v>
      </c>
      <c r="D2726" t="s">
        <v>3727</v>
      </c>
      <c r="E2726" t="s">
        <v>90</v>
      </c>
      <c r="F2726" t="s">
        <v>107</v>
      </c>
      <c r="G2726" t="s">
        <v>148</v>
      </c>
      <c r="H2726" t="s">
        <v>153</v>
      </c>
      <c r="I2726">
        <v>1</v>
      </c>
      <c r="J2726">
        <v>1</v>
      </c>
      <c r="K2726">
        <v>1E-3</v>
      </c>
      <c r="L2726">
        <v>1.8707819326034901E-2</v>
      </c>
      <c r="M2726">
        <v>2.0197078193260301</v>
      </c>
      <c r="N2726">
        <v>115.572751336491</v>
      </c>
      <c r="O2726">
        <v>69.942544444527101</v>
      </c>
      <c r="P2726">
        <v>37.918630751847203</v>
      </c>
      <c r="Q2726">
        <v>265.38793670811702</v>
      </c>
      <c r="R2726">
        <v>488.821863240982</v>
      </c>
      <c r="S2726">
        <v>16971603.1766208</v>
      </c>
      <c r="T2726">
        <v>7559415.1830446497</v>
      </c>
      <c r="U2726">
        <v>805448.46614042798</v>
      </c>
      <c r="V2726">
        <v>37710801.9341278</v>
      </c>
      <c r="W2726">
        <v>12374335.1083219</v>
      </c>
      <c r="X2726">
        <v>0.410783654187374</v>
      </c>
      <c r="Y2726">
        <v>0.31695407205753801</v>
      </c>
      <c r="Z2726">
        <v>1.7025247284414201E-2</v>
      </c>
      <c r="AA2726">
        <v>0.95326126705445602</v>
      </c>
      <c r="AB2726">
        <v>0.10111299999999999</v>
      </c>
      <c r="AC2726">
        <v>7.2620000000000002E-3</v>
      </c>
      <c r="AD2726">
        <v>0.63446318931707901</v>
      </c>
      <c r="AE2726">
        <v>1.7197812081561199</v>
      </c>
      <c r="AF2726">
        <v>4.4823272167992299</v>
      </c>
    </row>
    <row r="2727" spans="1:32">
      <c r="A2727" t="s">
        <v>18</v>
      </c>
      <c r="B2727" t="s">
        <v>3497</v>
      </c>
      <c r="C2727" t="s">
        <v>3724</v>
      </c>
      <c r="D2727" t="s">
        <v>3728</v>
      </c>
      <c r="E2727" t="s">
        <v>90</v>
      </c>
      <c r="F2727" t="s">
        <v>107</v>
      </c>
      <c r="G2727" t="s">
        <v>148</v>
      </c>
      <c r="H2727" t="s">
        <v>153</v>
      </c>
      <c r="I2727">
        <v>1</v>
      </c>
      <c r="J2727">
        <v>1</v>
      </c>
      <c r="K2727">
        <v>1E-3</v>
      </c>
      <c r="L2727">
        <v>1.8517538559476202E-2</v>
      </c>
      <c r="M2727">
        <v>2.0195175385594801</v>
      </c>
      <c r="N2727">
        <v>115.572751336491</v>
      </c>
      <c r="O2727">
        <v>69.942544444527101</v>
      </c>
      <c r="P2727">
        <v>37.918630751847203</v>
      </c>
      <c r="Q2727">
        <v>262.68862583964102</v>
      </c>
      <c r="R2727">
        <v>486.12255237250599</v>
      </c>
      <c r="S2727">
        <v>16971603.1766208</v>
      </c>
      <c r="T2727">
        <v>7559415.1830446497</v>
      </c>
      <c r="U2727">
        <v>805448.46614042798</v>
      </c>
      <c r="V2727">
        <v>37584940.232716702</v>
      </c>
      <c r="W2727">
        <v>12248473.4069109</v>
      </c>
      <c r="X2727">
        <v>0.410783654187374</v>
      </c>
      <c r="Y2727">
        <v>0.31695407205753801</v>
      </c>
      <c r="Z2727">
        <v>1.7025247284414201E-2</v>
      </c>
      <c r="AA2727">
        <v>0.94356546651968198</v>
      </c>
      <c r="AB2727">
        <v>0.10111299999999999</v>
      </c>
      <c r="AC2727">
        <v>7.2620000000000002E-3</v>
      </c>
      <c r="AD2727">
        <v>0.63440341525428601</v>
      </c>
      <c r="AE2727">
        <v>0.320093529861677</v>
      </c>
      <c r="AF2727">
        <v>3.0823894836754402</v>
      </c>
    </row>
    <row r="2728" spans="1:32">
      <c r="A2728" t="s">
        <v>18</v>
      </c>
      <c r="B2728" t="s">
        <v>3490</v>
      </c>
      <c r="C2728" t="s">
        <v>3729</v>
      </c>
      <c r="D2728" t="s">
        <v>3730</v>
      </c>
      <c r="E2728" t="s">
        <v>90</v>
      </c>
      <c r="F2728" t="s">
        <v>112</v>
      </c>
      <c r="G2728" t="s">
        <v>138</v>
      </c>
      <c r="H2728" t="s">
        <v>153</v>
      </c>
      <c r="I2728">
        <v>1</v>
      </c>
      <c r="J2728">
        <v>1</v>
      </c>
      <c r="K2728">
        <v>3.0000000000000001E-3</v>
      </c>
      <c r="L2728">
        <v>1.30758205001969E-2</v>
      </c>
      <c r="M2728">
        <v>2.0160758205002001</v>
      </c>
      <c r="N2728">
        <v>115.572751336491</v>
      </c>
      <c r="O2728">
        <v>114.552334952796</v>
      </c>
      <c r="P2728">
        <v>122.612654322688</v>
      </c>
      <c r="Q2728">
        <v>185.49275908837001</v>
      </c>
      <c r="R2728">
        <v>538.23049970034504</v>
      </c>
      <c r="S2728">
        <v>16971603.1766208</v>
      </c>
      <c r="T2728">
        <v>14286679.550256399</v>
      </c>
      <c r="U2728">
        <v>8156372.6859984295</v>
      </c>
      <c r="V2728">
        <v>48063690.442870997</v>
      </c>
      <c r="W2728">
        <v>8649035.0299954396</v>
      </c>
      <c r="X2728">
        <v>0.410783654187374</v>
      </c>
      <c r="Y2728">
        <v>0.47752281270591201</v>
      </c>
      <c r="Z2728">
        <v>5.79822032039507E-2</v>
      </c>
      <c r="AA2728">
        <v>0.66628146234273899</v>
      </c>
      <c r="AB2728">
        <v>9.7273999999999999E-2</v>
      </c>
      <c r="AC2728">
        <v>7.2620000000000002E-3</v>
      </c>
      <c r="AD2728">
        <v>0.63332224727754904</v>
      </c>
      <c r="AE2728">
        <v>1.7166885611559199</v>
      </c>
      <c r="AF2728">
        <v>4.4706226289336604</v>
      </c>
    </row>
    <row r="2729" spans="1:32">
      <c r="A2729" t="s">
        <v>18</v>
      </c>
      <c r="B2729" t="s">
        <v>3493</v>
      </c>
      <c r="C2729" t="s">
        <v>3729</v>
      </c>
      <c r="D2729" t="s">
        <v>3731</v>
      </c>
      <c r="E2729" t="s">
        <v>90</v>
      </c>
      <c r="F2729" t="s">
        <v>112</v>
      </c>
      <c r="G2729" t="s">
        <v>138</v>
      </c>
      <c r="H2729" t="s">
        <v>153</v>
      </c>
      <c r="I2729">
        <v>1</v>
      </c>
      <c r="J2729">
        <v>1</v>
      </c>
      <c r="K2729">
        <v>3.0000000000000001E-3</v>
      </c>
      <c r="L2729">
        <v>1.2573723661284401E-2</v>
      </c>
      <c r="M2729">
        <v>2.0155737236612801</v>
      </c>
      <c r="N2729">
        <v>115.572751336491</v>
      </c>
      <c r="O2729">
        <v>114.552334952796</v>
      </c>
      <c r="P2729">
        <v>122.612654322688</v>
      </c>
      <c r="Q2729">
        <v>178.37004522288001</v>
      </c>
      <c r="R2729">
        <v>531.10778583485501</v>
      </c>
      <c r="S2729">
        <v>16971603.1766208</v>
      </c>
      <c r="T2729">
        <v>14286679.550256399</v>
      </c>
      <c r="U2729">
        <v>8156372.6859984295</v>
      </c>
      <c r="V2729">
        <v>47731577.200100698</v>
      </c>
      <c r="W2729">
        <v>8316921.7872250797</v>
      </c>
      <c r="X2729">
        <v>0.410783654187374</v>
      </c>
      <c r="Y2729">
        <v>0.47752281270591201</v>
      </c>
      <c r="Z2729">
        <v>5.79822032039507E-2</v>
      </c>
      <c r="AA2729">
        <v>0.64069700161515497</v>
      </c>
      <c r="AB2729">
        <v>9.7273999999999999E-2</v>
      </c>
      <c r="AC2729">
        <v>7.2620000000000002E-3</v>
      </c>
      <c r="AD2729">
        <v>0.633164520521869</v>
      </c>
      <c r="AE2729">
        <v>0.31946843520031398</v>
      </c>
      <c r="AF2729">
        <v>3.0727426793834698</v>
      </c>
    </row>
    <row r="2730" spans="1:32">
      <c r="A2730" t="s">
        <v>18</v>
      </c>
      <c r="B2730" t="s">
        <v>3495</v>
      </c>
      <c r="C2730" t="s">
        <v>3729</v>
      </c>
      <c r="D2730" t="s">
        <v>3732</v>
      </c>
      <c r="E2730" t="s">
        <v>90</v>
      </c>
      <c r="F2730" t="s">
        <v>112</v>
      </c>
      <c r="G2730" t="s">
        <v>138</v>
      </c>
      <c r="H2730" t="s">
        <v>153</v>
      </c>
      <c r="I2730">
        <v>1</v>
      </c>
      <c r="J2730">
        <v>1</v>
      </c>
      <c r="K2730">
        <v>3.0000000000000001E-3</v>
      </c>
      <c r="L2730">
        <v>1.3073648992170801E-2</v>
      </c>
      <c r="M2730">
        <v>2.0160736489921698</v>
      </c>
      <c r="N2730">
        <v>115.572751336491</v>
      </c>
      <c r="O2730">
        <v>114.552334952796</v>
      </c>
      <c r="P2730">
        <v>122.612654322688</v>
      </c>
      <c r="Q2730">
        <v>185.46195421343799</v>
      </c>
      <c r="R2730">
        <v>538.19969482541296</v>
      </c>
      <c r="S2730">
        <v>16971603.1766208</v>
      </c>
      <c r="T2730">
        <v>14286679.550256399</v>
      </c>
      <c r="U2730">
        <v>8156372.6859984295</v>
      </c>
      <c r="V2730">
        <v>48062254.093313798</v>
      </c>
      <c r="W2730">
        <v>8647598.6804382298</v>
      </c>
      <c r="X2730">
        <v>0.410783654187374</v>
      </c>
      <c r="Y2730">
        <v>0.47752281270591201</v>
      </c>
      <c r="Z2730">
        <v>5.79822032039507E-2</v>
      </c>
      <c r="AA2730">
        <v>0.66617081264828304</v>
      </c>
      <c r="AB2730">
        <v>9.7273999999999999E-2</v>
      </c>
      <c r="AC2730">
        <v>7.2620000000000002E-3</v>
      </c>
      <c r="AD2730">
        <v>0.63332156512843096</v>
      </c>
      <c r="AE2730">
        <v>1.7166867121168301</v>
      </c>
      <c r="AF2730">
        <v>4.4706179262374297</v>
      </c>
    </row>
    <row r="2731" spans="1:32">
      <c r="A2731" t="s">
        <v>18</v>
      </c>
      <c r="B2731" t="s">
        <v>3497</v>
      </c>
      <c r="C2731" t="s">
        <v>3729</v>
      </c>
      <c r="D2731" t="s">
        <v>3733</v>
      </c>
      <c r="E2731" t="s">
        <v>90</v>
      </c>
      <c r="F2731" t="s">
        <v>112</v>
      </c>
      <c r="G2731" t="s">
        <v>138</v>
      </c>
      <c r="H2731" t="s">
        <v>153</v>
      </c>
      <c r="I2731">
        <v>1</v>
      </c>
      <c r="J2731">
        <v>1</v>
      </c>
      <c r="K2731">
        <v>3.0000000000000001E-3</v>
      </c>
      <c r="L2731">
        <v>1.2573723661284401E-2</v>
      </c>
      <c r="M2731">
        <v>2.0155737236612801</v>
      </c>
      <c r="N2731">
        <v>115.572751336491</v>
      </c>
      <c r="O2731">
        <v>114.552334952796</v>
      </c>
      <c r="P2731">
        <v>122.612654322688</v>
      </c>
      <c r="Q2731">
        <v>178.37004522288001</v>
      </c>
      <c r="R2731">
        <v>531.10778583485501</v>
      </c>
      <c r="S2731">
        <v>16971603.1766208</v>
      </c>
      <c r="T2731">
        <v>14286679.550256399</v>
      </c>
      <c r="U2731">
        <v>8156372.6859984295</v>
      </c>
      <c r="V2731">
        <v>47731577.200100698</v>
      </c>
      <c r="W2731">
        <v>8316921.7872250797</v>
      </c>
      <c r="X2731">
        <v>0.410783654187374</v>
      </c>
      <c r="Y2731">
        <v>0.47752281270591201</v>
      </c>
      <c r="Z2731">
        <v>5.79822032039507E-2</v>
      </c>
      <c r="AA2731">
        <v>0.64069700161515497</v>
      </c>
      <c r="AB2731">
        <v>9.7273999999999999E-2</v>
      </c>
      <c r="AC2731">
        <v>7.2620000000000002E-3</v>
      </c>
      <c r="AD2731">
        <v>0.633164520521869</v>
      </c>
      <c r="AE2731">
        <v>0.31946843520031398</v>
      </c>
      <c r="AF2731">
        <v>3.0727426793834698</v>
      </c>
    </row>
    <row r="2732" spans="1:32">
      <c r="A2732" t="s">
        <v>18</v>
      </c>
      <c r="B2732" t="s">
        <v>3490</v>
      </c>
      <c r="C2732" t="s">
        <v>3734</v>
      </c>
      <c r="D2732" t="s">
        <v>3735</v>
      </c>
      <c r="E2732" t="s">
        <v>90</v>
      </c>
      <c r="F2732" t="s">
        <v>112</v>
      </c>
      <c r="G2732" t="s">
        <v>143</v>
      </c>
      <c r="H2732" t="s">
        <v>153</v>
      </c>
      <c r="I2732">
        <v>1</v>
      </c>
      <c r="J2732">
        <v>1</v>
      </c>
      <c r="K2732">
        <v>1E-3</v>
      </c>
      <c r="L2732">
        <v>1.4381625926475501E-2</v>
      </c>
      <c r="M2732">
        <v>2.0153816259264801</v>
      </c>
      <c r="N2732">
        <v>115.572751336491</v>
      </c>
      <c r="O2732">
        <v>114.552334952796</v>
      </c>
      <c r="P2732">
        <v>21.944400351727801</v>
      </c>
      <c r="Q2732">
        <v>204.01683192566099</v>
      </c>
      <c r="R2732">
        <v>456.08631856667603</v>
      </c>
      <c r="S2732">
        <v>16971603.1766208</v>
      </c>
      <c r="T2732">
        <v>14286679.550256399</v>
      </c>
      <c r="U2732">
        <v>293962.45904422202</v>
      </c>
      <c r="V2732">
        <v>41065008.566583</v>
      </c>
      <c r="W2732">
        <v>9512763.3806616291</v>
      </c>
      <c r="X2732">
        <v>0.410783654187374</v>
      </c>
      <c r="Y2732">
        <v>0.47752281270591201</v>
      </c>
      <c r="Z2732">
        <v>1.02470260263097E-2</v>
      </c>
      <c r="AA2732">
        <v>0.73281908030276999</v>
      </c>
      <c r="AB2732">
        <v>0.10111299999999999</v>
      </c>
      <c r="AC2732">
        <v>7.2620000000000002E-3</v>
      </c>
      <c r="AD2732">
        <v>0.63310417568370903</v>
      </c>
      <c r="AE2732">
        <v>1.7160974544763901</v>
      </c>
      <c r="AF2732">
        <v>4.4729582560865797</v>
      </c>
    </row>
    <row r="2733" spans="1:32">
      <c r="A2733" t="s">
        <v>18</v>
      </c>
      <c r="B2733" t="s">
        <v>3493</v>
      </c>
      <c r="C2733" t="s">
        <v>3734</v>
      </c>
      <c r="D2733" t="s">
        <v>3736</v>
      </c>
      <c r="E2733" t="s">
        <v>90</v>
      </c>
      <c r="F2733" t="s">
        <v>112</v>
      </c>
      <c r="G2733" t="s">
        <v>143</v>
      </c>
      <c r="H2733" t="s">
        <v>153</v>
      </c>
      <c r="I2733">
        <v>1</v>
      </c>
      <c r="J2733">
        <v>1</v>
      </c>
      <c r="K2733">
        <v>1E-3</v>
      </c>
      <c r="L2733">
        <v>1.3911272549137901E-2</v>
      </c>
      <c r="M2733">
        <v>2.0149112725491398</v>
      </c>
      <c r="N2733">
        <v>115.572751336491</v>
      </c>
      <c r="O2733">
        <v>114.552334952796</v>
      </c>
      <c r="P2733">
        <v>21.944400351727801</v>
      </c>
      <c r="Q2733">
        <v>197.34442878984399</v>
      </c>
      <c r="R2733">
        <v>449.41391543085899</v>
      </c>
      <c r="S2733">
        <v>16971603.1766208</v>
      </c>
      <c r="T2733">
        <v>14286679.550256399</v>
      </c>
      <c r="U2733">
        <v>293962.45904422202</v>
      </c>
      <c r="V2733">
        <v>40753892.117943399</v>
      </c>
      <c r="W2733">
        <v>9201646.9320220593</v>
      </c>
      <c r="X2733">
        <v>0.410783654187374</v>
      </c>
      <c r="Y2733">
        <v>0.47752281270591201</v>
      </c>
      <c r="Z2733">
        <v>1.02470260263097E-2</v>
      </c>
      <c r="AA2733">
        <v>0.70885211501247303</v>
      </c>
      <c r="AB2733">
        <v>0.10111299999999999</v>
      </c>
      <c r="AC2733">
        <v>7.2620000000000002E-3</v>
      </c>
      <c r="AD2733">
        <v>0.63295642069606395</v>
      </c>
      <c r="AE2733">
        <v>0.31936343669903799</v>
      </c>
      <c r="AF2733">
        <v>3.0756061299442399</v>
      </c>
    </row>
    <row r="2734" spans="1:32">
      <c r="A2734" t="s">
        <v>18</v>
      </c>
      <c r="B2734" t="s">
        <v>3495</v>
      </c>
      <c r="C2734" t="s">
        <v>3734</v>
      </c>
      <c r="D2734" t="s">
        <v>3737</v>
      </c>
      <c r="E2734" t="s">
        <v>90</v>
      </c>
      <c r="F2734" t="s">
        <v>112</v>
      </c>
      <c r="G2734" t="s">
        <v>143</v>
      </c>
      <c r="H2734" t="s">
        <v>153</v>
      </c>
      <c r="I2734">
        <v>1</v>
      </c>
      <c r="J2734">
        <v>1</v>
      </c>
      <c r="K2734">
        <v>1E-3</v>
      </c>
      <c r="L2734">
        <v>1.43796089906224E-2</v>
      </c>
      <c r="M2734">
        <v>2.01537960899062</v>
      </c>
      <c r="N2734">
        <v>115.572751336491</v>
      </c>
      <c r="O2734">
        <v>114.552334952796</v>
      </c>
      <c r="P2734">
        <v>21.944400351727801</v>
      </c>
      <c r="Q2734">
        <v>203.988219801757</v>
      </c>
      <c r="R2734">
        <v>456.05770644277197</v>
      </c>
      <c r="S2734">
        <v>16971603.1766208</v>
      </c>
      <c r="T2734">
        <v>14286679.550256399</v>
      </c>
      <c r="U2734">
        <v>293962.45904422202</v>
      </c>
      <c r="V2734">
        <v>41063674.459186301</v>
      </c>
      <c r="W2734">
        <v>9511429.2732649501</v>
      </c>
      <c r="X2734">
        <v>0.410783654187374</v>
      </c>
      <c r="Y2734">
        <v>0.47752281270591201</v>
      </c>
      <c r="Z2734">
        <v>1.02470260263097E-2</v>
      </c>
      <c r="AA2734">
        <v>0.73271630686918998</v>
      </c>
      <c r="AB2734">
        <v>0.10111299999999999</v>
      </c>
      <c r="AC2734">
        <v>7.2620000000000002E-3</v>
      </c>
      <c r="AD2734">
        <v>0.63310354209129505</v>
      </c>
      <c r="AE2734">
        <v>1.7160957370555101</v>
      </c>
      <c r="AF2734">
        <v>4.4729538881374298</v>
      </c>
    </row>
    <row r="2735" spans="1:32">
      <c r="A2735" t="s">
        <v>18</v>
      </c>
      <c r="B2735" t="s">
        <v>3497</v>
      </c>
      <c r="C2735" t="s">
        <v>3734</v>
      </c>
      <c r="D2735" t="s">
        <v>3738</v>
      </c>
      <c r="E2735" t="s">
        <v>90</v>
      </c>
      <c r="F2735" t="s">
        <v>112</v>
      </c>
      <c r="G2735" t="s">
        <v>143</v>
      </c>
      <c r="H2735" t="s">
        <v>153</v>
      </c>
      <c r="I2735">
        <v>1</v>
      </c>
      <c r="J2735">
        <v>1</v>
      </c>
      <c r="K2735">
        <v>1E-3</v>
      </c>
      <c r="L2735">
        <v>1.3911272549137901E-2</v>
      </c>
      <c r="M2735">
        <v>2.0149112725491398</v>
      </c>
      <c r="N2735">
        <v>115.572751336491</v>
      </c>
      <c r="O2735">
        <v>114.552334952796</v>
      </c>
      <c r="P2735">
        <v>21.944400351727801</v>
      </c>
      <c r="Q2735">
        <v>197.34442878984399</v>
      </c>
      <c r="R2735">
        <v>449.41391543085899</v>
      </c>
      <c r="S2735">
        <v>16971603.1766208</v>
      </c>
      <c r="T2735">
        <v>14286679.550256399</v>
      </c>
      <c r="U2735">
        <v>293962.45904422202</v>
      </c>
      <c r="V2735">
        <v>40753892.117943399</v>
      </c>
      <c r="W2735">
        <v>9201646.9320220593</v>
      </c>
      <c r="X2735">
        <v>0.410783654187374</v>
      </c>
      <c r="Y2735">
        <v>0.47752281270591201</v>
      </c>
      <c r="Z2735">
        <v>1.02470260263097E-2</v>
      </c>
      <c r="AA2735">
        <v>0.70885211501247303</v>
      </c>
      <c r="AB2735">
        <v>0.10111299999999999</v>
      </c>
      <c r="AC2735">
        <v>7.2620000000000002E-3</v>
      </c>
      <c r="AD2735">
        <v>0.63295642069606395</v>
      </c>
      <c r="AE2735">
        <v>0.31936343669903799</v>
      </c>
      <c r="AF2735">
        <v>3.0756061299442399</v>
      </c>
    </row>
    <row r="2736" spans="1:32">
      <c r="A2736" t="s">
        <v>18</v>
      </c>
      <c r="B2736" t="s">
        <v>3490</v>
      </c>
      <c r="C2736" t="s">
        <v>3739</v>
      </c>
      <c r="D2736" t="s">
        <v>3740</v>
      </c>
      <c r="E2736" t="s">
        <v>90</v>
      </c>
      <c r="F2736" t="s">
        <v>112</v>
      </c>
      <c r="G2736" t="s">
        <v>148</v>
      </c>
      <c r="H2736" t="s">
        <v>153</v>
      </c>
      <c r="I2736">
        <v>1</v>
      </c>
      <c r="J2736">
        <v>1</v>
      </c>
      <c r="K2736">
        <v>1E-3</v>
      </c>
      <c r="L2736">
        <v>1.42176130398519E-2</v>
      </c>
      <c r="M2736">
        <v>2.0152176130398498</v>
      </c>
      <c r="N2736">
        <v>115.572751336491</v>
      </c>
      <c r="O2736">
        <v>114.552334952796</v>
      </c>
      <c r="P2736">
        <v>37.918630751847203</v>
      </c>
      <c r="Q2736">
        <v>201.69015553350599</v>
      </c>
      <c r="R2736">
        <v>469.733872574641</v>
      </c>
      <c r="S2736">
        <v>16971603.1766208</v>
      </c>
      <c r="T2736">
        <v>14286679.550256399</v>
      </c>
      <c r="U2736">
        <v>805448.46614042798</v>
      </c>
      <c r="V2736">
        <v>41468007.828869797</v>
      </c>
      <c r="W2736">
        <v>9404276.63585224</v>
      </c>
      <c r="X2736">
        <v>0.410783654187374</v>
      </c>
      <c r="Y2736">
        <v>0.47752281270591201</v>
      </c>
      <c r="Z2736">
        <v>1.7025247284414201E-2</v>
      </c>
      <c r="AA2736">
        <v>0.72446176567452203</v>
      </c>
      <c r="AB2736">
        <v>0.10111299999999999</v>
      </c>
      <c r="AC2736">
        <v>7.2620000000000002E-3</v>
      </c>
      <c r="AD2736">
        <v>0.63305265331094795</v>
      </c>
      <c r="AE2736">
        <v>1.7159577975034299</v>
      </c>
      <c r="AF2736">
        <v>4.4726030638542298</v>
      </c>
    </row>
    <row r="2737" spans="1:32">
      <c r="A2737" t="s">
        <v>18</v>
      </c>
      <c r="B2737" t="s">
        <v>3493</v>
      </c>
      <c r="C2737" t="s">
        <v>3739</v>
      </c>
      <c r="D2737" t="s">
        <v>3741</v>
      </c>
      <c r="E2737" t="s">
        <v>90</v>
      </c>
      <c r="F2737" t="s">
        <v>112</v>
      </c>
      <c r="G2737" t="s">
        <v>148</v>
      </c>
      <c r="H2737" t="s">
        <v>153</v>
      </c>
      <c r="I2737">
        <v>1</v>
      </c>
      <c r="J2737">
        <v>1</v>
      </c>
      <c r="K2737">
        <v>1E-3</v>
      </c>
      <c r="L2737">
        <v>1.37419685303401E-2</v>
      </c>
      <c r="M2737">
        <v>2.0147419685303398</v>
      </c>
      <c r="N2737">
        <v>115.572751336491</v>
      </c>
      <c r="O2737">
        <v>114.552334952796</v>
      </c>
      <c r="P2737">
        <v>37.918630751847203</v>
      </c>
      <c r="Q2737">
        <v>194.94269273274</v>
      </c>
      <c r="R2737">
        <v>462.98640977387402</v>
      </c>
      <c r="S2737">
        <v>16971603.1766208</v>
      </c>
      <c r="T2737">
        <v>14286679.550256399</v>
      </c>
      <c r="U2737">
        <v>805448.46614042798</v>
      </c>
      <c r="V2737">
        <v>41153391.547273502</v>
      </c>
      <c r="W2737">
        <v>9089660.3542559408</v>
      </c>
      <c r="X2737">
        <v>0.410783654187374</v>
      </c>
      <c r="Y2737">
        <v>0.47752281270591201</v>
      </c>
      <c r="Z2737">
        <v>1.7025247284414201E-2</v>
      </c>
      <c r="AA2737">
        <v>0.70022518951870405</v>
      </c>
      <c r="AB2737">
        <v>0.10111299999999999</v>
      </c>
      <c r="AC2737">
        <v>7.2620000000000002E-3</v>
      </c>
      <c r="AD2737">
        <v>0.63290323618754096</v>
      </c>
      <c r="AE2737">
        <v>0.31933660201205899</v>
      </c>
      <c r="AF2737">
        <v>3.0753568067299399</v>
      </c>
    </row>
    <row r="2738" spans="1:32">
      <c r="A2738" t="s">
        <v>18</v>
      </c>
      <c r="B2738" t="s">
        <v>3495</v>
      </c>
      <c r="C2738" t="s">
        <v>3739</v>
      </c>
      <c r="D2738" t="s">
        <v>3742</v>
      </c>
      <c r="E2738" t="s">
        <v>90</v>
      </c>
      <c r="F2738" t="s">
        <v>112</v>
      </c>
      <c r="G2738" t="s">
        <v>148</v>
      </c>
      <c r="H2738" t="s">
        <v>153</v>
      </c>
      <c r="I2738">
        <v>1</v>
      </c>
      <c r="J2738">
        <v>1</v>
      </c>
      <c r="K2738">
        <v>1E-3</v>
      </c>
      <c r="L2738">
        <v>1.42155707413284E-2</v>
      </c>
      <c r="M2738">
        <v>2.0152155707413302</v>
      </c>
      <c r="N2738">
        <v>115.572751336491</v>
      </c>
      <c r="O2738">
        <v>114.552334952796</v>
      </c>
      <c r="P2738">
        <v>37.918630751847203</v>
      </c>
      <c r="Q2738">
        <v>201.66118361637101</v>
      </c>
      <c r="R2738">
        <v>469.70490065750499</v>
      </c>
      <c r="S2738">
        <v>16971603.1766208</v>
      </c>
      <c r="T2738">
        <v>14286679.550256399</v>
      </c>
      <c r="U2738">
        <v>805448.46614042798</v>
      </c>
      <c r="V2738">
        <v>41466656.945269696</v>
      </c>
      <c r="W2738">
        <v>9402925.7522521392</v>
      </c>
      <c r="X2738">
        <v>0.410783654187374</v>
      </c>
      <c r="Y2738">
        <v>0.47752281270591201</v>
      </c>
      <c r="Z2738">
        <v>1.7025247284414201E-2</v>
      </c>
      <c r="AA2738">
        <v>0.72435769988019905</v>
      </c>
      <c r="AB2738">
        <v>0.10111299999999999</v>
      </c>
      <c r="AC2738">
        <v>7.2620000000000002E-3</v>
      </c>
      <c r="AD2738">
        <v>0.63305201175120296</v>
      </c>
      <c r="AE2738">
        <v>1.7159560584862401</v>
      </c>
      <c r="AF2738">
        <v>4.4725986409787701</v>
      </c>
    </row>
    <row r="2739" spans="1:32">
      <c r="A2739" t="s">
        <v>18</v>
      </c>
      <c r="B2739" t="s">
        <v>3497</v>
      </c>
      <c r="C2739" t="s">
        <v>3739</v>
      </c>
      <c r="D2739" t="s">
        <v>3743</v>
      </c>
      <c r="E2739" t="s">
        <v>90</v>
      </c>
      <c r="F2739" t="s">
        <v>112</v>
      </c>
      <c r="G2739" t="s">
        <v>148</v>
      </c>
      <c r="H2739" t="s">
        <v>153</v>
      </c>
      <c r="I2739">
        <v>1</v>
      </c>
      <c r="J2739">
        <v>1</v>
      </c>
      <c r="K2739">
        <v>1E-3</v>
      </c>
      <c r="L2739">
        <v>1.37419685303401E-2</v>
      </c>
      <c r="M2739">
        <v>2.0147419685303398</v>
      </c>
      <c r="N2739">
        <v>115.572751336491</v>
      </c>
      <c r="O2739">
        <v>114.552334952796</v>
      </c>
      <c r="P2739">
        <v>37.918630751847203</v>
      </c>
      <c r="Q2739">
        <v>194.94269273274</v>
      </c>
      <c r="R2739">
        <v>462.98640977387402</v>
      </c>
      <c r="S2739">
        <v>16971603.1766208</v>
      </c>
      <c r="T2739">
        <v>14286679.550256399</v>
      </c>
      <c r="U2739">
        <v>805448.46614042798</v>
      </c>
      <c r="V2739">
        <v>41153391.547273502</v>
      </c>
      <c r="W2739">
        <v>9089660.3542559408</v>
      </c>
      <c r="X2739">
        <v>0.410783654187374</v>
      </c>
      <c r="Y2739">
        <v>0.47752281270591201</v>
      </c>
      <c r="Z2739">
        <v>1.7025247284414201E-2</v>
      </c>
      <c r="AA2739">
        <v>0.70022518951870405</v>
      </c>
      <c r="AB2739">
        <v>0.10111299999999999</v>
      </c>
      <c r="AC2739">
        <v>7.2620000000000002E-3</v>
      </c>
      <c r="AD2739">
        <v>0.63290323618754096</v>
      </c>
      <c r="AE2739">
        <v>0.31933660201205899</v>
      </c>
      <c r="AF2739">
        <v>3.0753568067299399</v>
      </c>
    </row>
    <row r="2740" spans="1:32">
      <c r="A2740" t="s">
        <v>18</v>
      </c>
      <c r="B2740" t="s">
        <v>3490</v>
      </c>
      <c r="C2740" t="s">
        <v>3744</v>
      </c>
      <c r="D2740" t="s">
        <v>3745</v>
      </c>
      <c r="E2740" t="s">
        <v>107</v>
      </c>
      <c r="F2740" t="s">
        <v>112</v>
      </c>
      <c r="G2740" t="s">
        <v>138</v>
      </c>
      <c r="H2740" t="s">
        <v>153</v>
      </c>
      <c r="I2740">
        <v>1</v>
      </c>
      <c r="J2740">
        <v>1</v>
      </c>
      <c r="K2740">
        <v>3.0000000000000001E-3</v>
      </c>
      <c r="L2740">
        <v>1.6943311733244801E-2</v>
      </c>
      <c r="M2740">
        <v>2.0199433117332499</v>
      </c>
      <c r="N2740">
        <v>69.942544444527101</v>
      </c>
      <c r="O2740">
        <v>114.552334952796</v>
      </c>
      <c r="P2740">
        <v>122.612654322688</v>
      </c>
      <c r="Q2740">
        <v>240.35674407174801</v>
      </c>
      <c r="R2740">
        <v>547.46427779175997</v>
      </c>
      <c r="S2740">
        <v>7559415.1830446497</v>
      </c>
      <c r="T2740">
        <v>14286679.550256399</v>
      </c>
      <c r="U2740">
        <v>8156372.6859984295</v>
      </c>
      <c r="V2740">
        <v>41209664.4516204</v>
      </c>
      <c r="W2740">
        <v>11207197.0323209</v>
      </c>
      <c r="X2740">
        <v>0.31695407205753801</v>
      </c>
      <c r="Y2740">
        <v>0.47752281270591201</v>
      </c>
      <c r="Z2740">
        <v>5.79822032039507E-2</v>
      </c>
      <c r="AA2740">
        <v>0.86335037395055303</v>
      </c>
      <c r="AB2740">
        <v>9.4131999999999993E-2</v>
      </c>
      <c r="AC2740">
        <v>7.2620000000000002E-3</v>
      </c>
      <c r="AD2740">
        <v>0.63453716598950105</v>
      </c>
      <c r="AE2740">
        <v>1.71998172994086</v>
      </c>
      <c r="AF2740">
        <v>4.4758562076636004</v>
      </c>
    </row>
    <row r="2741" spans="1:32">
      <c r="A2741" t="s">
        <v>18</v>
      </c>
      <c r="B2741" t="s">
        <v>3493</v>
      </c>
      <c r="C2741" t="s">
        <v>3744</v>
      </c>
      <c r="D2741" t="s">
        <v>3746</v>
      </c>
      <c r="E2741" t="s">
        <v>107</v>
      </c>
      <c r="F2741" t="s">
        <v>112</v>
      </c>
      <c r="G2741" t="s">
        <v>138</v>
      </c>
      <c r="H2741" t="s">
        <v>153</v>
      </c>
      <c r="I2741">
        <v>1</v>
      </c>
      <c r="J2741">
        <v>1</v>
      </c>
      <c r="K2741">
        <v>3.0000000000000001E-3</v>
      </c>
      <c r="L2741">
        <v>1.63913022321962E-2</v>
      </c>
      <c r="M2741">
        <v>2.0193913022321999</v>
      </c>
      <c r="N2741">
        <v>69.942544444527101</v>
      </c>
      <c r="O2741">
        <v>114.552334952796</v>
      </c>
      <c r="P2741">
        <v>122.612654322688</v>
      </c>
      <c r="Q2741">
        <v>232.52597235146001</v>
      </c>
      <c r="R2741">
        <v>539.63350607147197</v>
      </c>
      <c r="S2741">
        <v>7559415.1830446497</v>
      </c>
      <c r="T2741">
        <v>14286679.550256399</v>
      </c>
      <c r="U2741">
        <v>8156372.6859984295</v>
      </c>
      <c r="V2741">
        <v>40844536.350375198</v>
      </c>
      <c r="W2741">
        <v>10842068.9310757</v>
      </c>
      <c r="X2741">
        <v>0.31695407205753801</v>
      </c>
      <c r="Y2741">
        <v>0.47752281270591201</v>
      </c>
      <c r="Z2741">
        <v>5.79822032039507E-2</v>
      </c>
      <c r="AA2741">
        <v>0.83522260196253695</v>
      </c>
      <c r="AB2741">
        <v>9.4131999999999993E-2</v>
      </c>
      <c r="AC2741">
        <v>7.2620000000000002E-3</v>
      </c>
      <c r="AD2741">
        <v>0.63436375986351701</v>
      </c>
      <c r="AE2741">
        <v>0.32007352140380302</v>
      </c>
      <c r="AF2741">
        <v>3.0752225834995199</v>
      </c>
    </row>
    <row r="2742" spans="1:32">
      <c r="A2742" t="s">
        <v>18</v>
      </c>
      <c r="B2742" t="s">
        <v>3495</v>
      </c>
      <c r="C2742" t="s">
        <v>3744</v>
      </c>
      <c r="D2742" t="s">
        <v>3747</v>
      </c>
      <c r="E2742" t="s">
        <v>107</v>
      </c>
      <c r="F2742" t="s">
        <v>112</v>
      </c>
      <c r="G2742" t="s">
        <v>138</v>
      </c>
      <c r="H2742" t="s">
        <v>153</v>
      </c>
      <c r="I2742">
        <v>1</v>
      </c>
      <c r="J2742">
        <v>1</v>
      </c>
      <c r="K2742">
        <v>3.0000000000000001E-3</v>
      </c>
      <c r="L2742">
        <v>1.6940950625782498E-2</v>
      </c>
      <c r="M2742">
        <v>2.0199409506257799</v>
      </c>
      <c r="N2742">
        <v>69.942544444527101</v>
      </c>
      <c r="O2742">
        <v>114.552334952796</v>
      </c>
      <c r="P2742">
        <v>122.612654322688</v>
      </c>
      <c r="Q2742">
        <v>240.32324955125699</v>
      </c>
      <c r="R2742">
        <v>547.43078327126796</v>
      </c>
      <c r="S2742">
        <v>7559415.1830446497</v>
      </c>
      <c r="T2742">
        <v>14286679.550256399</v>
      </c>
      <c r="U2742">
        <v>8156372.6859984295</v>
      </c>
      <c r="V2742">
        <v>41208102.691029496</v>
      </c>
      <c r="W2742">
        <v>11205635.27173</v>
      </c>
      <c r="X2742">
        <v>0.31695407205753801</v>
      </c>
      <c r="Y2742">
        <v>0.47752281270591201</v>
      </c>
      <c r="Z2742">
        <v>5.79822032039507E-2</v>
      </c>
      <c r="AA2742">
        <v>0.86323006317290696</v>
      </c>
      <c r="AB2742">
        <v>9.4131999999999993E-2</v>
      </c>
      <c r="AC2742">
        <v>7.2620000000000002E-3</v>
      </c>
      <c r="AD2742">
        <v>0.63453642428035095</v>
      </c>
      <c r="AE2742">
        <v>1.7199797194578501</v>
      </c>
      <c r="AF2742">
        <v>4.47585109436399</v>
      </c>
    </row>
    <row r="2743" spans="1:32">
      <c r="A2743" t="s">
        <v>18</v>
      </c>
      <c r="B2743" t="s">
        <v>3497</v>
      </c>
      <c r="C2743" t="s">
        <v>3744</v>
      </c>
      <c r="D2743" t="s">
        <v>3748</v>
      </c>
      <c r="E2743" t="s">
        <v>107</v>
      </c>
      <c r="F2743" t="s">
        <v>112</v>
      </c>
      <c r="G2743" t="s">
        <v>138</v>
      </c>
      <c r="H2743" t="s">
        <v>153</v>
      </c>
      <c r="I2743">
        <v>1</v>
      </c>
      <c r="J2743">
        <v>1</v>
      </c>
      <c r="K2743">
        <v>3.0000000000000001E-3</v>
      </c>
      <c r="L2743">
        <v>1.63913022321962E-2</v>
      </c>
      <c r="M2743">
        <v>2.0193913022321999</v>
      </c>
      <c r="N2743">
        <v>69.942544444527101</v>
      </c>
      <c r="O2743">
        <v>114.552334952796</v>
      </c>
      <c r="P2743">
        <v>122.612654322688</v>
      </c>
      <c r="Q2743">
        <v>232.52597235146001</v>
      </c>
      <c r="R2743">
        <v>539.63350607147197</v>
      </c>
      <c r="S2743">
        <v>7559415.1830446497</v>
      </c>
      <c r="T2743">
        <v>14286679.550256399</v>
      </c>
      <c r="U2743">
        <v>8156372.6859984295</v>
      </c>
      <c r="V2743">
        <v>40844536.350375198</v>
      </c>
      <c r="W2743">
        <v>10842068.9310757</v>
      </c>
      <c r="X2743">
        <v>0.31695407205753801</v>
      </c>
      <c r="Y2743">
        <v>0.47752281270591201</v>
      </c>
      <c r="Z2743">
        <v>5.79822032039507E-2</v>
      </c>
      <c r="AA2743">
        <v>0.83522260196253695</v>
      </c>
      <c r="AB2743">
        <v>9.4131999999999993E-2</v>
      </c>
      <c r="AC2743">
        <v>7.2620000000000002E-3</v>
      </c>
      <c r="AD2743">
        <v>0.63436375986351701</v>
      </c>
      <c r="AE2743">
        <v>0.32007352140380302</v>
      </c>
      <c r="AF2743">
        <v>3.0752225834995199</v>
      </c>
    </row>
    <row r="2744" spans="1:32">
      <c r="A2744" t="s">
        <v>18</v>
      </c>
      <c r="B2744" t="s">
        <v>3490</v>
      </c>
      <c r="C2744" t="s">
        <v>3749</v>
      </c>
      <c r="D2744" t="s">
        <v>3750</v>
      </c>
      <c r="E2744" t="s">
        <v>107</v>
      </c>
      <c r="F2744" t="s">
        <v>112</v>
      </c>
      <c r="G2744" t="s">
        <v>143</v>
      </c>
      <c r="H2744" t="s">
        <v>153</v>
      </c>
      <c r="I2744">
        <v>1</v>
      </c>
      <c r="J2744">
        <v>1</v>
      </c>
      <c r="K2744">
        <v>1E-3</v>
      </c>
      <c r="L2744">
        <v>1.8249117159523501E-2</v>
      </c>
      <c r="M2744">
        <v>2.0192491171595202</v>
      </c>
      <c r="N2744">
        <v>69.942544444527101</v>
      </c>
      <c r="O2744">
        <v>114.552334952796</v>
      </c>
      <c r="P2744">
        <v>21.944400351727801</v>
      </c>
      <c r="Q2744">
        <v>258.88081690903999</v>
      </c>
      <c r="R2744">
        <v>465.32009665809102</v>
      </c>
      <c r="S2744">
        <v>7559415.1830446497</v>
      </c>
      <c r="T2744">
        <v>14286679.550256399</v>
      </c>
      <c r="U2744">
        <v>293962.45904422202</v>
      </c>
      <c r="V2744">
        <v>34210982.575332403</v>
      </c>
      <c r="W2744">
        <v>12070925.382987101</v>
      </c>
      <c r="X2744">
        <v>0.31695407205753801</v>
      </c>
      <c r="Y2744">
        <v>0.47752281270591201</v>
      </c>
      <c r="Z2744">
        <v>1.02470260263097E-2</v>
      </c>
      <c r="AA2744">
        <v>0.92988799191058402</v>
      </c>
      <c r="AB2744">
        <v>9.7971000000000003E-2</v>
      </c>
      <c r="AC2744">
        <v>7.2620000000000002E-3</v>
      </c>
      <c r="AD2744">
        <v>0.63431909439566203</v>
      </c>
      <c r="AE2744">
        <v>1.7193906232613301</v>
      </c>
      <c r="AF2744">
        <v>4.4781918348165197</v>
      </c>
    </row>
    <row r="2745" spans="1:32">
      <c r="A2745" t="s">
        <v>18</v>
      </c>
      <c r="B2745" t="s">
        <v>3493</v>
      </c>
      <c r="C2745" t="s">
        <v>3749</v>
      </c>
      <c r="D2745" t="s">
        <v>3751</v>
      </c>
      <c r="E2745" t="s">
        <v>107</v>
      </c>
      <c r="F2745" t="s">
        <v>112</v>
      </c>
      <c r="G2745" t="s">
        <v>143</v>
      </c>
      <c r="H2745" t="s">
        <v>153</v>
      </c>
      <c r="I2745">
        <v>1</v>
      </c>
      <c r="J2745">
        <v>1</v>
      </c>
      <c r="K2745">
        <v>1E-3</v>
      </c>
      <c r="L2745">
        <v>1.7728851120049599E-2</v>
      </c>
      <c r="M2745">
        <v>2.0187288511200498</v>
      </c>
      <c r="N2745">
        <v>69.942544444527101</v>
      </c>
      <c r="O2745">
        <v>114.552334952796</v>
      </c>
      <c r="P2745">
        <v>21.944400351727801</v>
      </c>
      <c r="Q2745">
        <v>251.50035591842499</v>
      </c>
      <c r="R2745">
        <v>457.93963566747601</v>
      </c>
      <c r="S2745">
        <v>7559415.1830446497</v>
      </c>
      <c r="T2745">
        <v>14286679.550256399</v>
      </c>
      <c r="U2745">
        <v>293962.45904422202</v>
      </c>
      <c r="V2745">
        <v>33866851.268217899</v>
      </c>
      <c r="W2745">
        <v>11726794.075872701</v>
      </c>
      <c r="X2745">
        <v>0.31695407205753801</v>
      </c>
      <c r="Y2745">
        <v>0.47752281270591201</v>
      </c>
      <c r="Z2745">
        <v>1.02470260263097E-2</v>
      </c>
      <c r="AA2745">
        <v>0.903377715359855</v>
      </c>
      <c r="AB2745">
        <v>9.7971000000000003E-2</v>
      </c>
      <c r="AC2745">
        <v>7.2620000000000002E-3</v>
      </c>
      <c r="AD2745">
        <v>0.63415566003771195</v>
      </c>
      <c r="AE2745">
        <v>0.31996852290252797</v>
      </c>
      <c r="AF2745">
        <v>3.07808603406029</v>
      </c>
    </row>
    <row r="2746" spans="1:32">
      <c r="A2746" t="s">
        <v>18</v>
      </c>
      <c r="B2746" t="s">
        <v>3495</v>
      </c>
      <c r="C2746" t="s">
        <v>3749</v>
      </c>
      <c r="D2746" t="s">
        <v>3752</v>
      </c>
      <c r="E2746" t="s">
        <v>107</v>
      </c>
      <c r="F2746" t="s">
        <v>112</v>
      </c>
      <c r="G2746" t="s">
        <v>143</v>
      </c>
      <c r="H2746" t="s">
        <v>153</v>
      </c>
      <c r="I2746">
        <v>1</v>
      </c>
      <c r="J2746">
        <v>1</v>
      </c>
      <c r="K2746">
        <v>1E-3</v>
      </c>
      <c r="L2746">
        <v>1.82469106242341E-2</v>
      </c>
      <c r="M2746">
        <v>2.0192469106242301</v>
      </c>
      <c r="N2746">
        <v>69.942544444527101</v>
      </c>
      <c r="O2746">
        <v>114.552334952796</v>
      </c>
      <c r="P2746">
        <v>21.944400351727801</v>
      </c>
      <c r="Q2746">
        <v>258.849515139576</v>
      </c>
      <c r="R2746">
        <v>465.28879488862702</v>
      </c>
      <c r="S2746">
        <v>7559415.1830446497</v>
      </c>
      <c r="T2746">
        <v>14286679.550256399</v>
      </c>
      <c r="U2746">
        <v>293962.45904422202</v>
      </c>
      <c r="V2746">
        <v>34209523.056901999</v>
      </c>
      <c r="W2746">
        <v>12069465.8645567</v>
      </c>
      <c r="X2746">
        <v>0.31695407205753801</v>
      </c>
      <c r="Y2746">
        <v>0.47752281270591201</v>
      </c>
      <c r="Z2746">
        <v>1.02470260263097E-2</v>
      </c>
      <c r="AA2746">
        <v>0.92977555739381401</v>
      </c>
      <c r="AB2746">
        <v>9.7971000000000003E-2</v>
      </c>
      <c r="AC2746">
        <v>7.2620000000000002E-3</v>
      </c>
      <c r="AD2746">
        <v>0.63431840124321504</v>
      </c>
      <c r="AE2746">
        <v>1.7193887443965401</v>
      </c>
      <c r="AF2746">
        <v>4.4781870562639803</v>
      </c>
    </row>
    <row r="2747" spans="1:32">
      <c r="A2747" t="s">
        <v>18</v>
      </c>
      <c r="B2747" t="s">
        <v>3497</v>
      </c>
      <c r="C2747" t="s">
        <v>3749</v>
      </c>
      <c r="D2747" t="s">
        <v>3753</v>
      </c>
      <c r="E2747" t="s">
        <v>107</v>
      </c>
      <c r="F2747" t="s">
        <v>112</v>
      </c>
      <c r="G2747" t="s">
        <v>143</v>
      </c>
      <c r="H2747" t="s">
        <v>153</v>
      </c>
      <c r="I2747">
        <v>1</v>
      </c>
      <c r="J2747">
        <v>1</v>
      </c>
      <c r="K2747">
        <v>1E-3</v>
      </c>
      <c r="L2747">
        <v>1.7728851120049599E-2</v>
      </c>
      <c r="M2747">
        <v>2.0187288511200498</v>
      </c>
      <c r="N2747">
        <v>69.942544444527101</v>
      </c>
      <c r="O2747">
        <v>114.552334952796</v>
      </c>
      <c r="P2747">
        <v>21.944400351727801</v>
      </c>
      <c r="Q2747">
        <v>251.50035591842499</v>
      </c>
      <c r="R2747">
        <v>457.93963566747601</v>
      </c>
      <c r="S2747">
        <v>7559415.1830446497</v>
      </c>
      <c r="T2747">
        <v>14286679.550256399</v>
      </c>
      <c r="U2747">
        <v>293962.45904422202</v>
      </c>
      <c r="V2747">
        <v>33866851.268217899</v>
      </c>
      <c r="W2747">
        <v>11726794.075872701</v>
      </c>
      <c r="X2747">
        <v>0.31695407205753801</v>
      </c>
      <c r="Y2747">
        <v>0.47752281270591201</v>
      </c>
      <c r="Z2747">
        <v>1.02470260263097E-2</v>
      </c>
      <c r="AA2747">
        <v>0.903377715359855</v>
      </c>
      <c r="AB2747">
        <v>9.7971000000000003E-2</v>
      </c>
      <c r="AC2747">
        <v>7.2620000000000002E-3</v>
      </c>
      <c r="AD2747">
        <v>0.63415566003771195</v>
      </c>
      <c r="AE2747">
        <v>0.31996852290252797</v>
      </c>
      <c r="AF2747">
        <v>3.07808603406029</v>
      </c>
    </row>
    <row r="2748" spans="1:32">
      <c r="A2748" t="s">
        <v>18</v>
      </c>
      <c r="B2748" t="s">
        <v>3490</v>
      </c>
      <c r="C2748" t="s">
        <v>3754</v>
      </c>
      <c r="D2748" t="s">
        <v>3755</v>
      </c>
      <c r="E2748" t="s">
        <v>107</v>
      </c>
      <c r="F2748" t="s">
        <v>112</v>
      </c>
      <c r="G2748" t="s">
        <v>148</v>
      </c>
      <c r="H2748" t="s">
        <v>153</v>
      </c>
      <c r="I2748">
        <v>1</v>
      </c>
      <c r="J2748">
        <v>1</v>
      </c>
      <c r="K2748">
        <v>1E-3</v>
      </c>
      <c r="L2748">
        <v>1.8085104272899898E-2</v>
      </c>
      <c r="M2748">
        <v>2.0190851042729001</v>
      </c>
      <c r="N2748">
        <v>69.942544444527101</v>
      </c>
      <c r="O2748">
        <v>114.552334952796</v>
      </c>
      <c r="P2748">
        <v>37.918630751847203</v>
      </c>
      <c r="Q2748">
        <v>256.55414051688501</v>
      </c>
      <c r="R2748">
        <v>478.96765066605599</v>
      </c>
      <c r="S2748">
        <v>7559415.1830446497</v>
      </c>
      <c r="T2748">
        <v>14286679.550256399</v>
      </c>
      <c r="U2748">
        <v>805448.46614042798</v>
      </c>
      <c r="V2748">
        <v>34613981.8376192</v>
      </c>
      <c r="W2748">
        <v>11962438.6381777</v>
      </c>
      <c r="X2748">
        <v>0.31695407205753801</v>
      </c>
      <c r="Y2748">
        <v>0.47752281270591201</v>
      </c>
      <c r="Z2748">
        <v>1.7025247284414201E-2</v>
      </c>
      <c r="AA2748">
        <v>0.92153067728233595</v>
      </c>
      <c r="AB2748">
        <v>9.7971000000000003E-2</v>
      </c>
      <c r="AC2748">
        <v>7.2620000000000002E-3</v>
      </c>
      <c r="AD2748">
        <v>0.63426757202289996</v>
      </c>
      <c r="AE2748">
        <v>1.7192509662883699</v>
      </c>
      <c r="AF2748">
        <v>4.4778366425841698</v>
      </c>
    </row>
    <row r="2749" spans="1:32">
      <c r="A2749" t="s">
        <v>18</v>
      </c>
      <c r="B2749" t="s">
        <v>3493</v>
      </c>
      <c r="C2749" t="s">
        <v>3754</v>
      </c>
      <c r="D2749" t="s">
        <v>3756</v>
      </c>
      <c r="E2749" t="s">
        <v>107</v>
      </c>
      <c r="F2749" t="s">
        <v>112</v>
      </c>
      <c r="G2749" t="s">
        <v>148</v>
      </c>
      <c r="H2749" t="s">
        <v>153</v>
      </c>
      <c r="I2749">
        <v>1</v>
      </c>
      <c r="J2749">
        <v>1</v>
      </c>
      <c r="K2749">
        <v>1E-3</v>
      </c>
      <c r="L2749">
        <v>1.7559547101251901E-2</v>
      </c>
      <c r="M2749">
        <v>2.0185595471012499</v>
      </c>
      <c r="N2749">
        <v>69.942544444527101</v>
      </c>
      <c r="O2749">
        <v>114.552334952796</v>
      </c>
      <c r="P2749">
        <v>37.918630751847203</v>
      </c>
      <c r="Q2749">
        <v>249.09861986132</v>
      </c>
      <c r="R2749">
        <v>471.51213001049098</v>
      </c>
      <c r="S2749">
        <v>7559415.1830446497</v>
      </c>
      <c r="T2749">
        <v>14286679.550256399</v>
      </c>
      <c r="U2749">
        <v>805448.46614042798</v>
      </c>
      <c r="V2749">
        <v>34266350.697548002</v>
      </c>
      <c r="W2749">
        <v>11614807.498106601</v>
      </c>
      <c r="X2749">
        <v>0.31695407205753801</v>
      </c>
      <c r="Y2749">
        <v>0.47752281270591201</v>
      </c>
      <c r="Z2749">
        <v>1.7025247284414201E-2</v>
      </c>
      <c r="AA2749">
        <v>0.89475078986608603</v>
      </c>
      <c r="AB2749">
        <v>9.7971000000000003E-2</v>
      </c>
      <c r="AC2749">
        <v>7.2620000000000002E-3</v>
      </c>
      <c r="AD2749">
        <v>0.63410247552918897</v>
      </c>
      <c r="AE2749">
        <v>0.31994168821554803</v>
      </c>
      <c r="AF2749">
        <v>3.0778367108459901</v>
      </c>
    </row>
    <row r="2750" spans="1:32">
      <c r="A2750" t="s">
        <v>18</v>
      </c>
      <c r="B2750" t="s">
        <v>3495</v>
      </c>
      <c r="C2750" t="s">
        <v>3754</v>
      </c>
      <c r="D2750" t="s">
        <v>3757</v>
      </c>
      <c r="E2750" t="s">
        <v>107</v>
      </c>
      <c r="F2750" t="s">
        <v>112</v>
      </c>
      <c r="G2750" t="s">
        <v>148</v>
      </c>
      <c r="H2750" t="s">
        <v>153</v>
      </c>
      <c r="I2750">
        <v>1</v>
      </c>
      <c r="J2750">
        <v>1</v>
      </c>
      <c r="K2750">
        <v>1E-3</v>
      </c>
      <c r="L2750">
        <v>1.80828723749402E-2</v>
      </c>
      <c r="M2750">
        <v>2.0190828723749399</v>
      </c>
      <c r="N2750">
        <v>69.942544444527101</v>
      </c>
      <c r="O2750">
        <v>114.552334952796</v>
      </c>
      <c r="P2750">
        <v>37.918630751847203</v>
      </c>
      <c r="Q2750">
        <v>256.52247895418998</v>
      </c>
      <c r="R2750">
        <v>478.93598910336101</v>
      </c>
      <c r="S2750">
        <v>7559415.1830446497</v>
      </c>
      <c r="T2750">
        <v>14286679.550256399</v>
      </c>
      <c r="U2750">
        <v>805448.46614042798</v>
      </c>
      <c r="V2750">
        <v>34612505.542985402</v>
      </c>
      <c r="W2750">
        <v>11960962.3435439</v>
      </c>
      <c r="X2750">
        <v>0.31695407205753801</v>
      </c>
      <c r="Y2750">
        <v>0.47752281270591201</v>
      </c>
      <c r="Z2750">
        <v>1.7025247284414201E-2</v>
      </c>
      <c r="AA2750">
        <v>0.92141695040482297</v>
      </c>
      <c r="AB2750">
        <v>9.7971000000000003E-2</v>
      </c>
      <c r="AC2750">
        <v>7.2620000000000002E-3</v>
      </c>
      <c r="AD2750">
        <v>0.63426687090312295</v>
      </c>
      <c r="AE2750">
        <v>1.7192490658272599</v>
      </c>
      <c r="AF2750">
        <v>4.4778318091053197</v>
      </c>
    </row>
    <row r="2751" spans="1:32">
      <c r="A2751" t="s">
        <v>18</v>
      </c>
      <c r="B2751" t="s">
        <v>3497</v>
      </c>
      <c r="C2751" t="s">
        <v>3754</v>
      </c>
      <c r="D2751" t="s">
        <v>3758</v>
      </c>
      <c r="E2751" t="s">
        <v>107</v>
      </c>
      <c r="F2751" t="s">
        <v>112</v>
      </c>
      <c r="G2751" t="s">
        <v>148</v>
      </c>
      <c r="H2751" t="s">
        <v>153</v>
      </c>
      <c r="I2751">
        <v>1</v>
      </c>
      <c r="J2751">
        <v>1</v>
      </c>
      <c r="K2751">
        <v>1E-3</v>
      </c>
      <c r="L2751">
        <v>1.7559547101251901E-2</v>
      </c>
      <c r="M2751">
        <v>2.0185595471012499</v>
      </c>
      <c r="N2751">
        <v>69.942544444527101</v>
      </c>
      <c r="O2751">
        <v>114.552334952796</v>
      </c>
      <c r="P2751">
        <v>37.918630751847203</v>
      </c>
      <c r="Q2751">
        <v>249.09861986132</v>
      </c>
      <c r="R2751">
        <v>471.51213001049098</v>
      </c>
      <c r="S2751">
        <v>7559415.1830446497</v>
      </c>
      <c r="T2751">
        <v>14286679.550256399</v>
      </c>
      <c r="U2751">
        <v>805448.46614042798</v>
      </c>
      <c r="V2751">
        <v>34266350.697548002</v>
      </c>
      <c r="W2751">
        <v>11614807.498106601</v>
      </c>
      <c r="X2751">
        <v>0.31695407205753801</v>
      </c>
      <c r="Y2751">
        <v>0.47752281270591201</v>
      </c>
      <c r="Z2751">
        <v>1.7025247284414201E-2</v>
      </c>
      <c r="AA2751">
        <v>0.89475078986608603</v>
      </c>
      <c r="AB2751">
        <v>9.7971000000000003E-2</v>
      </c>
      <c r="AC2751">
        <v>7.2620000000000002E-3</v>
      </c>
      <c r="AD2751">
        <v>0.63410247552918897</v>
      </c>
      <c r="AE2751">
        <v>0.31994168821554803</v>
      </c>
      <c r="AF2751">
        <v>3.0778367108459901</v>
      </c>
    </row>
    <row r="2752" spans="1:32">
      <c r="A2752" t="s">
        <v>20</v>
      </c>
      <c r="B2752" t="s">
        <v>3759</v>
      </c>
      <c r="C2752" t="s">
        <v>3760</v>
      </c>
      <c r="D2752" t="s">
        <v>3761</v>
      </c>
      <c r="E2752" t="s">
        <v>90</v>
      </c>
      <c r="I2752">
        <v>0</v>
      </c>
      <c r="M2752">
        <v>0</v>
      </c>
      <c r="N2752">
        <v>0</v>
      </c>
      <c r="R2752">
        <v>0</v>
      </c>
      <c r="S2752">
        <v>0</v>
      </c>
      <c r="V2752">
        <v>0</v>
      </c>
      <c r="X2752">
        <v>0</v>
      </c>
      <c r="AB2752">
        <v>2.8775999999999999E-2</v>
      </c>
      <c r="AC2752">
        <v>7.2620000000000002E-3</v>
      </c>
      <c r="AD2752">
        <v>0</v>
      </c>
      <c r="AE2752">
        <v>0</v>
      </c>
      <c r="AF2752">
        <v>0</v>
      </c>
    </row>
    <row r="2753" spans="1:32">
      <c r="A2753" t="s">
        <v>20</v>
      </c>
      <c r="B2753" t="s">
        <v>3762</v>
      </c>
      <c r="C2753" t="s">
        <v>3760</v>
      </c>
      <c r="D2753" t="s">
        <v>3763</v>
      </c>
      <c r="E2753" t="s">
        <v>90</v>
      </c>
      <c r="I2753">
        <v>0</v>
      </c>
      <c r="M2753">
        <v>0</v>
      </c>
      <c r="N2753">
        <v>0</v>
      </c>
      <c r="R2753">
        <v>0</v>
      </c>
      <c r="S2753">
        <v>0</v>
      </c>
      <c r="V2753">
        <v>0</v>
      </c>
      <c r="X2753">
        <v>0</v>
      </c>
      <c r="AB2753">
        <v>2.8775999999999999E-2</v>
      </c>
      <c r="AC2753">
        <v>7.2620000000000002E-3</v>
      </c>
      <c r="AD2753">
        <v>0</v>
      </c>
      <c r="AE2753">
        <v>0</v>
      </c>
      <c r="AF2753">
        <v>0</v>
      </c>
    </row>
    <row r="2754" spans="1:32">
      <c r="A2754" t="s">
        <v>20</v>
      </c>
      <c r="B2754" t="s">
        <v>3759</v>
      </c>
      <c r="C2754" t="s">
        <v>3764</v>
      </c>
      <c r="D2754" t="s">
        <v>3765</v>
      </c>
      <c r="E2754" t="s">
        <v>97</v>
      </c>
      <c r="I2754">
        <v>1.6901501580104199</v>
      </c>
      <c r="M2754">
        <v>1.6901501580104199</v>
      </c>
      <c r="N2754">
        <v>264.86648292182002</v>
      </c>
      <c r="R2754">
        <v>264.86648292182002</v>
      </c>
      <c r="S2754">
        <v>44741274.699066199</v>
      </c>
      <c r="V2754">
        <v>44741274.699066199</v>
      </c>
      <c r="X2754">
        <v>1.2476704183426299</v>
      </c>
      <c r="AB2754">
        <v>2.8775999999999999E-2</v>
      </c>
      <c r="AC2754">
        <v>7.2620000000000002E-3</v>
      </c>
      <c r="AD2754">
        <v>0.53093722241164898</v>
      </c>
      <c r="AE2754">
        <v>1.10451312825981</v>
      </c>
      <c r="AF2754">
        <v>3.3616385086818701</v>
      </c>
    </row>
    <row r="2755" spans="1:32">
      <c r="A2755" t="s">
        <v>20</v>
      </c>
      <c r="B2755" t="s">
        <v>3762</v>
      </c>
      <c r="C2755" t="s">
        <v>3764</v>
      </c>
      <c r="D2755" t="s">
        <v>3766</v>
      </c>
      <c r="E2755" t="s">
        <v>97</v>
      </c>
      <c r="I2755">
        <v>1.6908053694957701</v>
      </c>
      <c r="M2755">
        <v>1.6908053694957701</v>
      </c>
      <c r="N2755">
        <v>264.96916229671001</v>
      </c>
      <c r="R2755">
        <v>264.96916229671001</v>
      </c>
      <c r="S2755">
        <v>44758619.310083903</v>
      </c>
      <c r="V2755">
        <v>44758619.310083903</v>
      </c>
      <c r="X2755">
        <v>1.2481540960704101</v>
      </c>
      <c r="AB2755">
        <v>2.8775999999999999E-2</v>
      </c>
      <c r="AC2755">
        <v>7.2620000000000002E-3</v>
      </c>
      <c r="AD2755">
        <v>0.53114304800914203</v>
      </c>
      <c r="AE2755">
        <v>1.10494130896549</v>
      </c>
      <c r="AF2755">
        <v>3.3629277264703998</v>
      </c>
    </row>
    <row r="2756" spans="1:32">
      <c r="A2756" t="s">
        <v>20</v>
      </c>
      <c r="B2756" t="s">
        <v>3759</v>
      </c>
      <c r="C2756" t="s">
        <v>3767</v>
      </c>
      <c r="D2756" t="s">
        <v>3768</v>
      </c>
      <c r="E2756" t="s">
        <v>102</v>
      </c>
      <c r="I2756">
        <v>0</v>
      </c>
      <c r="M2756">
        <v>0</v>
      </c>
      <c r="N2756">
        <v>0</v>
      </c>
      <c r="R2756">
        <v>0</v>
      </c>
      <c r="S2756">
        <v>0</v>
      </c>
      <c r="V2756">
        <v>0</v>
      </c>
      <c r="X2756">
        <v>0</v>
      </c>
      <c r="AB2756">
        <v>2.1833999999999999E-2</v>
      </c>
      <c r="AC2756">
        <v>7.2620000000000002E-3</v>
      </c>
      <c r="AD2756">
        <v>0</v>
      </c>
      <c r="AE2756">
        <v>0</v>
      </c>
      <c r="AF2756">
        <v>0</v>
      </c>
    </row>
    <row r="2757" spans="1:32">
      <c r="A2757" t="s">
        <v>20</v>
      </c>
      <c r="B2757" t="s">
        <v>3762</v>
      </c>
      <c r="C2757" t="s">
        <v>3767</v>
      </c>
      <c r="D2757" t="s">
        <v>3769</v>
      </c>
      <c r="E2757" t="s">
        <v>102</v>
      </c>
      <c r="I2757">
        <v>0</v>
      </c>
      <c r="M2757">
        <v>0</v>
      </c>
      <c r="N2757">
        <v>0</v>
      </c>
      <c r="R2757">
        <v>0</v>
      </c>
      <c r="S2757">
        <v>0</v>
      </c>
      <c r="V2757">
        <v>0</v>
      </c>
      <c r="X2757">
        <v>0</v>
      </c>
      <c r="AB2757">
        <v>2.1833999999999999E-2</v>
      </c>
      <c r="AC2757">
        <v>7.2620000000000002E-3</v>
      </c>
      <c r="AD2757">
        <v>0</v>
      </c>
      <c r="AE2757">
        <v>0</v>
      </c>
      <c r="AF2757">
        <v>0</v>
      </c>
    </row>
    <row r="2758" spans="1:32">
      <c r="A2758" t="s">
        <v>20</v>
      </c>
      <c r="B2758" t="s">
        <v>3759</v>
      </c>
      <c r="C2758" t="s">
        <v>3770</v>
      </c>
      <c r="D2758" t="s">
        <v>3771</v>
      </c>
      <c r="E2758" t="s">
        <v>107</v>
      </c>
      <c r="I2758">
        <v>0</v>
      </c>
      <c r="M2758">
        <v>0</v>
      </c>
      <c r="N2758">
        <v>0</v>
      </c>
      <c r="R2758">
        <v>0</v>
      </c>
      <c r="S2758">
        <v>0</v>
      </c>
      <c r="V2758">
        <v>0</v>
      </c>
      <c r="X2758">
        <v>0</v>
      </c>
      <c r="AB2758">
        <v>2.5634000000000001E-2</v>
      </c>
      <c r="AC2758">
        <v>7.2620000000000002E-3</v>
      </c>
      <c r="AD2758">
        <v>0</v>
      </c>
      <c r="AE2758">
        <v>0</v>
      </c>
      <c r="AF2758">
        <v>0</v>
      </c>
    </row>
    <row r="2759" spans="1:32">
      <c r="A2759" t="s">
        <v>20</v>
      </c>
      <c r="B2759" t="s">
        <v>3762</v>
      </c>
      <c r="C2759" t="s">
        <v>3770</v>
      </c>
      <c r="D2759" t="s">
        <v>3772</v>
      </c>
      <c r="E2759" t="s">
        <v>107</v>
      </c>
      <c r="I2759">
        <v>0</v>
      </c>
      <c r="M2759">
        <v>0</v>
      </c>
      <c r="N2759">
        <v>0</v>
      </c>
      <c r="R2759">
        <v>0</v>
      </c>
      <c r="S2759">
        <v>0</v>
      </c>
      <c r="V2759">
        <v>0</v>
      </c>
      <c r="X2759">
        <v>0</v>
      </c>
      <c r="AB2759">
        <v>2.5634000000000001E-2</v>
      </c>
      <c r="AC2759">
        <v>7.2620000000000002E-3</v>
      </c>
      <c r="AD2759">
        <v>0</v>
      </c>
      <c r="AE2759">
        <v>0</v>
      </c>
      <c r="AF2759">
        <v>0</v>
      </c>
    </row>
    <row r="2760" spans="1:32">
      <c r="A2760" t="s">
        <v>20</v>
      </c>
      <c r="B2760" t="s">
        <v>3759</v>
      </c>
      <c r="C2760" t="s">
        <v>3773</v>
      </c>
      <c r="D2760" t="s">
        <v>3774</v>
      </c>
      <c r="E2760" t="s">
        <v>112</v>
      </c>
      <c r="I2760">
        <v>3.4154682741020999</v>
      </c>
      <c r="M2760">
        <v>3.4154682741020999</v>
      </c>
      <c r="N2760">
        <v>384.504178395282</v>
      </c>
      <c r="R2760">
        <v>384.504178395282</v>
      </c>
      <c r="S2760">
        <v>47954395.5584286</v>
      </c>
      <c r="V2760">
        <v>47954395.5584286</v>
      </c>
      <c r="X2760">
        <v>1.60284394761705</v>
      </c>
      <c r="AB2760">
        <v>2.5634000000000001E-2</v>
      </c>
      <c r="AC2760">
        <v>7.2620000000000002E-3</v>
      </c>
      <c r="AD2760">
        <v>1.07292197092213</v>
      </c>
      <c r="AE2760">
        <v>2.23200851712572</v>
      </c>
      <c r="AF2760">
        <v>6.7532947621499604</v>
      </c>
    </row>
    <row r="2761" spans="1:32">
      <c r="A2761" t="s">
        <v>20</v>
      </c>
      <c r="B2761" t="s">
        <v>3762</v>
      </c>
      <c r="C2761" t="s">
        <v>3773</v>
      </c>
      <c r="D2761" t="s">
        <v>3775</v>
      </c>
      <c r="E2761" t="s">
        <v>112</v>
      </c>
      <c r="I2761">
        <v>3.42284040525321</v>
      </c>
      <c r="M2761">
        <v>3.42284040525321</v>
      </c>
      <c r="N2761">
        <v>385.33411297636798</v>
      </c>
      <c r="R2761">
        <v>385.33411297636798</v>
      </c>
      <c r="S2761">
        <v>48057902.915241003</v>
      </c>
      <c r="V2761">
        <v>48057902.915241003</v>
      </c>
      <c r="X2761">
        <v>1.6063036125438801</v>
      </c>
      <c r="AB2761">
        <v>2.5634000000000001E-2</v>
      </c>
      <c r="AC2761">
        <v>7.2620000000000002E-3</v>
      </c>
      <c r="AD2761">
        <v>1.07523782363975</v>
      </c>
      <c r="AE2761">
        <v>2.2368262048329699</v>
      </c>
      <c r="AF2761">
        <v>6.7678004337259399</v>
      </c>
    </row>
    <row r="2762" spans="1:32">
      <c r="A2762" t="s">
        <v>20</v>
      </c>
      <c r="B2762" t="s">
        <v>3759</v>
      </c>
      <c r="C2762" t="s">
        <v>3776</v>
      </c>
      <c r="D2762" t="s">
        <v>3777</v>
      </c>
      <c r="E2762" t="s">
        <v>90</v>
      </c>
      <c r="F2762" t="s">
        <v>97</v>
      </c>
      <c r="I2762">
        <v>1</v>
      </c>
      <c r="J2762">
        <v>1.2503887828317199</v>
      </c>
      <c r="M2762">
        <v>2.2503887828317199</v>
      </c>
      <c r="N2762">
        <v>106.682539687389</v>
      </c>
      <c r="O2762">
        <v>195.950683803972</v>
      </c>
      <c r="R2762">
        <v>302.63322349136098</v>
      </c>
      <c r="S2762">
        <v>15666095.2388073</v>
      </c>
      <c r="T2762">
        <v>33100010.521645099</v>
      </c>
      <c r="V2762">
        <v>48766105.760452501</v>
      </c>
      <c r="X2762">
        <v>0.37918491152973299</v>
      </c>
      <c r="Y2762">
        <v>0.92303816224414303</v>
      </c>
      <c r="AB2762">
        <v>5.7551999999999999E-2</v>
      </c>
      <c r="AC2762">
        <v>7.2620000000000002E-3</v>
      </c>
      <c r="AD2762">
        <v>0.70692841345499002</v>
      </c>
      <c r="AE2762">
        <v>1.47062906958053</v>
      </c>
      <c r="AF2762">
        <v>4.4927602658672399</v>
      </c>
    </row>
    <row r="2763" spans="1:32">
      <c r="A2763" t="s">
        <v>20</v>
      </c>
      <c r="B2763" t="s">
        <v>3762</v>
      </c>
      <c r="C2763" t="s">
        <v>3776</v>
      </c>
      <c r="D2763" t="s">
        <v>3778</v>
      </c>
      <c r="E2763" t="s">
        <v>90</v>
      </c>
      <c r="F2763" t="s">
        <v>97</v>
      </c>
      <c r="I2763">
        <v>1</v>
      </c>
      <c r="J2763">
        <v>1.2509635880436201</v>
      </c>
      <c r="M2763">
        <v>2.2509635880436201</v>
      </c>
      <c r="N2763">
        <v>106.682539687389</v>
      </c>
      <c r="O2763">
        <v>196.040762566571</v>
      </c>
      <c r="R2763">
        <v>302.72330225396001</v>
      </c>
      <c r="S2763">
        <v>15666095.2388073</v>
      </c>
      <c r="T2763">
        <v>33115226.635883301</v>
      </c>
      <c r="V2763">
        <v>48781321.8746906</v>
      </c>
      <c r="X2763">
        <v>0.37918491152973299</v>
      </c>
      <c r="Y2763">
        <v>0.92346248398608699</v>
      </c>
      <c r="AB2763">
        <v>5.7551999999999999E-2</v>
      </c>
      <c r="AC2763">
        <v>7.2620000000000002E-3</v>
      </c>
      <c r="AD2763">
        <v>0.70710898053726201</v>
      </c>
      <c r="AE2763">
        <v>1.4710047047865</v>
      </c>
      <c r="AF2763">
        <v>4.4938912733673799</v>
      </c>
    </row>
    <row r="2764" spans="1:32">
      <c r="A2764" t="s">
        <v>20</v>
      </c>
      <c r="B2764" t="s">
        <v>3759</v>
      </c>
      <c r="C2764" t="s">
        <v>3779</v>
      </c>
      <c r="D2764" t="s">
        <v>3780</v>
      </c>
      <c r="E2764" t="s">
        <v>90</v>
      </c>
      <c r="F2764" t="s">
        <v>121</v>
      </c>
      <c r="I2764">
        <v>1</v>
      </c>
      <c r="J2764">
        <v>1.20300519420854</v>
      </c>
      <c r="M2764">
        <v>2.20300519420854</v>
      </c>
      <c r="N2764">
        <v>106.682539687389</v>
      </c>
      <c r="O2764">
        <v>351.80475971625799</v>
      </c>
      <c r="R2764">
        <v>458.487299403647</v>
      </c>
      <c r="S2764">
        <v>15666095.2388073</v>
      </c>
      <c r="T2764">
        <v>12730567.3120191</v>
      </c>
      <c r="V2764">
        <v>28396662.550826401</v>
      </c>
      <c r="X2764">
        <v>0.37918491152973299</v>
      </c>
      <c r="Y2764">
        <v>1.2821899245194399</v>
      </c>
      <c r="AB2764">
        <v>5.441E-2</v>
      </c>
      <c r="AC2764">
        <v>7.2620000000000002E-3</v>
      </c>
      <c r="AD2764">
        <v>0.69204351650530005</v>
      </c>
      <c r="AE2764">
        <v>1.43966389441528</v>
      </c>
      <c r="AF2764">
        <v>4.3963846051291204</v>
      </c>
    </row>
    <row r="2765" spans="1:32">
      <c r="A2765" t="s">
        <v>20</v>
      </c>
      <c r="B2765" t="s">
        <v>3762</v>
      </c>
      <c r="C2765" t="s">
        <v>3779</v>
      </c>
      <c r="D2765" t="s">
        <v>3781</v>
      </c>
      <c r="E2765" t="s">
        <v>90</v>
      </c>
      <c r="F2765" t="s">
        <v>121</v>
      </c>
      <c r="I2765">
        <v>1</v>
      </c>
      <c r="J2765">
        <v>1.2045928863017801</v>
      </c>
      <c r="M2765">
        <v>2.2045928863017799</v>
      </c>
      <c r="N2765">
        <v>106.682539687389</v>
      </c>
      <c r="O2765">
        <v>352.26906164783202</v>
      </c>
      <c r="R2765">
        <v>458.95160133522103</v>
      </c>
      <c r="S2765">
        <v>15666095.2388073</v>
      </c>
      <c r="T2765">
        <v>12747368.753244</v>
      </c>
      <c r="V2765">
        <v>28413463.9920513</v>
      </c>
      <c r="X2765">
        <v>0.37918491152973299</v>
      </c>
      <c r="Y2765">
        <v>1.2838821223711101</v>
      </c>
      <c r="AB2765">
        <v>5.441E-2</v>
      </c>
      <c r="AC2765">
        <v>7.2620000000000002E-3</v>
      </c>
      <c r="AD2765">
        <v>0.69254226794820195</v>
      </c>
      <c r="AE2765">
        <v>1.4407014511982099</v>
      </c>
      <c r="AF2765">
        <v>4.3995086054481902</v>
      </c>
    </row>
    <row r="2766" spans="1:32">
      <c r="A2766" t="s">
        <v>20</v>
      </c>
      <c r="B2766" t="s">
        <v>3759</v>
      </c>
      <c r="C2766" t="s">
        <v>3782</v>
      </c>
      <c r="D2766" t="s">
        <v>3783</v>
      </c>
      <c r="E2766" t="s">
        <v>90</v>
      </c>
      <c r="F2766" t="s">
        <v>102</v>
      </c>
      <c r="I2766">
        <v>0</v>
      </c>
      <c r="J2766">
        <v>0</v>
      </c>
      <c r="M2766">
        <v>0</v>
      </c>
      <c r="N2766">
        <v>0</v>
      </c>
      <c r="O2766">
        <v>0</v>
      </c>
      <c r="R2766">
        <v>0</v>
      </c>
      <c r="S2766">
        <v>0</v>
      </c>
      <c r="T2766">
        <v>0</v>
      </c>
      <c r="V2766">
        <v>0</v>
      </c>
      <c r="X2766">
        <v>0</v>
      </c>
      <c r="Y2766">
        <v>0</v>
      </c>
      <c r="AB2766">
        <v>5.0610000000000002E-2</v>
      </c>
      <c r="AC2766">
        <v>7.2620000000000002E-3</v>
      </c>
      <c r="AD2766">
        <v>0</v>
      </c>
      <c r="AE2766">
        <v>0</v>
      </c>
      <c r="AF2766">
        <v>0</v>
      </c>
    </row>
    <row r="2767" spans="1:32">
      <c r="A2767" t="s">
        <v>20</v>
      </c>
      <c r="B2767" t="s">
        <v>3762</v>
      </c>
      <c r="C2767" t="s">
        <v>3782</v>
      </c>
      <c r="D2767" t="s">
        <v>3784</v>
      </c>
      <c r="E2767" t="s">
        <v>90</v>
      </c>
      <c r="F2767" t="s">
        <v>102</v>
      </c>
      <c r="I2767">
        <v>0</v>
      </c>
      <c r="J2767">
        <v>0</v>
      </c>
      <c r="M2767">
        <v>0</v>
      </c>
      <c r="N2767">
        <v>0</v>
      </c>
      <c r="O2767">
        <v>0</v>
      </c>
      <c r="R2767">
        <v>0</v>
      </c>
      <c r="S2767">
        <v>0</v>
      </c>
      <c r="T2767">
        <v>0</v>
      </c>
      <c r="V2767">
        <v>0</v>
      </c>
      <c r="X2767">
        <v>0</v>
      </c>
      <c r="Y2767">
        <v>0</v>
      </c>
      <c r="AB2767">
        <v>5.0610000000000002E-2</v>
      </c>
      <c r="AC2767">
        <v>7.2620000000000002E-3</v>
      </c>
      <c r="AD2767">
        <v>0</v>
      </c>
      <c r="AE2767">
        <v>0</v>
      </c>
      <c r="AF2767">
        <v>0</v>
      </c>
    </row>
    <row r="2768" spans="1:32">
      <c r="A2768" t="s">
        <v>20</v>
      </c>
      <c r="B2768" t="s">
        <v>3759</v>
      </c>
      <c r="C2768" t="s">
        <v>3785</v>
      </c>
      <c r="D2768" t="s">
        <v>3786</v>
      </c>
      <c r="E2768" t="s">
        <v>90</v>
      </c>
      <c r="F2768" t="s">
        <v>107</v>
      </c>
      <c r="I2768">
        <v>0</v>
      </c>
      <c r="J2768">
        <v>0</v>
      </c>
      <c r="M2768">
        <v>0</v>
      </c>
      <c r="N2768">
        <v>0</v>
      </c>
      <c r="O2768">
        <v>0</v>
      </c>
      <c r="R2768">
        <v>0</v>
      </c>
      <c r="S2768">
        <v>0</v>
      </c>
      <c r="T2768">
        <v>0</v>
      </c>
      <c r="V2768">
        <v>0</v>
      </c>
      <c r="X2768">
        <v>0</v>
      </c>
      <c r="Y2768">
        <v>0</v>
      </c>
      <c r="AB2768">
        <v>5.441E-2</v>
      </c>
      <c r="AC2768">
        <v>7.2620000000000002E-3</v>
      </c>
      <c r="AD2768">
        <v>0</v>
      </c>
      <c r="AE2768">
        <v>0</v>
      </c>
      <c r="AF2768">
        <v>0</v>
      </c>
    </row>
    <row r="2769" spans="1:32">
      <c r="A2769" t="s">
        <v>20</v>
      </c>
      <c r="B2769" t="s">
        <v>3762</v>
      </c>
      <c r="C2769" t="s">
        <v>3785</v>
      </c>
      <c r="D2769" t="s">
        <v>3787</v>
      </c>
      <c r="E2769" t="s">
        <v>90</v>
      </c>
      <c r="F2769" t="s">
        <v>107</v>
      </c>
      <c r="I2769">
        <v>0</v>
      </c>
      <c r="J2769">
        <v>0</v>
      </c>
      <c r="M2769">
        <v>0</v>
      </c>
      <c r="N2769">
        <v>0</v>
      </c>
      <c r="O2769">
        <v>0</v>
      </c>
      <c r="R2769">
        <v>0</v>
      </c>
      <c r="S2769">
        <v>0</v>
      </c>
      <c r="T2769">
        <v>0</v>
      </c>
      <c r="V2769">
        <v>0</v>
      </c>
      <c r="X2769">
        <v>0</v>
      </c>
      <c r="Y2769">
        <v>0</v>
      </c>
      <c r="AB2769">
        <v>5.441E-2</v>
      </c>
      <c r="AC2769">
        <v>7.2620000000000002E-3</v>
      </c>
      <c r="AD2769">
        <v>0</v>
      </c>
      <c r="AE2769">
        <v>0</v>
      </c>
      <c r="AF2769">
        <v>0</v>
      </c>
    </row>
    <row r="2770" spans="1:32">
      <c r="A2770" t="s">
        <v>20</v>
      </c>
      <c r="B2770" t="s">
        <v>3759</v>
      </c>
      <c r="C2770" t="s">
        <v>3788</v>
      </c>
      <c r="D2770" t="s">
        <v>3789</v>
      </c>
      <c r="E2770" t="s">
        <v>90</v>
      </c>
      <c r="F2770" t="s">
        <v>112</v>
      </c>
      <c r="I2770">
        <v>0</v>
      </c>
      <c r="J2770">
        <v>0</v>
      </c>
      <c r="M2770">
        <v>0</v>
      </c>
      <c r="N2770">
        <v>0</v>
      </c>
      <c r="O2770">
        <v>0</v>
      </c>
      <c r="R2770">
        <v>0</v>
      </c>
      <c r="S2770">
        <v>0</v>
      </c>
      <c r="T2770">
        <v>0</v>
      </c>
      <c r="V2770">
        <v>0</v>
      </c>
      <c r="X2770">
        <v>0</v>
      </c>
      <c r="Y2770">
        <v>0</v>
      </c>
      <c r="AB2770">
        <v>5.441E-2</v>
      </c>
      <c r="AC2770">
        <v>7.2620000000000002E-3</v>
      </c>
      <c r="AD2770">
        <v>0</v>
      </c>
      <c r="AE2770">
        <v>0</v>
      </c>
      <c r="AF2770">
        <v>0</v>
      </c>
    </row>
    <row r="2771" spans="1:32">
      <c r="A2771" t="s">
        <v>20</v>
      </c>
      <c r="B2771" t="s">
        <v>3762</v>
      </c>
      <c r="C2771" t="s">
        <v>3788</v>
      </c>
      <c r="D2771" t="s">
        <v>3790</v>
      </c>
      <c r="E2771" t="s">
        <v>90</v>
      </c>
      <c r="F2771" t="s">
        <v>112</v>
      </c>
      <c r="I2771">
        <v>0</v>
      </c>
      <c r="J2771">
        <v>0</v>
      </c>
      <c r="M2771">
        <v>0</v>
      </c>
      <c r="N2771">
        <v>0</v>
      </c>
      <c r="O2771">
        <v>0</v>
      </c>
      <c r="R2771">
        <v>0</v>
      </c>
      <c r="S2771">
        <v>0</v>
      </c>
      <c r="T2771">
        <v>0</v>
      </c>
      <c r="V2771">
        <v>0</v>
      </c>
      <c r="X2771">
        <v>0</v>
      </c>
      <c r="Y2771">
        <v>0</v>
      </c>
      <c r="AB2771">
        <v>5.441E-2</v>
      </c>
      <c r="AC2771">
        <v>7.2620000000000002E-3</v>
      </c>
      <c r="AD2771">
        <v>0</v>
      </c>
      <c r="AE2771">
        <v>0</v>
      </c>
      <c r="AF2771">
        <v>0</v>
      </c>
    </row>
    <row r="2772" spans="1:32">
      <c r="A2772" t="s">
        <v>20</v>
      </c>
      <c r="B2772" t="s">
        <v>3759</v>
      </c>
      <c r="C2772" t="s">
        <v>3791</v>
      </c>
      <c r="D2772" t="s">
        <v>3792</v>
      </c>
      <c r="E2772" t="s">
        <v>90</v>
      </c>
      <c r="F2772" t="s">
        <v>138</v>
      </c>
      <c r="I2772">
        <v>0</v>
      </c>
      <c r="J2772">
        <v>0</v>
      </c>
      <c r="M2772">
        <v>0</v>
      </c>
      <c r="N2772">
        <v>0</v>
      </c>
      <c r="O2772">
        <v>0</v>
      </c>
      <c r="R2772">
        <v>0</v>
      </c>
      <c r="S2772">
        <v>0</v>
      </c>
      <c r="T2772">
        <v>0</v>
      </c>
      <c r="V2772">
        <v>0</v>
      </c>
      <c r="X2772">
        <v>0</v>
      </c>
      <c r="Y2772">
        <v>0</v>
      </c>
      <c r="AB2772">
        <v>4.8197999999999998E-2</v>
      </c>
      <c r="AC2772">
        <v>7.2620000000000002E-3</v>
      </c>
      <c r="AD2772">
        <v>0</v>
      </c>
      <c r="AE2772">
        <v>0</v>
      </c>
      <c r="AF2772">
        <v>0</v>
      </c>
    </row>
    <row r="2773" spans="1:32">
      <c r="A2773" t="s">
        <v>20</v>
      </c>
      <c r="B2773" t="s">
        <v>3762</v>
      </c>
      <c r="C2773" t="s">
        <v>3791</v>
      </c>
      <c r="D2773" t="s">
        <v>3793</v>
      </c>
      <c r="E2773" t="s">
        <v>90</v>
      </c>
      <c r="F2773" t="s">
        <v>138</v>
      </c>
      <c r="I2773">
        <v>0</v>
      </c>
      <c r="J2773">
        <v>0</v>
      </c>
      <c r="M2773">
        <v>0</v>
      </c>
      <c r="N2773">
        <v>0</v>
      </c>
      <c r="O2773">
        <v>0</v>
      </c>
      <c r="R2773">
        <v>0</v>
      </c>
      <c r="S2773">
        <v>0</v>
      </c>
      <c r="T2773">
        <v>0</v>
      </c>
      <c r="V2773">
        <v>0</v>
      </c>
      <c r="X2773">
        <v>0</v>
      </c>
      <c r="Y2773">
        <v>0</v>
      </c>
      <c r="AB2773">
        <v>4.8197999999999998E-2</v>
      </c>
      <c r="AC2773">
        <v>7.2620000000000002E-3</v>
      </c>
      <c r="AD2773">
        <v>0</v>
      </c>
      <c r="AE2773">
        <v>0</v>
      </c>
      <c r="AF2773">
        <v>0</v>
      </c>
    </row>
    <row r="2774" spans="1:32">
      <c r="A2774" t="s">
        <v>20</v>
      </c>
      <c r="B2774" t="s">
        <v>3759</v>
      </c>
      <c r="C2774" t="s">
        <v>3794</v>
      </c>
      <c r="D2774" t="s">
        <v>3795</v>
      </c>
      <c r="E2774" t="s">
        <v>90</v>
      </c>
      <c r="F2774" t="s">
        <v>143</v>
      </c>
      <c r="I2774">
        <v>0</v>
      </c>
      <c r="J2774">
        <v>0</v>
      </c>
      <c r="M2774">
        <v>0</v>
      </c>
      <c r="N2774">
        <v>0</v>
      </c>
      <c r="O2774">
        <v>0</v>
      </c>
      <c r="R2774">
        <v>0</v>
      </c>
      <c r="S2774">
        <v>0</v>
      </c>
      <c r="T2774">
        <v>0</v>
      </c>
      <c r="V2774">
        <v>0</v>
      </c>
      <c r="X2774">
        <v>0</v>
      </c>
      <c r="Y2774">
        <v>0</v>
      </c>
      <c r="AB2774">
        <v>5.2037E-2</v>
      </c>
      <c r="AC2774">
        <v>7.2620000000000002E-3</v>
      </c>
      <c r="AD2774">
        <v>0</v>
      </c>
      <c r="AE2774">
        <v>0</v>
      </c>
      <c r="AF2774">
        <v>0</v>
      </c>
    </row>
    <row r="2775" spans="1:32">
      <c r="A2775" t="s">
        <v>20</v>
      </c>
      <c r="B2775" t="s">
        <v>3762</v>
      </c>
      <c r="C2775" t="s">
        <v>3794</v>
      </c>
      <c r="D2775" t="s">
        <v>3796</v>
      </c>
      <c r="E2775" t="s">
        <v>90</v>
      </c>
      <c r="F2775" t="s">
        <v>143</v>
      </c>
      <c r="I2775">
        <v>0</v>
      </c>
      <c r="J2775">
        <v>0</v>
      </c>
      <c r="M2775">
        <v>0</v>
      </c>
      <c r="N2775">
        <v>0</v>
      </c>
      <c r="O2775">
        <v>0</v>
      </c>
      <c r="R2775">
        <v>0</v>
      </c>
      <c r="S2775">
        <v>0</v>
      </c>
      <c r="T2775">
        <v>0</v>
      </c>
      <c r="V2775">
        <v>0</v>
      </c>
      <c r="X2775">
        <v>0</v>
      </c>
      <c r="Y2775">
        <v>0</v>
      </c>
      <c r="AB2775">
        <v>5.2037E-2</v>
      </c>
      <c r="AC2775">
        <v>7.2620000000000002E-3</v>
      </c>
      <c r="AD2775">
        <v>0</v>
      </c>
      <c r="AE2775">
        <v>0</v>
      </c>
      <c r="AF2775">
        <v>0</v>
      </c>
    </row>
    <row r="2776" spans="1:32">
      <c r="A2776" t="s">
        <v>20</v>
      </c>
      <c r="B2776" t="s">
        <v>3759</v>
      </c>
      <c r="C2776" t="s">
        <v>3797</v>
      </c>
      <c r="D2776" t="s">
        <v>3798</v>
      </c>
      <c r="E2776" t="s">
        <v>90</v>
      </c>
      <c r="F2776" t="s">
        <v>148</v>
      </c>
      <c r="I2776">
        <v>0</v>
      </c>
      <c r="J2776">
        <v>0</v>
      </c>
      <c r="M2776">
        <v>0</v>
      </c>
      <c r="N2776">
        <v>0</v>
      </c>
      <c r="O2776">
        <v>0</v>
      </c>
      <c r="R2776">
        <v>0</v>
      </c>
      <c r="S2776">
        <v>0</v>
      </c>
      <c r="T2776">
        <v>0</v>
      </c>
      <c r="V2776">
        <v>0</v>
      </c>
      <c r="X2776">
        <v>0</v>
      </c>
      <c r="Y2776">
        <v>0</v>
      </c>
      <c r="AB2776">
        <v>5.2037E-2</v>
      </c>
      <c r="AC2776">
        <v>7.2620000000000002E-3</v>
      </c>
      <c r="AD2776">
        <v>0</v>
      </c>
      <c r="AE2776">
        <v>0</v>
      </c>
      <c r="AF2776">
        <v>0</v>
      </c>
    </row>
    <row r="2777" spans="1:32">
      <c r="A2777" t="s">
        <v>20</v>
      </c>
      <c r="B2777" t="s">
        <v>3762</v>
      </c>
      <c r="C2777" t="s">
        <v>3797</v>
      </c>
      <c r="D2777" t="s">
        <v>3799</v>
      </c>
      <c r="E2777" t="s">
        <v>90</v>
      </c>
      <c r="F2777" t="s">
        <v>148</v>
      </c>
      <c r="I2777">
        <v>0</v>
      </c>
      <c r="J2777">
        <v>0</v>
      </c>
      <c r="M2777">
        <v>0</v>
      </c>
      <c r="N2777">
        <v>0</v>
      </c>
      <c r="O2777">
        <v>0</v>
      </c>
      <c r="R2777">
        <v>0</v>
      </c>
      <c r="S2777">
        <v>0</v>
      </c>
      <c r="T2777">
        <v>0</v>
      </c>
      <c r="V2777">
        <v>0</v>
      </c>
      <c r="X2777">
        <v>0</v>
      </c>
      <c r="Y2777">
        <v>0</v>
      </c>
      <c r="AB2777">
        <v>5.2037E-2</v>
      </c>
      <c r="AC2777">
        <v>7.2620000000000002E-3</v>
      </c>
      <c r="AD2777">
        <v>0</v>
      </c>
      <c r="AE2777">
        <v>0</v>
      </c>
      <c r="AF2777">
        <v>0</v>
      </c>
    </row>
    <row r="2778" spans="1:32">
      <c r="A2778" t="s">
        <v>20</v>
      </c>
      <c r="B2778" t="s">
        <v>3759</v>
      </c>
      <c r="C2778" t="s">
        <v>3800</v>
      </c>
      <c r="D2778" t="s">
        <v>3801</v>
      </c>
      <c r="E2778" t="s">
        <v>97</v>
      </c>
      <c r="F2778" t="s">
        <v>121</v>
      </c>
      <c r="I2778">
        <v>1</v>
      </c>
      <c r="J2778">
        <v>1</v>
      </c>
      <c r="M2778">
        <v>2</v>
      </c>
      <c r="N2778">
        <v>156.711805555556</v>
      </c>
      <c r="O2778">
        <v>292.43827159674998</v>
      </c>
      <c r="R2778">
        <v>449.15007715230598</v>
      </c>
      <c r="S2778">
        <v>26471775</v>
      </c>
      <c r="T2778">
        <v>10582304.5264527</v>
      </c>
      <c r="V2778">
        <v>37054079.526452698</v>
      </c>
      <c r="X2778">
        <v>0.73820092991698605</v>
      </c>
      <c r="Y2778">
        <v>1.06582243426056</v>
      </c>
      <c r="AB2778">
        <v>5.441E-2</v>
      </c>
      <c r="AC2778">
        <v>7.2620000000000002E-3</v>
      </c>
      <c r="AD2778">
        <v>0.62827225130890096</v>
      </c>
      <c r="AE2778">
        <v>1.3069999999999999</v>
      </c>
      <c r="AF2778">
        <v>3.9969442513089</v>
      </c>
    </row>
    <row r="2779" spans="1:32">
      <c r="A2779" t="s">
        <v>20</v>
      </c>
      <c r="B2779" t="s">
        <v>3762</v>
      </c>
      <c r="C2779" t="s">
        <v>3800</v>
      </c>
      <c r="D2779" t="s">
        <v>3802</v>
      </c>
      <c r="E2779" t="s">
        <v>97</v>
      </c>
      <c r="F2779" t="s">
        <v>121</v>
      </c>
      <c r="I2779">
        <v>1</v>
      </c>
      <c r="J2779">
        <v>1</v>
      </c>
      <c r="M2779">
        <v>2</v>
      </c>
      <c r="N2779">
        <v>156.711805555556</v>
      </c>
      <c r="O2779">
        <v>292.43827159674998</v>
      </c>
      <c r="R2779">
        <v>449.15007715230598</v>
      </c>
      <c r="S2779">
        <v>26471775</v>
      </c>
      <c r="T2779">
        <v>10582304.5264527</v>
      </c>
      <c r="V2779">
        <v>37054079.526452698</v>
      </c>
      <c r="X2779">
        <v>0.73820092991698605</v>
      </c>
      <c r="Y2779">
        <v>1.06582243426056</v>
      </c>
      <c r="AB2779">
        <v>5.441E-2</v>
      </c>
      <c r="AC2779">
        <v>7.2620000000000002E-3</v>
      </c>
      <c r="AD2779">
        <v>0.62827225130890096</v>
      </c>
      <c r="AE2779">
        <v>1.3069999999999999</v>
      </c>
      <c r="AF2779">
        <v>3.9969442513089</v>
      </c>
    </row>
    <row r="2780" spans="1:32">
      <c r="A2780" t="s">
        <v>20</v>
      </c>
      <c r="B2780" t="s">
        <v>3759</v>
      </c>
      <c r="C2780" t="s">
        <v>3803</v>
      </c>
      <c r="D2780" t="s">
        <v>3804</v>
      </c>
      <c r="E2780" t="s">
        <v>97</v>
      </c>
      <c r="F2780" t="s">
        <v>102</v>
      </c>
      <c r="I2780">
        <v>0</v>
      </c>
      <c r="J2780">
        <v>0</v>
      </c>
      <c r="M2780">
        <v>0</v>
      </c>
      <c r="N2780">
        <v>0</v>
      </c>
      <c r="O2780">
        <v>0</v>
      </c>
      <c r="R2780">
        <v>0</v>
      </c>
      <c r="S2780">
        <v>0</v>
      </c>
      <c r="T2780">
        <v>0</v>
      </c>
      <c r="V2780">
        <v>0</v>
      </c>
      <c r="X2780">
        <v>0</v>
      </c>
      <c r="Y2780">
        <v>0</v>
      </c>
      <c r="AB2780">
        <v>5.0610000000000002E-2</v>
      </c>
      <c r="AC2780">
        <v>7.2620000000000002E-3</v>
      </c>
      <c r="AD2780">
        <v>0</v>
      </c>
      <c r="AE2780">
        <v>0</v>
      </c>
      <c r="AF2780">
        <v>0</v>
      </c>
    </row>
    <row r="2781" spans="1:32">
      <c r="A2781" t="s">
        <v>20</v>
      </c>
      <c r="B2781" t="s">
        <v>3762</v>
      </c>
      <c r="C2781" t="s">
        <v>3803</v>
      </c>
      <c r="D2781" t="s">
        <v>3805</v>
      </c>
      <c r="E2781" t="s">
        <v>97</v>
      </c>
      <c r="F2781" t="s">
        <v>102</v>
      </c>
      <c r="I2781">
        <v>0</v>
      </c>
      <c r="J2781">
        <v>0</v>
      </c>
      <c r="M2781">
        <v>0</v>
      </c>
      <c r="N2781">
        <v>0</v>
      </c>
      <c r="O2781">
        <v>0</v>
      </c>
      <c r="R2781">
        <v>0</v>
      </c>
      <c r="S2781">
        <v>0</v>
      </c>
      <c r="T2781">
        <v>0</v>
      </c>
      <c r="V2781">
        <v>0</v>
      </c>
      <c r="X2781">
        <v>0</v>
      </c>
      <c r="Y2781">
        <v>0</v>
      </c>
      <c r="AB2781">
        <v>5.0610000000000002E-2</v>
      </c>
      <c r="AC2781">
        <v>7.2620000000000002E-3</v>
      </c>
      <c r="AD2781">
        <v>0</v>
      </c>
      <c r="AE2781">
        <v>0</v>
      </c>
      <c r="AF2781">
        <v>0</v>
      </c>
    </row>
    <row r="2782" spans="1:32">
      <c r="A2782" t="s">
        <v>20</v>
      </c>
      <c r="B2782" t="s">
        <v>3759</v>
      </c>
      <c r="C2782" t="s">
        <v>3806</v>
      </c>
      <c r="D2782" t="s">
        <v>3807</v>
      </c>
      <c r="E2782" t="s">
        <v>97</v>
      </c>
      <c r="F2782" t="s">
        <v>107</v>
      </c>
      <c r="I2782">
        <v>1.4062457732273601</v>
      </c>
      <c r="J2782">
        <v>1</v>
      </c>
      <c r="M2782">
        <v>2.4062457732273601</v>
      </c>
      <c r="N2782">
        <v>220.375314177327</v>
      </c>
      <c r="O2782">
        <v>68.538075675782906</v>
      </c>
      <c r="R2782">
        <v>288.91338985311</v>
      </c>
      <c r="S2782">
        <v>37225821.703575604</v>
      </c>
      <c r="T2782">
        <v>7407619.6969227903</v>
      </c>
      <c r="V2782">
        <v>44633441.400498398</v>
      </c>
      <c r="X2782">
        <v>1.03809193748826</v>
      </c>
      <c r="Y2782">
        <v>0.31058953243624698</v>
      </c>
      <c r="AB2782">
        <v>5.441E-2</v>
      </c>
      <c r="AC2782">
        <v>7.2620000000000002E-3</v>
      </c>
      <c r="AD2782">
        <v>0.755888724574038</v>
      </c>
      <c r="AE2782">
        <v>1.5724816128040799</v>
      </c>
      <c r="AF2782">
        <v>4.7962881106054702</v>
      </c>
    </row>
    <row r="2783" spans="1:32">
      <c r="A2783" t="s">
        <v>20</v>
      </c>
      <c r="B2783" t="s">
        <v>3762</v>
      </c>
      <c r="C2783" t="s">
        <v>3806</v>
      </c>
      <c r="D2783" t="s">
        <v>3808</v>
      </c>
      <c r="E2783" t="s">
        <v>97</v>
      </c>
      <c r="F2783" t="s">
        <v>107</v>
      </c>
      <c r="I2783">
        <v>1.40689405578564</v>
      </c>
      <c r="J2783">
        <v>1</v>
      </c>
      <c r="M2783">
        <v>2.40689405578564</v>
      </c>
      <c r="N2783">
        <v>220.47690770754599</v>
      </c>
      <c r="O2783">
        <v>68.538075675782906</v>
      </c>
      <c r="R2783">
        <v>289.01498338332902</v>
      </c>
      <c r="S2783">
        <v>37242982.893594801</v>
      </c>
      <c r="T2783">
        <v>7407619.6969227903</v>
      </c>
      <c r="V2783">
        <v>44650602.590517603</v>
      </c>
      <c r="X2783">
        <v>1.03857050027564</v>
      </c>
      <c r="Y2783">
        <v>0.31058953243624698</v>
      </c>
      <c r="AB2783">
        <v>5.441E-2</v>
      </c>
      <c r="AC2783">
        <v>7.2620000000000002E-3</v>
      </c>
      <c r="AD2783">
        <v>0.75609237354522596</v>
      </c>
      <c r="AE2783">
        <v>1.5729052654559099</v>
      </c>
      <c r="AF2783">
        <v>4.7975636947867804</v>
      </c>
    </row>
    <row r="2784" spans="1:32">
      <c r="A2784" t="s">
        <v>20</v>
      </c>
      <c r="B2784" t="s">
        <v>3759</v>
      </c>
      <c r="C2784" t="s">
        <v>3809</v>
      </c>
      <c r="D2784" t="s">
        <v>3810</v>
      </c>
      <c r="E2784" t="s">
        <v>97</v>
      </c>
      <c r="F2784" t="s">
        <v>112</v>
      </c>
      <c r="I2784">
        <v>1.19529849423534</v>
      </c>
      <c r="J2784">
        <v>1</v>
      </c>
      <c r="M2784">
        <v>2.19529849423534</v>
      </c>
      <c r="N2784">
        <v>187.317385209457</v>
      </c>
      <c r="O2784">
        <v>112.577294689222</v>
      </c>
      <c r="R2784">
        <v>299.89467989867899</v>
      </c>
      <c r="S2784">
        <v>31641672.7972367</v>
      </c>
      <c r="T2784">
        <v>14040357.488325801</v>
      </c>
      <c r="V2784">
        <v>45682030.2855625</v>
      </c>
      <c r="X2784">
        <v>0.88237045997290098</v>
      </c>
      <c r="Y2784">
        <v>0.46928966073866502</v>
      </c>
      <c r="AB2784">
        <v>5.441E-2</v>
      </c>
      <c r="AC2784">
        <v>7.2620000000000002E-3</v>
      </c>
      <c r="AD2784">
        <v>0.68962256363413799</v>
      </c>
      <c r="AE2784">
        <v>1.4346275659827901</v>
      </c>
      <c r="AF2784">
        <v>4.3812206238522702</v>
      </c>
    </row>
    <row r="2785" spans="1:32">
      <c r="A2785" t="s">
        <v>20</v>
      </c>
      <c r="B2785" t="s">
        <v>3762</v>
      </c>
      <c r="C2785" t="s">
        <v>3809</v>
      </c>
      <c r="D2785" t="s">
        <v>3811</v>
      </c>
      <c r="E2785" t="s">
        <v>97</v>
      </c>
      <c r="F2785" t="s">
        <v>112</v>
      </c>
      <c r="I2785">
        <v>1.19682809643892</v>
      </c>
      <c r="J2785">
        <v>1</v>
      </c>
      <c r="M2785">
        <v>2.19682809643892</v>
      </c>
      <c r="N2785">
        <v>187.557091932562</v>
      </c>
      <c r="O2785">
        <v>112.577294689222</v>
      </c>
      <c r="R2785">
        <v>300.13438662178498</v>
      </c>
      <c r="S2785">
        <v>31682164.082609501</v>
      </c>
      <c r="T2785">
        <v>14040357.488325801</v>
      </c>
      <c r="V2785">
        <v>45722521.570935301</v>
      </c>
      <c r="X2785">
        <v>0.88349961374199004</v>
      </c>
      <c r="Y2785">
        <v>0.46928966073866502</v>
      </c>
      <c r="AB2785">
        <v>5.441E-2</v>
      </c>
      <c r="AC2785">
        <v>7.2620000000000002E-3</v>
      </c>
      <c r="AD2785">
        <v>0.69010306694416501</v>
      </c>
      <c r="AE2785">
        <v>1.4356271610228399</v>
      </c>
      <c r="AF2785">
        <v>4.3842303244059204</v>
      </c>
    </row>
    <row r="2786" spans="1:32">
      <c r="A2786" t="s">
        <v>20</v>
      </c>
      <c r="B2786" t="s">
        <v>3759</v>
      </c>
      <c r="C2786" t="s">
        <v>3812</v>
      </c>
      <c r="D2786" t="s">
        <v>3813</v>
      </c>
      <c r="E2786" t="s">
        <v>97</v>
      </c>
      <c r="F2786" t="s">
        <v>138</v>
      </c>
      <c r="I2786">
        <v>0</v>
      </c>
      <c r="J2786">
        <v>0</v>
      </c>
      <c r="M2786">
        <v>0</v>
      </c>
      <c r="N2786">
        <v>0</v>
      </c>
      <c r="O2786">
        <v>0</v>
      </c>
      <c r="R2786">
        <v>0</v>
      </c>
      <c r="S2786">
        <v>0</v>
      </c>
      <c r="T2786">
        <v>0</v>
      </c>
      <c r="V2786">
        <v>0</v>
      </c>
      <c r="X2786">
        <v>0</v>
      </c>
      <c r="Y2786">
        <v>0</v>
      </c>
      <c r="AB2786">
        <v>4.8197999999999998E-2</v>
      </c>
      <c r="AC2786">
        <v>7.2620000000000002E-3</v>
      </c>
      <c r="AD2786">
        <v>0</v>
      </c>
      <c r="AE2786">
        <v>0</v>
      </c>
      <c r="AF2786">
        <v>0</v>
      </c>
    </row>
    <row r="2787" spans="1:32">
      <c r="A2787" t="s">
        <v>20</v>
      </c>
      <c r="B2787" t="s">
        <v>3762</v>
      </c>
      <c r="C2787" t="s">
        <v>3812</v>
      </c>
      <c r="D2787" t="s">
        <v>3814</v>
      </c>
      <c r="E2787" t="s">
        <v>97</v>
      </c>
      <c r="F2787" t="s">
        <v>138</v>
      </c>
      <c r="I2787">
        <v>0</v>
      </c>
      <c r="J2787">
        <v>0</v>
      </c>
      <c r="M2787">
        <v>0</v>
      </c>
      <c r="N2787">
        <v>0</v>
      </c>
      <c r="O2787">
        <v>0</v>
      </c>
      <c r="R2787">
        <v>0</v>
      </c>
      <c r="S2787">
        <v>0</v>
      </c>
      <c r="T2787">
        <v>0</v>
      </c>
      <c r="V2787">
        <v>0</v>
      </c>
      <c r="X2787">
        <v>0</v>
      </c>
      <c r="Y2787">
        <v>0</v>
      </c>
      <c r="AB2787">
        <v>4.8197999999999998E-2</v>
      </c>
      <c r="AC2787">
        <v>7.2620000000000002E-3</v>
      </c>
      <c r="AD2787">
        <v>0</v>
      </c>
      <c r="AE2787">
        <v>0</v>
      </c>
      <c r="AF2787">
        <v>0</v>
      </c>
    </row>
    <row r="2788" spans="1:32">
      <c r="A2788" t="s">
        <v>20</v>
      </c>
      <c r="B2788" t="s">
        <v>3759</v>
      </c>
      <c r="C2788" t="s">
        <v>3815</v>
      </c>
      <c r="D2788" t="s">
        <v>3816</v>
      </c>
      <c r="E2788" t="s">
        <v>97</v>
      </c>
      <c r="F2788" t="s">
        <v>143</v>
      </c>
      <c r="I2788">
        <v>0</v>
      </c>
      <c r="J2788">
        <v>0</v>
      </c>
      <c r="M2788">
        <v>0</v>
      </c>
      <c r="N2788">
        <v>0</v>
      </c>
      <c r="O2788">
        <v>0</v>
      </c>
      <c r="R2788">
        <v>0</v>
      </c>
      <c r="S2788">
        <v>0</v>
      </c>
      <c r="T2788">
        <v>0</v>
      </c>
      <c r="V2788">
        <v>0</v>
      </c>
      <c r="X2788">
        <v>0</v>
      </c>
      <c r="Y2788">
        <v>0</v>
      </c>
      <c r="AB2788">
        <v>5.2037E-2</v>
      </c>
      <c r="AC2788">
        <v>7.2620000000000002E-3</v>
      </c>
      <c r="AD2788">
        <v>0</v>
      </c>
      <c r="AE2788">
        <v>0</v>
      </c>
      <c r="AF2788">
        <v>0</v>
      </c>
    </row>
    <row r="2789" spans="1:32">
      <c r="A2789" t="s">
        <v>20</v>
      </c>
      <c r="B2789" t="s">
        <v>3762</v>
      </c>
      <c r="C2789" t="s">
        <v>3815</v>
      </c>
      <c r="D2789" t="s">
        <v>3817</v>
      </c>
      <c r="E2789" t="s">
        <v>97</v>
      </c>
      <c r="F2789" t="s">
        <v>143</v>
      </c>
      <c r="I2789">
        <v>0</v>
      </c>
      <c r="J2789">
        <v>0</v>
      </c>
      <c r="M2789">
        <v>0</v>
      </c>
      <c r="N2789">
        <v>0</v>
      </c>
      <c r="O2789">
        <v>0</v>
      </c>
      <c r="R2789">
        <v>0</v>
      </c>
      <c r="S2789">
        <v>0</v>
      </c>
      <c r="T2789">
        <v>0</v>
      </c>
      <c r="V2789">
        <v>0</v>
      </c>
      <c r="X2789">
        <v>0</v>
      </c>
      <c r="Y2789">
        <v>0</v>
      </c>
      <c r="AB2789">
        <v>5.2037E-2</v>
      </c>
      <c r="AC2789">
        <v>7.2620000000000002E-3</v>
      </c>
      <c r="AD2789">
        <v>0</v>
      </c>
      <c r="AE2789">
        <v>0</v>
      </c>
      <c r="AF2789">
        <v>0</v>
      </c>
    </row>
    <row r="2790" spans="1:32">
      <c r="A2790" t="s">
        <v>20</v>
      </c>
      <c r="B2790" t="s">
        <v>3759</v>
      </c>
      <c r="C2790" t="s">
        <v>3818</v>
      </c>
      <c r="D2790" t="s">
        <v>3819</v>
      </c>
      <c r="E2790" t="s">
        <v>97</v>
      </c>
      <c r="F2790" t="s">
        <v>148</v>
      </c>
      <c r="I2790">
        <v>0</v>
      </c>
      <c r="J2790">
        <v>0</v>
      </c>
      <c r="M2790">
        <v>0</v>
      </c>
      <c r="N2790">
        <v>0</v>
      </c>
      <c r="O2790">
        <v>0</v>
      </c>
      <c r="R2790">
        <v>0</v>
      </c>
      <c r="S2790">
        <v>0</v>
      </c>
      <c r="T2790">
        <v>0</v>
      </c>
      <c r="V2790">
        <v>0</v>
      </c>
      <c r="X2790">
        <v>0</v>
      </c>
      <c r="Y2790">
        <v>0</v>
      </c>
      <c r="AB2790">
        <v>5.2037E-2</v>
      </c>
      <c r="AC2790">
        <v>7.2620000000000002E-3</v>
      </c>
      <c r="AD2790">
        <v>0</v>
      </c>
      <c r="AE2790">
        <v>0</v>
      </c>
      <c r="AF2790">
        <v>0</v>
      </c>
    </row>
    <row r="2791" spans="1:32">
      <c r="A2791" t="s">
        <v>20</v>
      </c>
      <c r="B2791" t="s">
        <v>3762</v>
      </c>
      <c r="C2791" t="s">
        <v>3818</v>
      </c>
      <c r="D2791" t="s">
        <v>3820</v>
      </c>
      <c r="E2791" t="s">
        <v>97</v>
      </c>
      <c r="F2791" t="s">
        <v>148</v>
      </c>
      <c r="I2791">
        <v>0</v>
      </c>
      <c r="J2791">
        <v>0</v>
      </c>
      <c r="M2791">
        <v>0</v>
      </c>
      <c r="N2791">
        <v>0</v>
      </c>
      <c r="O2791">
        <v>0</v>
      </c>
      <c r="R2791">
        <v>0</v>
      </c>
      <c r="S2791">
        <v>0</v>
      </c>
      <c r="T2791">
        <v>0</v>
      </c>
      <c r="V2791">
        <v>0</v>
      </c>
      <c r="X2791">
        <v>0</v>
      </c>
      <c r="Y2791">
        <v>0</v>
      </c>
      <c r="AB2791">
        <v>5.2037E-2</v>
      </c>
      <c r="AC2791">
        <v>7.2620000000000002E-3</v>
      </c>
      <c r="AD2791">
        <v>0</v>
      </c>
      <c r="AE2791">
        <v>0</v>
      </c>
      <c r="AF2791">
        <v>0</v>
      </c>
    </row>
    <row r="2792" spans="1:32">
      <c r="A2792" t="s">
        <v>20</v>
      </c>
      <c r="B2792" t="s">
        <v>3759</v>
      </c>
      <c r="C2792" t="s">
        <v>3821</v>
      </c>
      <c r="D2792" t="s">
        <v>3822</v>
      </c>
      <c r="E2792" t="s">
        <v>121</v>
      </c>
      <c r="F2792" t="s">
        <v>102</v>
      </c>
      <c r="I2792">
        <v>1.1653418601380401</v>
      </c>
      <c r="J2792">
        <v>1</v>
      </c>
      <c r="M2792">
        <v>2.1653418601380401</v>
      </c>
      <c r="N2792">
        <v>340.79055939811099</v>
      </c>
      <c r="O2792">
        <v>107.291756268222</v>
      </c>
      <c r="R2792">
        <v>448.08231566633401</v>
      </c>
      <c r="S2792">
        <v>12332002.441403599</v>
      </c>
      <c r="T2792">
        <v>17979367.4717011</v>
      </c>
      <c r="V2792">
        <v>30311369.913104702</v>
      </c>
      <c r="X2792">
        <v>1.24204749811806</v>
      </c>
      <c r="Y2792">
        <v>0.46937234785795801</v>
      </c>
      <c r="AB2792">
        <v>4.7468000000000003E-2</v>
      </c>
      <c r="AC2792">
        <v>7.2620000000000002E-3</v>
      </c>
      <c r="AD2792">
        <v>0.68021210266116605</v>
      </c>
      <c r="AE2792">
        <v>1.4150509056002101</v>
      </c>
      <c r="AF2792">
        <v>4.3153348683994199</v>
      </c>
    </row>
    <row r="2793" spans="1:32">
      <c r="A2793" t="s">
        <v>20</v>
      </c>
      <c r="B2793" t="s">
        <v>3762</v>
      </c>
      <c r="C2793" t="s">
        <v>3821</v>
      </c>
      <c r="D2793" t="s">
        <v>3823</v>
      </c>
      <c r="E2793" t="s">
        <v>121</v>
      </c>
      <c r="F2793" t="s">
        <v>102</v>
      </c>
      <c r="I2793">
        <v>1.16739127726741</v>
      </c>
      <c r="J2793">
        <v>1</v>
      </c>
      <c r="M2793">
        <v>2.1673912772674102</v>
      </c>
      <c r="N2793">
        <v>341.389887401203</v>
      </c>
      <c r="O2793">
        <v>107.291756268222</v>
      </c>
      <c r="R2793">
        <v>448.681643669425</v>
      </c>
      <c r="S2793">
        <v>12353689.997568199</v>
      </c>
      <c r="T2793">
        <v>17979367.4717011</v>
      </c>
      <c r="V2793">
        <v>30333057.469269302</v>
      </c>
      <c r="X2793">
        <v>1.24423181287169</v>
      </c>
      <c r="Y2793">
        <v>0.46937234785795801</v>
      </c>
      <c r="AB2793">
        <v>4.7468000000000003E-2</v>
      </c>
      <c r="AC2793">
        <v>7.2620000000000002E-3</v>
      </c>
      <c r="AD2793">
        <v>0.68085589861803397</v>
      </c>
      <c r="AE2793">
        <v>1.4163901996942501</v>
      </c>
      <c r="AF2793">
        <v>4.3193673755796897</v>
      </c>
    </row>
    <row r="2794" spans="1:32">
      <c r="A2794" t="s">
        <v>20</v>
      </c>
      <c r="B2794" t="s">
        <v>3759</v>
      </c>
      <c r="C2794" t="s">
        <v>3824</v>
      </c>
      <c r="D2794" t="s">
        <v>3825</v>
      </c>
      <c r="E2794" t="s">
        <v>121</v>
      </c>
      <c r="F2794" t="s">
        <v>107</v>
      </c>
      <c r="I2794">
        <v>1.3529559707782399</v>
      </c>
      <c r="J2794">
        <v>1</v>
      </c>
      <c r="M2794">
        <v>2.3529559707782401</v>
      </c>
      <c r="N2794">
        <v>395.65610564089201</v>
      </c>
      <c r="O2794">
        <v>68.538075675782906</v>
      </c>
      <c r="R2794">
        <v>464.19418131667499</v>
      </c>
      <c r="S2794">
        <v>14317392.0936577</v>
      </c>
      <c r="T2794">
        <v>7407619.6969227903</v>
      </c>
      <c r="V2794">
        <v>21725011.7905805</v>
      </c>
      <c r="X2794">
        <v>1.44201082622222</v>
      </c>
      <c r="Y2794">
        <v>0.31058953243624698</v>
      </c>
      <c r="AB2794">
        <v>5.1268000000000001E-2</v>
      </c>
      <c r="AC2794">
        <v>7.2620000000000002E-3</v>
      </c>
      <c r="AD2794">
        <v>0.73914847249578197</v>
      </c>
      <c r="AE2794">
        <v>1.5376567269035799</v>
      </c>
      <c r="AF2794">
        <v>4.6882911701776004</v>
      </c>
    </row>
    <row r="2795" spans="1:32">
      <c r="A2795" t="s">
        <v>20</v>
      </c>
      <c r="B2795" t="s">
        <v>3762</v>
      </c>
      <c r="C2795" t="s">
        <v>3824</v>
      </c>
      <c r="D2795" t="s">
        <v>3826</v>
      </c>
      <c r="E2795" t="s">
        <v>121</v>
      </c>
      <c r="F2795" t="s">
        <v>107</v>
      </c>
      <c r="I2795">
        <v>1.3547433255271899</v>
      </c>
      <c r="J2795">
        <v>1</v>
      </c>
      <c r="M2795">
        <v>2.3547433255271901</v>
      </c>
      <c r="N2795">
        <v>396.17879657440398</v>
      </c>
      <c r="O2795">
        <v>68.538075675782906</v>
      </c>
      <c r="R2795">
        <v>464.71687225018701</v>
      </c>
      <c r="S2795">
        <v>14336306.425907901</v>
      </c>
      <c r="T2795">
        <v>7407619.6969227903</v>
      </c>
      <c r="V2795">
        <v>21743926.1228307</v>
      </c>
      <c r="X2795">
        <v>1.4439158290116301</v>
      </c>
      <c r="Y2795">
        <v>0.31058953243624698</v>
      </c>
      <c r="AB2795">
        <v>5.1268000000000001E-2</v>
      </c>
      <c r="AC2795">
        <v>7.2620000000000002E-3</v>
      </c>
      <c r="AD2795">
        <v>0.73970994519178701</v>
      </c>
      <c r="AE2795">
        <v>1.53882476323202</v>
      </c>
      <c r="AF2795">
        <v>4.6918080339509904</v>
      </c>
    </row>
    <row r="2796" spans="1:32">
      <c r="A2796" t="s">
        <v>20</v>
      </c>
      <c r="B2796" t="s">
        <v>3759</v>
      </c>
      <c r="C2796" t="s">
        <v>3827</v>
      </c>
      <c r="D2796" t="s">
        <v>3828</v>
      </c>
      <c r="E2796" t="s">
        <v>121</v>
      </c>
      <c r="F2796" t="s">
        <v>112</v>
      </c>
      <c r="I2796">
        <v>1.15000255675541</v>
      </c>
      <c r="J2796">
        <v>1</v>
      </c>
      <c r="M2796">
        <v>2.15000255675541</v>
      </c>
      <c r="N2796">
        <v>336.30476002939503</v>
      </c>
      <c r="O2796">
        <v>112.577294689222</v>
      </c>
      <c r="R2796">
        <v>448.88205471861698</v>
      </c>
      <c r="S2796">
        <v>12169677.2617849</v>
      </c>
      <c r="T2796">
        <v>14040357.488325801</v>
      </c>
      <c r="V2796">
        <v>26210034.750110701</v>
      </c>
      <c r="X2796">
        <v>1.2256985244469101</v>
      </c>
      <c r="Y2796">
        <v>0.46928966073866502</v>
      </c>
      <c r="AB2796">
        <v>5.1268000000000001E-2</v>
      </c>
      <c r="AC2796">
        <v>7.2620000000000002E-3</v>
      </c>
      <c r="AD2796">
        <v>0.67539347332630595</v>
      </c>
      <c r="AE2796">
        <v>1.4050266708396599</v>
      </c>
      <c r="AF2796">
        <v>4.2889527009213699</v>
      </c>
    </row>
    <row r="2797" spans="1:32">
      <c r="A2797" t="s">
        <v>20</v>
      </c>
      <c r="B2797" t="s">
        <v>3762</v>
      </c>
      <c r="C2797" t="s">
        <v>3827</v>
      </c>
      <c r="D2797" t="s">
        <v>3829</v>
      </c>
      <c r="E2797" t="s">
        <v>121</v>
      </c>
      <c r="F2797" t="s">
        <v>112</v>
      </c>
      <c r="I2797">
        <v>1.1524640883841299</v>
      </c>
      <c r="J2797">
        <v>1</v>
      </c>
      <c r="M2797">
        <v>2.1524640883841299</v>
      </c>
      <c r="N2797">
        <v>337.02460608437798</v>
      </c>
      <c r="O2797">
        <v>112.577294689222</v>
      </c>
      <c r="R2797">
        <v>449.60190077360102</v>
      </c>
      <c r="S2797">
        <v>12195725.939081499</v>
      </c>
      <c r="T2797">
        <v>14040357.488325801</v>
      </c>
      <c r="V2797">
        <v>26236083.427407298</v>
      </c>
      <c r="X2797">
        <v>1.2283220800794401</v>
      </c>
      <c r="Y2797">
        <v>0.46928966073866502</v>
      </c>
      <c r="AB2797">
        <v>5.1268000000000001E-2</v>
      </c>
      <c r="AC2797">
        <v>7.2620000000000002E-3</v>
      </c>
      <c r="AD2797">
        <v>0.67616672933532795</v>
      </c>
      <c r="AE2797">
        <v>1.40663528175903</v>
      </c>
      <c r="AF2797">
        <v>4.2937960994784801</v>
      </c>
    </row>
    <row r="2798" spans="1:32">
      <c r="A2798" t="s">
        <v>20</v>
      </c>
      <c r="B2798" t="s">
        <v>3759</v>
      </c>
      <c r="C2798" t="s">
        <v>3830</v>
      </c>
      <c r="D2798" t="s">
        <v>3831</v>
      </c>
      <c r="E2798" t="s">
        <v>121</v>
      </c>
      <c r="F2798" t="s">
        <v>138</v>
      </c>
      <c r="I2798">
        <v>0</v>
      </c>
      <c r="J2798">
        <v>0</v>
      </c>
      <c r="M2798">
        <v>0</v>
      </c>
      <c r="N2798">
        <v>0</v>
      </c>
      <c r="O2798">
        <v>0</v>
      </c>
      <c r="R2798">
        <v>0</v>
      </c>
      <c r="S2798">
        <v>0</v>
      </c>
      <c r="T2798">
        <v>0</v>
      </c>
      <c r="V2798">
        <v>0</v>
      </c>
      <c r="X2798">
        <v>0</v>
      </c>
      <c r="Y2798">
        <v>0</v>
      </c>
      <c r="AB2798">
        <v>4.5055999999999999E-2</v>
      </c>
      <c r="AC2798">
        <v>7.2620000000000002E-3</v>
      </c>
      <c r="AD2798">
        <v>0</v>
      </c>
      <c r="AE2798">
        <v>0</v>
      </c>
      <c r="AF2798">
        <v>0</v>
      </c>
    </row>
    <row r="2799" spans="1:32">
      <c r="A2799" t="s">
        <v>20</v>
      </c>
      <c r="B2799" t="s">
        <v>3762</v>
      </c>
      <c r="C2799" t="s">
        <v>3830</v>
      </c>
      <c r="D2799" t="s">
        <v>3832</v>
      </c>
      <c r="E2799" t="s">
        <v>121</v>
      </c>
      <c r="F2799" t="s">
        <v>138</v>
      </c>
      <c r="I2799">
        <v>0</v>
      </c>
      <c r="J2799">
        <v>0</v>
      </c>
      <c r="M2799">
        <v>0</v>
      </c>
      <c r="N2799">
        <v>0</v>
      </c>
      <c r="O2799">
        <v>0</v>
      </c>
      <c r="R2799">
        <v>0</v>
      </c>
      <c r="S2799">
        <v>0</v>
      </c>
      <c r="T2799">
        <v>0</v>
      </c>
      <c r="V2799">
        <v>0</v>
      </c>
      <c r="X2799">
        <v>0</v>
      </c>
      <c r="Y2799">
        <v>0</v>
      </c>
      <c r="AB2799">
        <v>4.5055999999999999E-2</v>
      </c>
      <c r="AC2799">
        <v>7.2620000000000002E-3</v>
      </c>
      <c r="AD2799">
        <v>0</v>
      </c>
      <c r="AE2799">
        <v>0</v>
      </c>
      <c r="AF2799">
        <v>0</v>
      </c>
    </row>
    <row r="2800" spans="1:32">
      <c r="A2800" t="s">
        <v>20</v>
      </c>
      <c r="B2800" t="s">
        <v>3759</v>
      </c>
      <c r="C2800" t="s">
        <v>3833</v>
      </c>
      <c r="D2800" t="s">
        <v>3834</v>
      </c>
      <c r="E2800" t="s">
        <v>121</v>
      </c>
      <c r="F2800" t="s">
        <v>143</v>
      </c>
      <c r="I2800">
        <v>0</v>
      </c>
      <c r="J2800">
        <v>0</v>
      </c>
      <c r="M2800">
        <v>0</v>
      </c>
      <c r="N2800">
        <v>0</v>
      </c>
      <c r="O2800">
        <v>0</v>
      </c>
      <c r="R2800">
        <v>0</v>
      </c>
      <c r="S2800">
        <v>0</v>
      </c>
      <c r="T2800">
        <v>0</v>
      </c>
      <c r="V2800">
        <v>0</v>
      </c>
      <c r="X2800">
        <v>0</v>
      </c>
      <c r="Y2800">
        <v>0</v>
      </c>
      <c r="AB2800">
        <v>4.8895000000000001E-2</v>
      </c>
      <c r="AC2800">
        <v>7.2620000000000002E-3</v>
      </c>
      <c r="AD2800">
        <v>0</v>
      </c>
      <c r="AE2800">
        <v>0</v>
      </c>
      <c r="AF2800">
        <v>0</v>
      </c>
    </row>
    <row r="2801" spans="1:32">
      <c r="A2801" t="s">
        <v>20</v>
      </c>
      <c r="B2801" t="s">
        <v>3762</v>
      </c>
      <c r="C2801" t="s">
        <v>3833</v>
      </c>
      <c r="D2801" t="s">
        <v>3835</v>
      </c>
      <c r="E2801" t="s">
        <v>121</v>
      </c>
      <c r="F2801" t="s">
        <v>143</v>
      </c>
      <c r="I2801">
        <v>0</v>
      </c>
      <c r="J2801">
        <v>0</v>
      </c>
      <c r="M2801">
        <v>0</v>
      </c>
      <c r="N2801">
        <v>0</v>
      </c>
      <c r="O2801">
        <v>0</v>
      </c>
      <c r="R2801">
        <v>0</v>
      </c>
      <c r="S2801">
        <v>0</v>
      </c>
      <c r="T2801">
        <v>0</v>
      </c>
      <c r="V2801">
        <v>0</v>
      </c>
      <c r="X2801">
        <v>0</v>
      </c>
      <c r="Y2801">
        <v>0</v>
      </c>
      <c r="AB2801">
        <v>4.8895000000000001E-2</v>
      </c>
      <c r="AC2801">
        <v>7.2620000000000002E-3</v>
      </c>
      <c r="AD2801">
        <v>0</v>
      </c>
      <c r="AE2801">
        <v>0</v>
      </c>
      <c r="AF2801">
        <v>0</v>
      </c>
    </row>
    <row r="2802" spans="1:32">
      <c r="A2802" t="s">
        <v>20</v>
      </c>
      <c r="B2802" t="s">
        <v>3759</v>
      </c>
      <c r="C2802" t="s">
        <v>3836</v>
      </c>
      <c r="D2802" t="s">
        <v>3837</v>
      </c>
      <c r="E2802" t="s">
        <v>121</v>
      </c>
      <c r="F2802" t="s">
        <v>148</v>
      </c>
      <c r="I2802">
        <v>0</v>
      </c>
      <c r="J2802">
        <v>0</v>
      </c>
      <c r="M2802">
        <v>0</v>
      </c>
      <c r="N2802">
        <v>0</v>
      </c>
      <c r="O2802">
        <v>0</v>
      </c>
      <c r="R2802">
        <v>0</v>
      </c>
      <c r="S2802">
        <v>0</v>
      </c>
      <c r="T2802">
        <v>0</v>
      </c>
      <c r="V2802">
        <v>0</v>
      </c>
      <c r="X2802">
        <v>0</v>
      </c>
      <c r="Y2802">
        <v>0</v>
      </c>
      <c r="AB2802">
        <v>4.8895000000000001E-2</v>
      </c>
      <c r="AC2802">
        <v>7.2620000000000002E-3</v>
      </c>
      <c r="AD2802">
        <v>0</v>
      </c>
      <c r="AE2802">
        <v>0</v>
      </c>
      <c r="AF2802">
        <v>0</v>
      </c>
    </row>
    <row r="2803" spans="1:32">
      <c r="A2803" t="s">
        <v>20</v>
      </c>
      <c r="B2803" t="s">
        <v>3762</v>
      </c>
      <c r="C2803" t="s">
        <v>3836</v>
      </c>
      <c r="D2803" t="s">
        <v>3838</v>
      </c>
      <c r="E2803" t="s">
        <v>121</v>
      </c>
      <c r="F2803" t="s">
        <v>148</v>
      </c>
      <c r="I2803">
        <v>0</v>
      </c>
      <c r="J2803">
        <v>0</v>
      </c>
      <c r="M2803">
        <v>0</v>
      </c>
      <c r="N2803">
        <v>0</v>
      </c>
      <c r="O2803">
        <v>0</v>
      </c>
      <c r="R2803">
        <v>0</v>
      </c>
      <c r="S2803">
        <v>0</v>
      </c>
      <c r="T2803">
        <v>0</v>
      </c>
      <c r="V2803">
        <v>0</v>
      </c>
      <c r="X2803">
        <v>0</v>
      </c>
      <c r="Y2803">
        <v>0</v>
      </c>
      <c r="AB2803">
        <v>4.8895000000000001E-2</v>
      </c>
      <c r="AC2803">
        <v>7.2620000000000002E-3</v>
      </c>
      <c r="AD2803">
        <v>0</v>
      </c>
      <c r="AE2803">
        <v>0</v>
      </c>
      <c r="AF2803">
        <v>0</v>
      </c>
    </row>
    <row r="2804" spans="1:32">
      <c r="A2804" t="s">
        <v>20</v>
      </c>
      <c r="B2804" t="s">
        <v>3759</v>
      </c>
      <c r="C2804" t="s">
        <v>3839</v>
      </c>
      <c r="D2804" t="s">
        <v>3840</v>
      </c>
      <c r="E2804" t="s">
        <v>102</v>
      </c>
      <c r="F2804" t="s">
        <v>107</v>
      </c>
      <c r="I2804">
        <v>0</v>
      </c>
      <c r="J2804">
        <v>0</v>
      </c>
      <c r="M2804">
        <v>0</v>
      </c>
      <c r="N2804">
        <v>0</v>
      </c>
      <c r="O2804">
        <v>0</v>
      </c>
      <c r="R2804">
        <v>0</v>
      </c>
      <c r="S2804">
        <v>0</v>
      </c>
      <c r="T2804">
        <v>0</v>
      </c>
      <c r="V2804">
        <v>0</v>
      </c>
      <c r="X2804">
        <v>0</v>
      </c>
      <c r="Y2804">
        <v>0</v>
      </c>
      <c r="AB2804">
        <v>4.7468000000000003E-2</v>
      </c>
      <c r="AC2804">
        <v>7.2620000000000002E-3</v>
      </c>
      <c r="AD2804">
        <v>0</v>
      </c>
      <c r="AE2804">
        <v>0</v>
      </c>
      <c r="AF2804">
        <v>0</v>
      </c>
    </row>
    <row r="2805" spans="1:32">
      <c r="A2805" t="s">
        <v>20</v>
      </c>
      <c r="B2805" t="s">
        <v>3762</v>
      </c>
      <c r="C2805" t="s">
        <v>3839</v>
      </c>
      <c r="D2805" t="s">
        <v>3841</v>
      </c>
      <c r="E2805" t="s">
        <v>102</v>
      </c>
      <c r="F2805" t="s">
        <v>107</v>
      </c>
      <c r="I2805">
        <v>0</v>
      </c>
      <c r="J2805">
        <v>0</v>
      </c>
      <c r="M2805">
        <v>0</v>
      </c>
      <c r="N2805">
        <v>0</v>
      </c>
      <c r="O2805">
        <v>0</v>
      </c>
      <c r="R2805">
        <v>0</v>
      </c>
      <c r="S2805">
        <v>0</v>
      </c>
      <c r="T2805">
        <v>0</v>
      </c>
      <c r="V2805">
        <v>0</v>
      </c>
      <c r="X2805">
        <v>0</v>
      </c>
      <c r="Y2805">
        <v>0</v>
      </c>
      <c r="AB2805">
        <v>4.7468000000000003E-2</v>
      </c>
      <c r="AC2805">
        <v>7.2620000000000002E-3</v>
      </c>
      <c r="AD2805">
        <v>0</v>
      </c>
      <c r="AE2805">
        <v>0</v>
      </c>
      <c r="AF2805">
        <v>0</v>
      </c>
    </row>
    <row r="2806" spans="1:32">
      <c r="A2806" t="s">
        <v>20</v>
      </c>
      <c r="B2806" t="s">
        <v>3759</v>
      </c>
      <c r="C2806" t="s">
        <v>3842</v>
      </c>
      <c r="D2806" t="s">
        <v>3843</v>
      </c>
      <c r="E2806" t="s">
        <v>102</v>
      </c>
      <c r="F2806" t="s">
        <v>112</v>
      </c>
      <c r="I2806">
        <v>0</v>
      </c>
      <c r="J2806">
        <v>0</v>
      </c>
      <c r="M2806">
        <v>0</v>
      </c>
      <c r="N2806">
        <v>0</v>
      </c>
      <c r="O2806">
        <v>0</v>
      </c>
      <c r="R2806">
        <v>0</v>
      </c>
      <c r="S2806">
        <v>0</v>
      </c>
      <c r="T2806">
        <v>0</v>
      </c>
      <c r="V2806">
        <v>0</v>
      </c>
      <c r="X2806">
        <v>0</v>
      </c>
      <c r="Y2806">
        <v>0</v>
      </c>
      <c r="AB2806">
        <v>4.7468000000000003E-2</v>
      </c>
      <c r="AC2806">
        <v>7.2620000000000002E-3</v>
      </c>
      <c r="AD2806">
        <v>0</v>
      </c>
      <c r="AE2806">
        <v>0</v>
      </c>
      <c r="AF2806">
        <v>0</v>
      </c>
    </row>
    <row r="2807" spans="1:32">
      <c r="A2807" t="s">
        <v>20</v>
      </c>
      <c r="B2807" t="s">
        <v>3762</v>
      </c>
      <c r="C2807" t="s">
        <v>3842</v>
      </c>
      <c r="D2807" t="s">
        <v>3844</v>
      </c>
      <c r="E2807" t="s">
        <v>102</v>
      </c>
      <c r="F2807" t="s">
        <v>112</v>
      </c>
      <c r="I2807">
        <v>0</v>
      </c>
      <c r="J2807">
        <v>0</v>
      </c>
      <c r="M2807">
        <v>0</v>
      </c>
      <c r="N2807">
        <v>0</v>
      </c>
      <c r="O2807">
        <v>0</v>
      </c>
      <c r="R2807">
        <v>0</v>
      </c>
      <c r="S2807">
        <v>0</v>
      </c>
      <c r="T2807">
        <v>0</v>
      </c>
      <c r="V2807">
        <v>0</v>
      </c>
      <c r="X2807">
        <v>0</v>
      </c>
      <c r="Y2807">
        <v>0</v>
      </c>
      <c r="AB2807">
        <v>4.7468000000000003E-2</v>
      </c>
      <c r="AC2807">
        <v>7.2620000000000002E-3</v>
      </c>
      <c r="AD2807">
        <v>0</v>
      </c>
      <c r="AE2807">
        <v>0</v>
      </c>
      <c r="AF2807">
        <v>0</v>
      </c>
    </row>
    <row r="2808" spans="1:32">
      <c r="A2808" t="s">
        <v>20</v>
      </c>
      <c r="B2808" t="s">
        <v>3759</v>
      </c>
      <c r="C2808" t="s">
        <v>3845</v>
      </c>
      <c r="D2808" t="s">
        <v>3846</v>
      </c>
      <c r="E2808" t="s">
        <v>102</v>
      </c>
      <c r="F2808" t="s">
        <v>138</v>
      </c>
      <c r="I2808">
        <v>0</v>
      </c>
      <c r="J2808">
        <v>0</v>
      </c>
      <c r="M2808">
        <v>0</v>
      </c>
      <c r="N2808">
        <v>0</v>
      </c>
      <c r="O2808">
        <v>0</v>
      </c>
      <c r="R2808">
        <v>0</v>
      </c>
      <c r="S2808">
        <v>0</v>
      </c>
      <c r="T2808">
        <v>0</v>
      </c>
      <c r="V2808">
        <v>0</v>
      </c>
      <c r="X2808">
        <v>0</v>
      </c>
      <c r="Y2808">
        <v>0</v>
      </c>
      <c r="AB2808">
        <v>4.1256000000000001E-2</v>
      </c>
      <c r="AC2808">
        <v>7.2620000000000002E-3</v>
      </c>
      <c r="AD2808">
        <v>0</v>
      </c>
      <c r="AE2808">
        <v>0</v>
      </c>
      <c r="AF2808">
        <v>0</v>
      </c>
    </row>
    <row r="2809" spans="1:32">
      <c r="A2809" t="s">
        <v>20</v>
      </c>
      <c r="B2809" t="s">
        <v>3762</v>
      </c>
      <c r="C2809" t="s">
        <v>3845</v>
      </c>
      <c r="D2809" t="s">
        <v>3847</v>
      </c>
      <c r="E2809" t="s">
        <v>102</v>
      </c>
      <c r="F2809" t="s">
        <v>138</v>
      </c>
      <c r="I2809">
        <v>0</v>
      </c>
      <c r="J2809">
        <v>0</v>
      </c>
      <c r="M2809">
        <v>0</v>
      </c>
      <c r="N2809">
        <v>0</v>
      </c>
      <c r="O2809">
        <v>0</v>
      </c>
      <c r="R2809">
        <v>0</v>
      </c>
      <c r="S2809">
        <v>0</v>
      </c>
      <c r="T2809">
        <v>0</v>
      </c>
      <c r="V2809">
        <v>0</v>
      </c>
      <c r="X2809">
        <v>0</v>
      </c>
      <c r="Y2809">
        <v>0</v>
      </c>
      <c r="AB2809">
        <v>4.1256000000000001E-2</v>
      </c>
      <c r="AC2809">
        <v>7.2620000000000002E-3</v>
      </c>
      <c r="AD2809">
        <v>0</v>
      </c>
      <c r="AE2809">
        <v>0</v>
      </c>
      <c r="AF2809">
        <v>0</v>
      </c>
    </row>
    <row r="2810" spans="1:32">
      <c r="A2810" t="s">
        <v>20</v>
      </c>
      <c r="B2810" t="s">
        <v>3759</v>
      </c>
      <c r="C2810" t="s">
        <v>3848</v>
      </c>
      <c r="D2810" t="s">
        <v>3849</v>
      </c>
      <c r="E2810" t="s">
        <v>102</v>
      </c>
      <c r="F2810" t="s">
        <v>143</v>
      </c>
      <c r="I2810">
        <v>0</v>
      </c>
      <c r="J2810">
        <v>0</v>
      </c>
      <c r="M2810">
        <v>0</v>
      </c>
      <c r="N2810">
        <v>0</v>
      </c>
      <c r="O2810">
        <v>0</v>
      </c>
      <c r="R2810">
        <v>0</v>
      </c>
      <c r="S2810">
        <v>0</v>
      </c>
      <c r="T2810">
        <v>0</v>
      </c>
      <c r="V2810">
        <v>0</v>
      </c>
      <c r="X2810">
        <v>0</v>
      </c>
      <c r="Y2810">
        <v>0</v>
      </c>
      <c r="AB2810">
        <v>4.5095000000000003E-2</v>
      </c>
      <c r="AC2810">
        <v>7.2620000000000002E-3</v>
      </c>
      <c r="AD2810">
        <v>0</v>
      </c>
      <c r="AE2810">
        <v>0</v>
      </c>
      <c r="AF2810">
        <v>0</v>
      </c>
    </row>
    <row r="2811" spans="1:32">
      <c r="A2811" t="s">
        <v>20</v>
      </c>
      <c r="B2811" t="s">
        <v>3762</v>
      </c>
      <c r="C2811" t="s">
        <v>3848</v>
      </c>
      <c r="D2811" t="s">
        <v>3850</v>
      </c>
      <c r="E2811" t="s">
        <v>102</v>
      </c>
      <c r="F2811" t="s">
        <v>143</v>
      </c>
      <c r="I2811">
        <v>0</v>
      </c>
      <c r="J2811">
        <v>0</v>
      </c>
      <c r="M2811">
        <v>0</v>
      </c>
      <c r="N2811">
        <v>0</v>
      </c>
      <c r="O2811">
        <v>0</v>
      </c>
      <c r="R2811">
        <v>0</v>
      </c>
      <c r="S2811">
        <v>0</v>
      </c>
      <c r="T2811">
        <v>0</v>
      </c>
      <c r="V2811">
        <v>0</v>
      </c>
      <c r="X2811">
        <v>0</v>
      </c>
      <c r="Y2811">
        <v>0</v>
      </c>
      <c r="AB2811">
        <v>4.5095000000000003E-2</v>
      </c>
      <c r="AC2811">
        <v>7.2620000000000002E-3</v>
      </c>
      <c r="AD2811">
        <v>0</v>
      </c>
      <c r="AE2811">
        <v>0</v>
      </c>
      <c r="AF2811">
        <v>0</v>
      </c>
    </row>
    <row r="2812" spans="1:32">
      <c r="A2812" t="s">
        <v>20</v>
      </c>
      <c r="B2812" t="s">
        <v>3759</v>
      </c>
      <c r="C2812" t="s">
        <v>3851</v>
      </c>
      <c r="D2812" t="s">
        <v>3852</v>
      </c>
      <c r="E2812" t="s">
        <v>102</v>
      </c>
      <c r="F2812" t="s">
        <v>148</v>
      </c>
      <c r="I2812">
        <v>0</v>
      </c>
      <c r="J2812">
        <v>0</v>
      </c>
      <c r="M2812">
        <v>0</v>
      </c>
      <c r="N2812">
        <v>0</v>
      </c>
      <c r="O2812">
        <v>0</v>
      </c>
      <c r="R2812">
        <v>0</v>
      </c>
      <c r="S2812">
        <v>0</v>
      </c>
      <c r="T2812">
        <v>0</v>
      </c>
      <c r="V2812">
        <v>0</v>
      </c>
      <c r="X2812">
        <v>0</v>
      </c>
      <c r="Y2812">
        <v>0</v>
      </c>
      <c r="AB2812">
        <v>4.5095000000000003E-2</v>
      </c>
      <c r="AC2812">
        <v>7.2620000000000002E-3</v>
      </c>
      <c r="AD2812">
        <v>0</v>
      </c>
      <c r="AE2812">
        <v>0</v>
      </c>
      <c r="AF2812">
        <v>0</v>
      </c>
    </row>
    <row r="2813" spans="1:32">
      <c r="A2813" t="s">
        <v>20</v>
      </c>
      <c r="B2813" t="s">
        <v>3762</v>
      </c>
      <c r="C2813" t="s">
        <v>3851</v>
      </c>
      <c r="D2813" t="s">
        <v>3853</v>
      </c>
      <c r="E2813" t="s">
        <v>102</v>
      </c>
      <c r="F2813" t="s">
        <v>148</v>
      </c>
      <c r="I2813">
        <v>0</v>
      </c>
      <c r="J2813">
        <v>0</v>
      </c>
      <c r="M2813">
        <v>0</v>
      </c>
      <c r="N2813">
        <v>0</v>
      </c>
      <c r="O2813">
        <v>0</v>
      </c>
      <c r="R2813">
        <v>0</v>
      </c>
      <c r="S2813">
        <v>0</v>
      </c>
      <c r="T2813">
        <v>0</v>
      </c>
      <c r="V2813">
        <v>0</v>
      </c>
      <c r="X2813">
        <v>0</v>
      </c>
      <c r="Y2813">
        <v>0</v>
      </c>
      <c r="AB2813">
        <v>4.5095000000000003E-2</v>
      </c>
      <c r="AC2813">
        <v>7.2620000000000002E-3</v>
      </c>
      <c r="AD2813">
        <v>0</v>
      </c>
      <c r="AE2813">
        <v>0</v>
      </c>
      <c r="AF2813">
        <v>0</v>
      </c>
    </row>
    <row r="2814" spans="1:32">
      <c r="A2814" t="s">
        <v>20</v>
      </c>
      <c r="B2814" t="s">
        <v>3759</v>
      </c>
      <c r="C2814" t="s">
        <v>3854</v>
      </c>
      <c r="D2814" t="s">
        <v>3855</v>
      </c>
      <c r="E2814" t="s">
        <v>107</v>
      </c>
      <c r="F2814" t="s">
        <v>112</v>
      </c>
      <c r="I2814">
        <v>1</v>
      </c>
      <c r="J2814">
        <v>2.8417521373971399</v>
      </c>
      <c r="M2814">
        <v>3.8417521373971399</v>
      </c>
      <c r="N2814">
        <v>68.538075675782906</v>
      </c>
      <c r="O2814">
        <v>319.91676780548499</v>
      </c>
      <c r="R2814">
        <v>388.45484348126797</v>
      </c>
      <c r="S2814">
        <v>7407619.6969227903</v>
      </c>
      <c r="T2814">
        <v>39899215.902269699</v>
      </c>
      <c r="V2814">
        <v>47306835.5991925</v>
      </c>
      <c r="X2814">
        <v>0.31058953243624698</v>
      </c>
      <c r="Y2814">
        <v>1.33360489646248</v>
      </c>
      <c r="AB2814">
        <v>5.1268000000000001E-2</v>
      </c>
      <c r="AC2814">
        <v>7.2620000000000002E-3</v>
      </c>
      <c r="AD2814">
        <v>1.2068331321666399</v>
      </c>
      <c r="AE2814">
        <v>2.51058502178903</v>
      </c>
      <c r="AF2814">
        <v>7.6177002913528096</v>
      </c>
    </row>
    <row r="2815" spans="1:32">
      <c r="A2815" t="s">
        <v>20</v>
      </c>
      <c r="B2815" t="s">
        <v>3762</v>
      </c>
      <c r="C2815" t="s">
        <v>3854</v>
      </c>
      <c r="D2815" t="s">
        <v>3856</v>
      </c>
      <c r="E2815" t="s">
        <v>107</v>
      </c>
      <c r="F2815" t="s">
        <v>112</v>
      </c>
      <c r="I2815">
        <v>1</v>
      </c>
      <c r="J2815">
        <v>2.84809470500424</v>
      </c>
      <c r="M2815">
        <v>3.84809470500424</v>
      </c>
      <c r="N2815">
        <v>68.538075675782906</v>
      </c>
      <c r="O2815">
        <v>320.63079690807598</v>
      </c>
      <c r="R2815">
        <v>389.16887258385901</v>
      </c>
      <c r="S2815">
        <v>7407619.6969227903</v>
      </c>
      <c r="T2815">
        <v>39988267.818867303</v>
      </c>
      <c r="V2815">
        <v>47395887.515790097</v>
      </c>
      <c r="X2815">
        <v>0.31058953243624698</v>
      </c>
      <c r="Y2815">
        <v>1.3365813978630301</v>
      </c>
      <c r="AB2815">
        <v>5.1268000000000001E-2</v>
      </c>
      <c r="AC2815">
        <v>7.2620000000000002E-3</v>
      </c>
      <c r="AD2815">
        <v>1.2088255617814401</v>
      </c>
      <c r="AE2815">
        <v>2.5147298897202699</v>
      </c>
      <c r="AF2815">
        <v>7.6301801565059497</v>
      </c>
    </row>
    <row r="2816" spans="1:32">
      <c r="A2816" t="s">
        <v>20</v>
      </c>
      <c r="B2816" t="s">
        <v>3759</v>
      </c>
      <c r="C2816" t="s">
        <v>3857</v>
      </c>
      <c r="D2816" t="s">
        <v>3858</v>
      </c>
      <c r="E2816" t="s">
        <v>107</v>
      </c>
      <c r="F2816" t="s">
        <v>138</v>
      </c>
      <c r="I2816">
        <v>0</v>
      </c>
      <c r="J2816">
        <v>0</v>
      </c>
      <c r="M2816">
        <v>0</v>
      </c>
      <c r="N2816">
        <v>0</v>
      </c>
      <c r="O2816">
        <v>0</v>
      </c>
      <c r="R2816">
        <v>0</v>
      </c>
      <c r="S2816">
        <v>0</v>
      </c>
      <c r="T2816">
        <v>0</v>
      </c>
      <c r="V2816">
        <v>0</v>
      </c>
      <c r="X2816">
        <v>0</v>
      </c>
      <c r="Y2816">
        <v>0</v>
      </c>
      <c r="AB2816">
        <v>4.5055999999999999E-2</v>
      </c>
      <c r="AC2816">
        <v>7.2620000000000002E-3</v>
      </c>
      <c r="AD2816">
        <v>0</v>
      </c>
      <c r="AE2816">
        <v>0</v>
      </c>
      <c r="AF2816">
        <v>0</v>
      </c>
    </row>
    <row r="2817" spans="1:32">
      <c r="A2817" t="s">
        <v>20</v>
      </c>
      <c r="B2817" t="s">
        <v>3762</v>
      </c>
      <c r="C2817" t="s">
        <v>3857</v>
      </c>
      <c r="D2817" t="s">
        <v>3859</v>
      </c>
      <c r="E2817" t="s">
        <v>107</v>
      </c>
      <c r="F2817" t="s">
        <v>138</v>
      </c>
      <c r="I2817">
        <v>0</v>
      </c>
      <c r="J2817">
        <v>0</v>
      </c>
      <c r="M2817">
        <v>0</v>
      </c>
      <c r="N2817">
        <v>0</v>
      </c>
      <c r="O2817">
        <v>0</v>
      </c>
      <c r="R2817">
        <v>0</v>
      </c>
      <c r="S2817">
        <v>0</v>
      </c>
      <c r="T2817">
        <v>0</v>
      </c>
      <c r="V2817">
        <v>0</v>
      </c>
      <c r="X2817">
        <v>0</v>
      </c>
      <c r="Y2817">
        <v>0</v>
      </c>
      <c r="AB2817">
        <v>4.5055999999999999E-2</v>
      </c>
      <c r="AC2817">
        <v>7.2620000000000002E-3</v>
      </c>
      <c r="AD2817">
        <v>0</v>
      </c>
      <c r="AE2817">
        <v>0</v>
      </c>
      <c r="AF2817">
        <v>0</v>
      </c>
    </row>
    <row r="2818" spans="1:32">
      <c r="A2818" t="s">
        <v>20</v>
      </c>
      <c r="B2818" t="s">
        <v>3759</v>
      </c>
      <c r="C2818" t="s">
        <v>3860</v>
      </c>
      <c r="D2818" t="s">
        <v>3861</v>
      </c>
      <c r="E2818" t="s">
        <v>107</v>
      </c>
      <c r="F2818" t="s">
        <v>143</v>
      </c>
      <c r="I2818">
        <v>0</v>
      </c>
      <c r="J2818">
        <v>0</v>
      </c>
      <c r="M2818">
        <v>0</v>
      </c>
      <c r="N2818">
        <v>0</v>
      </c>
      <c r="O2818">
        <v>0</v>
      </c>
      <c r="R2818">
        <v>0</v>
      </c>
      <c r="S2818">
        <v>0</v>
      </c>
      <c r="T2818">
        <v>0</v>
      </c>
      <c r="V2818">
        <v>0</v>
      </c>
      <c r="X2818">
        <v>0</v>
      </c>
      <c r="Y2818">
        <v>0</v>
      </c>
      <c r="AB2818">
        <v>4.8895000000000001E-2</v>
      </c>
      <c r="AC2818">
        <v>7.2620000000000002E-3</v>
      </c>
      <c r="AD2818">
        <v>0</v>
      </c>
      <c r="AE2818">
        <v>0</v>
      </c>
      <c r="AF2818">
        <v>0</v>
      </c>
    </row>
    <row r="2819" spans="1:32">
      <c r="A2819" t="s">
        <v>20</v>
      </c>
      <c r="B2819" t="s">
        <v>3762</v>
      </c>
      <c r="C2819" t="s">
        <v>3860</v>
      </c>
      <c r="D2819" t="s">
        <v>3862</v>
      </c>
      <c r="E2819" t="s">
        <v>107</v>
      </c>
      <c r="F2819" t="s">
        <v>143</v>
      </c>
      <c r="I2819">
        <v>0</v>
      </c>
      <c r="J2819">
        <v>0</v>
      </c>
      <c r="M2819">
        <v>0</v>
      </c>
      <c r="N2819">
        <v>0</v>
      </c>
      <c r="O2819">
        <v>0</v>
      </c>
      <c r="R2819">
        <v>0</v>
      </c>
      <c r="S2819">
        <v>0</v>
      </c>
      <c r="T2819">
        <v>0</v>
      </c>
      <c r="V2819">
        <v>0</v>
      </c>
      <c r="X2819">
        <v>0</v>
      </c>
      <c r="Y2819">
        <v>0</v>
      </c>
      <c r="AB2819">
        <v>4.8895000000000001E-2</v>
      </c>
      <c r="AC2819">
        <v>7.2620000000000002E-3</v>
      </c>
      <c r="AD2819">
        <v>0</v>
      </c>
      <c r="AE2819">
        <v>0</v>
      </c>
      <c r="AF2819">
        <v>0</v>
      </c>
    </row>
    <row r="2820" spans="1:32">
      <c r="A2820" t="s">
        <v>20</v>
      </c>
      <c r="B2820" t="s">
        <v>3759</v>
      </c>
      <c r="C2820" t="s">
        <v>3863</v>
      </c>
      <c r="D2820" t="s">
        <v>3864</v>
      </c>
      <c r="E2820" t="s">
        <v>107</v>
      </c>
      <c r="F2820" t="s">
        <v>148</v>
      </c>
      <c r="I2820">
        <v>0</v>
      </c>
      <c r="J2820">
        <v>0</v>
      </c>
      <c r="M2820">
        <v>0</v>
      </c>
      <c r="N2820">
        <v>0</v>
      </c>
      <c r="O2820">
        <v>0</v>
      </c>
      <c r="R2820">
        <v>0</v>
      </c>
      <c r="S2820">
        <v>0</v>
      </c>
      <c r="T2820">
        <v>0</v>
      </c>
      <c r="V2820">
        <v>0</v>
      </c>
      <c r="X2820">
        <v>0</v>
      </c>
      <c r="Y2820">
        <v>0</v>
      </c>
      <c r="AB2820">
        <v>4.8895000000000001E-2</v>
      </c>
      <c r="AC2820">
        <v>7.2620000000000002E-3</v>
      </c>
      <c r="AD2820">
        <v>0</v>
      </c>
      <c r="AE2820">
        <v>0</v>
      </c>
      <c r="AF2820">
        <v>0</v>
      </c>
    </row>
    <row r="2821" spans="1:32">
      <c r="A2821" t="s">
        <v>20</v>
      </c>
      <c r="B2821" t="s">
        <v>3762</v>
      </c>
      <c r="C2821" t="s">
        <v>3863</v>
      </c>
      <c r="D2821" t="s">
        <v>3865</v>
      </c>
      <c r="E2821" t="s">
        <v>107</v>
      </c>
      <c r="F2821" t="s">
        <v>148</v>
      </c>
      <c r="I2821">
        <v>0</v>
      </c>
      <c r="J2821">
        <v>0</v>
      </c>
      <c r="M2821">
        <v>0</v>
      </c>
      <c r="N2821">
        <v>0</v>
      </c>
      <c r="O2821">
        <v>0</v>
      </c>
      <c r="R2821">
        <v>0</v>
      </c>
      <c r="S2821">
        <v>0</v>
      </c>
      <c r="T2821">
        <v>0</v>
      </c>
      <c r="V2821">
        <v>0</v>
      </c>
      <c r="X2821">
        <v>0</v>
      </c>
      <c r="Y2821">
        <v>0</v>
      </c>
      <c r="AB2821">
        <v>4.8895000000000001E-2</v>
      </c>
      <c r="AC2821">
        <v>7.2620000000000002E-3</v>
      </c>
      <c r="AD2821">
        <v>0</v>
      </c>
      <c r="AE2821">
        <v>0</v>
      </c>
      <c r="AF2821">
        <v>0</v>
      </c>
    </row>
    <row r="2822" spans="1:32">
      <c r="A2822" t="s">
        <v>20</v>
      </c>
      <c r="B2822" t="s">
        <v>3759</v>
      </c>
      <c r="C2822" t="s">
        <v>3866</v>
      </c>
      <c r="D2822" t="s">
        <v>3867</v>
      </c>
      <c r="E2822" t="s">
        <v>112</v>
      </c>
      <c r="F2822" t="s">
        <v>138</v>
      </c>
      <c r="I2822">
        <v>0</v>
      </c>
      <c r="J2822">
        <v>0</v>
      </c>
      <c r="M2822">
        <v>0</v>
      </c>
      <c r="N2822">
        <v>0</v>
      </c>
      <c r="O2822">
        <v>0</v>
      </c>
      <c r="R2822">
        <v>0</v>
      </c>
      <c r="S2822">
        <v>0</v>
      </c>
      <c r="T2822">
        <v>0</v>
      </c>
      <c r="V2822">
        <v>0</v>
      </c>
      <c r="X2822">
        <v>0</v>
      </c>
      <c r="Y2822">
        <v>0</v>
      </c>
      <c r="AB2822">
        <v>4.5055999999999999E-2</v>
      </c>
      <c r="AC2822">
        <v>7.2620000000000002E-3</v>
      </c>
      <c r="AD2822">
        <v>0</v>
      </c>
      <c r="AE2822">
        <v>0</v>
      </c>
      <c r="AF2822">
        <v>0</v>
      </c>
    </row>
    <row r="2823" spans="1:32">
      <c r="A2823" t="s">
        <v>20</v>
      </c>
      <c r="B2823" t="s">
        <v>3762</v>
      </c>
      <c r="C2823" t="s">
        <v>3866</v>
      </c>
      <c r="D2823" t="s">
        <v>3868</v>
      </c>
      <c r="E2823" t="s">
        <v>112</v>
      </c>
      <c r="F2823" t="s">
        <v>138</v>
      </c>
      <c r="I2823">
        <v>0</v>
      </c>
      <c r="J2823">
        <v>0</v>
      </c>
      <c r="M2823">
        <v>0</v>
      </c>
      <c r="N2823">
        <v>0</v>
      </c>
      <c r="O2823">
        <v>0</v>
      </c>
      <c r="R2823">
        <v>0</v>
      </c>
      <c r="S2823">
        <v>0</v>
      </c>
      <c r="T2823">
        <v>0</v>
      </c>
      <c r="V2823">
        <v>0</v>
      </c>
      <c r="X2823">
        <v>0</v>
      </c>
      <c r="Y2823">
        <v>0</v>
      </c>
      <c r="AB2823">
        <v>4.5055999999999999E-2</v>
      </c>
      <c r="AC2823">
        <v>7.2620000000000002E-3</v>
      </c>
      <c r="AD2823">
        <v>0</v>
      </c>
      <c r="AE2823">
        <v>0</v>
      </c>
      <c r="AF2823">
        <v>0</v>
      </c>
    </row>
    <row r="2824" spans="1:32">
      <c r="A2824" t="s">
        <v>20</v>
      </c>
      <c r="B2824" t="s">
        <v>3759</v>
      </c>
      <c r="C2824" t="s">
        <v>3869</v>
      </c>
      <c r="D2824" t="s">
        <v>3870</v>
      </c>
      <c r="E2824" t="s">
        <v>112</v>
      </c>
      <c r="F2824" t="s">
        <v>143</v>
      </c>
      <c r="I2824">
        <v>0</v>
      </c>
      <c r="J2824">
        <v>0</v>
      </c>
      <c r="M2824">
        <v>0</v>
      </c>
      <c r="N2824">
        <v>0</v>
      </c>
      <c r="O2824">
        <v>0</v>
      </c>
      <c r="R2824">
        <v>0</v>
      </c>
      <c r="S2824">
        <v>0</v>
      </c>
      <c r="T2824">
        <v>0</v>
      </c>
      <c r="V2824">
        <v>0</v>
      </c>
      <c r="X2824">
        <v>0</v>
      </c>
      <c r="Y2824">
        <v>0</v>
      </c>
      <c r="AB2824">
        <v>4.8895000000000001E-2</v>
      </c>
      <c r="AC2824">
        <v>7.2620000000000002E-3</v>
      </c>
      <c r="AD2824">
        <v>0</v>
      </c>
      <c r="AE2824">
        <v>0</v>
      </c>
      <c r="AF2824">
        <v>0</v>
      </c>
    </row>
    <row r="2825" spans="1:32">
      <c r="A2825" t="s">
        <v>20</v>
      </c>
      <c r="B2825" t="s">
        <v>3762</v>
      </c>
      <c r="C2825" t="s">
        <v>3869</v>
      </c>
      <c r="D2825" t="s">
        <v>3871</v>
      </c>
      <c r="E2825" t="s">
        <v>112</v>
      </c>
      <c r="F2825" t="s">
        <v>143</v>
      </c>
      <c r="I2825">
        <v>0</v>
      </c>
      <c r="J2825">
        <v>0</v>
      </c>
      <c r="M2825">
        <v>0</v>
      </c>
      <c r="N2825">
        <v>0</v>
      </c>
      <c r="O2825">
        <v>0</v>
      </c>
      <c r="R2825">
        <v>0</v>
      </c>
      <c r="S2825">
        <v>0</v>
      </c>
      <c r="T2825">
        <v>0</v>
      </c>
      <c r="V2825">
        <v>0</v>
      </c>
      <c r="X2825">
        <v>0</v>
      </c>
      <c r="Y2825">
        <v>0</v>
      </c>
      <c r="AB2825">
        <v>4.8895000000000001E-2</v>
      </c>
      <c r="AC2825">
        <v>7.2620000000000002E-3</v>
      </c>
      <c r="AD2825">
        <v>0</v>
      </c>
      <c r="AE2825">
        <v>0</v>
      </c>
      <c r="AF2825">
        <v>0</v>
      </c>
    </row>
    <row r="2826" spans="1:32">
      <c r="A2826" t="s">
        <v>20</v>
      </c>
      <c r="B2826" t="s">
        <v>3759</v>
      </c>
      <c r="C2826" t="s">
        <v>3872</v>
      </c>
      <c r="D2826" t="s">
        <v>3873</v>
      </c>
      <c r="E2826" t="s">
        <v>112</v>
      </c>
      <c r="F2826" t="s">
        <v>148</v>
      </c>
      <c r="I2826">
        <v>0</v>
      </c>
      <c r="J2826">
        <v>0</v>
      </c>
      <c r="M2826">
        <v>0</v>
      </c>
      <c r="N2826">
        <v>0</v>
      </c>
      <c r="O2826">
        <v>0</v>
      </c>
      <c r="R2826">
        <v>0</v>
      </c>
      <c r="S2826">
        <v>0</v>
      </c>
      <c r="T2826">
        <v>0</v>
      </c>
      <c r="V2826">
        <v>0</v>
      </c>
      <c r="X2826">
        <v>0</v>
      </c>
      <c r="Y2826">
        <v>0</v>
      </c>
      <c r="AB2826">
        <v>4.8895000000000001E-2</v>
      </c>
      <c r="AC2826">
        <v>7.2620000000000002E-3</v>
      </c>
      <c r="AD2826">
        <v>0</v>
      </c>
      <c r="AE2826">
        <v>0</v>
      </c>
      <c r="AF2826">
        <v>0</v>
      </c>
    </row>
    <row r="2827" spans="1:32">
      <c r="A2827" t="s">
        <v>20</v>
      </c>
      <c r="B2827" t="s">
        <v>3762</v>
      </c>
      <c r="C2827" t="s">
        <v>3872</v>
      </c>
      <c r="D2827" t="s">
        <v>3874</v>
      </c>
      <c r="E2827" t="s">
        <v>112</v>
      </c>
      <c r="F2827" t="s">
        <v>148</v>
      </c>
      <c r="I2827">
        <v>0</v>
      </c>
      <c r="J2827">
        <v>0</v>
      </c>
      <c r="M2827">
        <v>0</v>
      </c>
      <c r="N2827">
        <v>0</v>
      </c>
      <c r="O2827">
        <v>0</v>
      </c>
      <c r="R2827">
        <v>0</v>
      </c>
      <c r="S2827">
        <v>0</v>
      </c>
      <c r="T2827">
        <v>0</v>
      </c>
      <c r="V2827">
        <v>0</v>
      </c>
      <c r="X2827">
        <v>0</v>
      </c>
      <c r="Y2827">
        <v>0</v>
      </c>
      <c r="AB2827">
        <v>4.8895000000000001E-2</v>
      </c>
      <c r="AC2827">
        <v>7.2620000000000002E-3</v>
      </c>
      <c r="AD2827">
        <v>0</v>
      </c>
      <c r="AE2827">
        <v>0</v>
      </c>
      <c r="AF2827">
        <v>0</v>
      </c>
    </row>
    <row r="2828" spans="1:32">
      <c r="A2828" t="s">
        <v>20</v>
      </c>
      <c r="B2828" t="s">
        <v>3759</v>
      </c>
      <c r="C2828" t="s">
        <v>3875</v>
      </c>
      <c r="D2828" t="s">
        <v>3876</v>
      </c>
      <c r="E2828" t="s">
        <v>90</v>
      </c>
      <c r="F2828" t="s">
        <v>97</v>
      </c>
      <c r="G2828" t="s">
        <v>121</v>
      </c>
      <c r="I2828">
        <v>0</v>
      </c>
      <c r="J2828">
        <v>0</v>
      </c>
      <c r="K2828">
        <v>0</v>
      </c>
      <c r="M2828">
        <v>0</v>
      </c>
      <c r="N2828">
        <v>0</v>
      </c>
      <c r="O2828">
        <v>0</v>
      </c>
      <c r="P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X2828">
        <v>0</v>
      </c>
      <c r="Y2828">
        <v>0</v>
      </c>
      <c r="Z2828">
        <v>0</v>
      </c>
      <c r="AB2828">
        <v>8.3185999999999996E-2</v>
      </c>
      <c r="AC2828">
        <v>7.2620000000000002E-3</v>
      </c>
      <c r="AD2828">
        <v>0</v>
      </c>
      <c r="AE2828">
        <v>0</v>
      </c>
      <c r="AF2828">
        <v>0</v>
      </c>
    </row>
    <row r="2829" spans="1:32">
      <c r="A2829" t="s">
        <v>20</v>
      </c>
      <c r="B2829" t="s">
        <v>3762</v>
      </c>
      <c r="C2829" t="s">
        <v>3875</v>
      </c>
      <c r="D2829" t="s">
        <v>3877</v>
      </c>
      <c r="E2829" t="s">
        <v>90</v>
      </c>
      <c r="F2829" t="s">
        <v>97</v>
      </c>
      <c r="G2829" t="s">
        <v>121</v>
      </c>
      <c r="I2829">
        <v>0</v>
      </c>
      <c r="J2829">
        <v>0</v>
      </c>
      <c r="K2829">
        <v>0</v>
      </c>
      <c r="M2829">
        <v>0</v>
      </c>
      <c r="N2829">
        <v>0</v>
      </c>
      <c r="O2829">
        <v>0</v>
      </c>
      <c r="P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X2829">
        <v>0</v>
      </c>
      <c r="Y2829">
        <v>0</v>
      </c>
      <c r="Z2829">
        <v>0</v>
      </c>
      <c r="AB2829">
        <v>8.3185999999999996E-2</v>
      </c>
      <c r="AC2829">
        <v>7.2620000000000002E-3</v>
      </c>
      <c r="AD2829">
        <v>0</v>
      </c>
      <c r="AE2829">
        <v>0</v>
      </c>
      <c r="AF2829">
        <v>0</v>
      </c>
    </row>
    <row r="2830" spans="1:32">
      <c r="A2830" t="s">
        <v>20</v>
      </c>
      <c r="B2830" t="s">
        <v>3759</v>
      </c>
      <c r="C2830" t="s">
        <v>3878</v>
      </c>
      <c r="D2830" t="s">
        <v>3879</v>
      </c>
      <c r="E2830" t="s">
        <v>90</v>
      </c>
      <c r="F2830" t="s">
        <v>97</v>
      </c>
      <c r="G2830" t="s">
        <v>102</v>
      </c>
      <c r="I2830">
        <v>0</v>
      </c>
      <c r="J2830">
        <v>0</v>
      </c>
      <c r="K2830">
        <v>0</v>
      </c>
      <c r="M2830">
        <v>0</v>
      </c>
      <c r="N2830">
        <v>0</v>
      </c>
      <c r="O2830">
        <v>0</v>
      </c>
      <c r="P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X2830">
        <v>0</v>
      </c>
      <c r="Y2830">
        <v>0</v>
      </c>
      <c r="Z2830">
        <v>0</v>
      </c>
      <c r="AB2830">
        <v>7.9385999999999998E-2</v>
      </c>
      <c r="AC2830">
        <v>7.2620000000000002E-3</v>
      </c>
      <c r="AD2830">
        <v>0</v>
      </c>
      <c r="AE2830">
        <v>0</v>
      </c>
      <c r="AF2830">
        <v>0</v>
      </c>
    </row>
    <row r="2831" spans="1:32">
      <c r="A2831" t="s">
        <v>20</v>
      </c>
      <c r="B2831" t="s">
        <v>3762</v>
      </c>
      <c r="C2831" t="s">
        <v>3878</v>
      </c>
      <c r="D2831" t="s">
        <v>3880</v>
      </c>
      <c r="E2831" t="s">
        <v>90</v>
      </c>
      <c r="F2831" t="s">
        <v>97</v>
      </c>
      <c r="G2831" t="s">
        <v>102</v>
      </c>
      <c r="I2831">
        <v>0</v>
      </c>
      <c r="J2831">
        <v>0</v>
      </c>
      <c r="K2831">
        <v>0</v>
      </c>
      <c r="M2831">
        <v>0</v>
      </c>
      <c r="N2831">
        <v>0</v>
      </c>
      <c r="O2831">
        <v>0</v>
      </c>
      <c r="P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X2831">
        <v>0</v>
      </c>
      <c r="Y2831">
        <v>0</v>
      </c>
      <c r="Z2831">
        <v>0</v>
      </c>
      <c r="AB2831">
        <v>7.9385999999999998E-2</v>
      </c>
      <c r="AC2831">
        <v>7.2620000000000002E-3</v>
      </c>
      <c r="AD2831">
        <v>0</v>
      </c>
      <c r="AE2831">
        <v>0</v>
      </c>
      <c r="AF2831">
        <v>0</v>
      </c>
    </row>
    <row r="2832" spans="1:32">
      <c r="A2832" t="s">
        <v>20</v>
      </c>
      <c r="B2832" t="s">
        <v>3759</v>
      </c>
      <c r="C2832" t="s">
        <v>3881</v>
      </c>
      <c r="D2832" t="s">
        <v>3882</v>
      </c>
      <c r="E2832" t="s">
        <v>90</v>
      </c>
      <c r="F2832" t="s">
        <v>97</v>
      </c>
      <c r="G2832" t="s">
        <v>107</v>
      </c>
      <c r="I2832">
        <v>1</v>
      </c>
      <c r="J2832">
        <v>1</v>
      </c>
      <c r="K2832">
        <v>1</v>
      </c>
      <c r="M2832">
        <v>3</v>
      </c>
      <c r="N2832">
        <v>106.682539687389</v>
      </c>
      <c r="O2832">
        <v>156.711805555556</v>
      </c>
      <c r="P2832">
        <v>68.538075675782906</v>
      </c>
      <c r="R2832">
        <v>331.93242091872702</v>
      </c>
      <c r="S2832">
        <v>15666095.2388073</v>
      </c>
      <c r="T2832">
        <v>26471775</v>
      </c>
      <c r="U2832">
        <v>7407619.6969227903</v>
      </c>
      <c r="V2832">
        <v>49545489.9357301</v>
      </c>
      <c r="X2832">
        <v>0.37918491152973299</v>
      </c>
      <c r="Y2832">
        <v>0.73820092991698605</v>
      </c>
      <c r="Z2832">
        <v>0.31058953243624698</v>
      </c>
      <c r="AB2832">
        <v>8.3185999999999996E-2</v>
      </c>
      <c r="AC2832">
        <v>7.2620000000000002E-3</v>
      </c>
      <c r="AD2832">
        <v>0.942408376963351</v>
      </c>
      <c r="AE2832">
        <v>1.9604999999999999</v>
      </c>
      <c r="AF2832">
        <v>5.9933563769633498</v>
      </c>
    </row>
    <row r="2833" spans="1:32">
      <c r="A2833" t="s">
        <v>20</v>
      </c>
      <c r="B2833" t="s">
        <v>3762</v>
      </c>
      <c r="C2833" t="s">
        <v>3881</v>
      </c>
      <c r="D2833" t="s">
        <v>3883</v>
      </c>
      <c r="E2833" t="s">
        <v>90</v>
      </c>
      <c r="F2833" t="s">
        <v>97</v>
      </c>
      <c r="G2833" t="s">
        <v>107</v>
      </c>
      <c r="I2833">
        <v>1</v>
      </c>
      <c r="J2833">
        <v>1</v>
      </c>
      <c r="K2833">
        <v>1</v>
      </c>
      <c r="M2833">
        <v>3</v>
      </c>
      <c r="N2833">
        <v>106.682539687389</v>
      </c>
      <c r="O2833">
        <v>156.711805555556</v>
      </c>
      <c r="P2833">
        <v>68.538075675782906</v>
      </c>
      <c r="R2833">
        <v>331.93242091872702</v>
      </c>
      <c r="S2833">
        <v>15666095.2388073</v>
      </c>
      <c r="T2833">
        <v>26471775</v>
      </c>
      <c r="U2833">
        <v>7407619.6969227903</v>
      </c>
      <c r="V2833">
        <v>49545489.9357301</v>
      </c>
      <c r="X2833">
        <v>0.37918491152973299</v>
      </c>
      <c r="Y2833">
        <v>0.73820092991698605</v>
      </c>
      <c r="Z2833">
        <v>0.31058953243624698</v>
      </c>
      <c r="AB2833">
        <v>8.3185999999999996E-2</v>
      </c>
      <c r="AC2833">
        <v>7.2620000000000002E-3</v>
      </c>
      <c r="AD2833">
        <v>0.942408376963351</v>
      </c>
      <c r="AE2833">
        <v>1.9604999999999999</v>
      </c>
      <c r="AF2833">
        <v>5.9933563769633498</v>
      </c>
    </row>
    <row r="2834" spans="1:32">
      <c r="A2834" t="s">
        <v>20</v>
      </c>
      <c r="B2834" t="s">
        <v>3759</v>
      </c>
      <c r="C2834" t="s">
        <v>3884</v>
      </c>
      <c r="D2834" t="s">
        <v>3885</v>
      </c>
      <c r="E2834" t="s">
        <v>90</v>
      </c>
      <c r="F2834" t="s">
        <v>97</v>
      </c>
      <c r="G2834" t="s">
        <v>112</v>
      </c>
      <c r="I2834">
        <v>0</v>
      </c>
      <c r="J2834">
        <v>0</v>
      </c>
      <c r="K2834">
        <v>0</v>
      </c>
      <c r="M2834">
        <v>0</v>
      </c>
      <c r="N2834">
        <v>0</v>
      </c>
      <c r="O2834">
        <v>0</v>
      </c>
      <c r="P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X2834">
        <v>0</v>
      </c>
      <c r="Y2834">
        <v>0</v>
      </c>
      <c r="Z2834">
        <v>0</v>
      </c>
      <c r="AB2834">
        <v>8.3185999999999996E-2</v>
      </c>
      <c r="AC2834">
        <v>7.2620000000000002E-3</v>
      </c>
      <c r="AD2834">
        <v>0</v>
      </c>
      <c r="AE2834">
        <v>0</v>
      </c>
      <c r="AF2834">
        <v>0</v>
      </c>
    </row>
    <row r="2835" spans="1:32">
      <c r="A2835" t="s">
        <v>20</v>
      </c>
      <c r="B2835" t="s">
        <v>3762</v>
      </c>
      <c r="C2835" t="s">
        <v>3884</v>
      </c>
      <c r="D2835" t="s">
        <v>3886</v>
      </c>
      <c r="E2835" t="s">
        <v>90</v>
      </c>
      <c r="F2835" t="s">
        <v>97</v>
      </c>
      <c r="G2835" t="s">
        <v>112</v>
      </c>
      <c r="I2835">
        <v>0</v>
      </c>
      <c r="J2835">
        <v>0</v>
      </c>
      <c r="K2835">
        <v>0</v>
      </c>
      <c r="M2835">
        <v>0</v>
      </c>
      <c r="N2835">
        <v>0</v>
      </c>
      <c r="O2835">
        <v>0</v>
      </c>
      <c r="P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X2835">
        <v>0</v>
      </c>
      <c r="Y2835">
        <v>0</v>
      </c>
      <c r="Z2835">
        <v>0</v>
      </c>
      <c r="AB2835">
        <v>8.3185999999999996E-2</v>
      </c>
      <c r="AC2835">
        <v>7.2620000000000002E-3</v>
      </c>
      <c r="AD2835">
        <v>0</v>
      </c>
      <c r="AE2835">
        <v>0</v>
      </c>
      <c r="AF2835">
        <v>0</v>
      </c>
    </row>
    <row r="2836" spans="1:32">
      <c r="A2836" t="s">
        <v>20</v>
      </c>
      <c r="B2836" t="s">
        <v>3759</v>
      </c>
      <c r="C2836" t="s">
        <v>3887</v>
      </c>
      <c r="D2836" t="s">
        <v>3888</v>
      </c>
      <c r="E2836" t="s">
        <v>90</v>
      </c>
      <c r="F2836" t="s">
        <v>97</v>
      </c>
      <c r="G2836" t="s">
        <v>138</v>
      </c>
      <c r="I2836">
        <v>0</v>
      </c>
      <c r="J2836">
        <v>0</v>
      </c>
      <c r="K2836">
        <v>0</v>
      </c>
      <c r="M2836">
        <v>0</v>
      </c>
      <c r="N2836">
        <v>0</v>
      </c>
      <c r="O2836">
        <v>0</v>
      </c>
      <c r="P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X2836">
        <v>0</v>
      </c>
      <c r="Y2836">
        <v>0</v>
      </c>
      <c r="Z2836">
        <v>0</v>
      </c>
      <c r="AB2836">
        <v>7.6974000000000001E-2</v>
      </c>
      <c r="AC2836">
        <v>7.2620000000000002E-3</v>
      </c>
      <c r="AD2836">
        <v>0</v>
      </c>
      <c r="AE2836">
        <v>0</v>
      </c>
      <c r="AF2836">
        <v>0</v>
      </c>
    </row>
    <row r="2837" spans="1:32">
      <c r="A2837" t="s">
        <v>20</v>
      </c>
      <c r="B2837" t="s">
        <v>3762</v>
      </c>
      <c r="C2837" t="s">
        <v>3887</v>
      </c>
      <c r="D2837" t="s">
        <v>3889</v>
      </c>
      <c r="E2837" t="s">
        <v>90</v>
      </c>
      <c r="F2837" t="s">
        <v>97</v>
      </c>
      <c r="G2837" t="s">
        <v>138</v>
      </c>
      <c r="I2837">
        <v>0</v>
      </c>
      <c r="J2837">
        <v>0</v>
      </c>
      <c r="K2837">
        <v>0</v>
      </c>
      <c r="M2837">
        <v>0</v>
      </c>
      <c r="N2837">
        <v>0</v>
      </c>
      <c r="O2837">
        <v>0</v>
      </c>
      <c r="P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X2837">
        <v>0</v>
      </c>
      <c r="Y2837">
        <v>0</v>
      </c>
      <c r="Z2837">
        <v>0</v>
      </c>
      <c r="AB2837">
        <v>7.6974000000000001E-2</v>
      </c>
      <c r="AC2837">
        <v>7.2620000000000002E-3</v>
      </c>
      <c r="AD2837">
        <v>0</v>
      </c>
      <c r="AE2837">
        <v>0</v>
      </c>
      <c r="AF2837">
        <v>0</v>
      </c>
    </row>
    <row r="2838" spans="1:32">
      <c r="A2838" t="s">
        <v>20</v>
      </c>
      <c r="B2838" t="s">
        <v>3759</v>
      </c>
      <c r="C2838" t="s">
        <v>3890</v>
      </c>
      <c r="D2838" t="s">
        <v>3891</v>
      </c>
      <c r="E2838" t="s">
        <v>90</v>
      </c>
      <c r="F2838" t="s">
        <v>97</v>
      </c>
      <c r="G2838" t="s">
        <v>143</v>
      </c>
      <c r="I2838">
        <v>1</v>
      </c>
      <c r="J2838">
        <v>1</v>
      </c>
      <c r="K2838">
        <v>2.5360737289813001E-2</v>
      </c>
      <c r="M2838">
        <v>2.0253607372898101</v>
      </c>
      <c r="N2838">
        <v>106.682539687389</v>
      </c>
      <c r="O2838">
        <v>156.711805555556</v>
      </c>
      <c r="P2838">
        <v>546.77212860755697</v>
      </c>
      <c r="R2838">
        <v>810.16647385050203</v>
      </c>
      <c r="S2838">
        <v>15666095.2388073</v>
      </c>
      <c r="T2838">
        <v>26471775</v>
      </c>
      <c r="U2838">
        <v>7324441.6291223103</v>
      </c>
      <c r="V2838">
        <v>49462311.8679296</v>
      </c>
      <c r="X2838">
        <v>0.37918491152973299</v>
      </c>
      <c r="Y2838">
        <v>0.73820092991698605</v>
      </c>
      <c r="Z2838">
        <v>0.25531744511128801</v>
      </c>
      <c r="AB2838">
        <v>8.0812999999999996E-2</v>
      </c>
      <c r="AC2838">
        <v>7.2620000000000002E-3</v>
      </c>
      <c r="AD2838">
        <v>0.63623897506486304</v>
      </c>
      <c r="AE2838">
        <v>1.3235732418188899</v>
      </c>
      <c r="AF2838">
        <v>4.0732479541735698</v>
      </c>
    </row>
    <row r="2839" spans="1:32">
      <c r="A2839" t="s">
        <v>20</v>
      </c>
      <c r="B2839" t="s">
        <v>3762</v>
      </c>
      <c r="C2839" t="s">
        <v>3890</v>
      </c>
      <c r="D2839" t="s">
        <v>3892</v>
      </c>
      <c r="E2839" t="s">
        <v>90</v>
      </c>
      <c r="F2839" t="s">
        <v>97</v>
      </c>
      <c r="G2839" t="s">
        <v>143</v>
      </c>
      <c r="I2839">
        <v>1</v>
      </c>
      <c r="J2839">
        <v>1</v>
      </c>
      <c r="K2839">
        <v>2.5413275530085301E-2</v>
      </c>
      <c r="M2839">
        <v>2.0254132755300902</v>
      </c>
      <c r="N2839">
        <v>106.682539687389</v>
      </c>
      <c r="O2839">
        <v>156.711805555556</v>
      </c>
      <c r="P2839">
        <v>547.90484194860596</v>
      </c>
      <c r="R2839">
        <v>811.29918719155</v>
      </c>
      <c r="S2839">
        <v>15666095.2388073</v>
      </c>
      <c r="T2839">
        <v>26471775</v>
      </c>
      <c r="U2839">
        <v>7339615.2129883496</v>
      </c>
      <c r="V2839">
        <v>49477485.451795697</v>
      </c>
      <c r="X2839">
        <v>0.37918491152973299</v>
      </c>
      <c r="Y2839">
        <v>0.73820092991698605</v>
      </c>
      <c r="Z2839">
        <v>0.255846370162783</v>
      </c>
      <c r="AB2839">
        <v>8.0812999999999996E-2</v>
      </c>
      <c r="AC2839">
        <v>7.2620000000000002E-3</v>
      </c>
      <c r="AD2839">
        <v>0.63625547922411096</v>
      </c>
      <c r="AE2839">
        <v>1.3236075755589101</v>
      </c>
      <c r="AF2839">
        <v>4.0733513303131099</v>
      </c>
    </row>
    <row r="2840" spans="1:32">
      <c r="A2840" t="s">
        <v>20</v>
      </c>
      <c r="B2840" t="s">
        <v>3759</v>
      </c>
      <c r="C2840" t="s">
        <v>3893</v>
      </c>
      <c r="D2840" t="s">
        <v>3894</v>
      </c>
      <c r="E2840" t="s">
        <v>90</v>
      </c>
      <c r="F2840" t="s">
        <v>97</v>
      </c>
      <c r="G2840" t="s">
        <v>148</v>
      </c>
      <c r="I2840">
        <v>1</v>
      </c>
      <c r="J2840">
        <v>1.1840288909326799</v>
      </c>
      <c r="K2840">
        <v>3.7884602979896399E-3</v>
      </c>
      <c r="M2840">
        <v>2.1878173512306698</v>
      </c>
      <c r="N2840">
        <v>106.682539687389</v>
      </c>
      <c r="O2840">
        <v>185.551305328002</v>
      </c>
      <c r="P2840">
        <v>140.788496376902</v>
      </c>
      <c r="R2840">
        <v>433.02234139229199</v>
      </c>
      <c r="S2840">
        <v>15666095.2388073</v>
      </c>
      <c r="T2840">
        <v>31343346.394269299</v>
      </c>
      <c r="U2840">
        <v>2990558.3669175198</v>
      </c>
      <c r="V2840">
        <v>49999999.999994203</v>
      </c>
      <c r="X2840">
        <v>0.37918491152973299</v>
      </c>
      <c r="Y2840">
        <v>0.87405122833507898</v>
      </c>
      <c r="Z2840">
        <v>6.3213225743939297E-2</v>
      </c>
      <c r="AB2840">
        <v>8.0812999999999996E-2</v>
      </c>
      <c r="AC2840">
        <v>7.2620000000000002E-3</v>
      </c>
      <c r="AD2840">
        <v>0.68727246635518302</v>
      </c>
      <c r="AE2840">
        <v>1.4297386390292399</v>
      </c>
      <c r="AF2840">
        <v>4.3929034566150902</v>
      </c>
    </row>
    <row r="2841" spans="1:32">
      <c r="A2841" t="s">
        <v>20</v>
      </c>
      <c r="B2841" t="s">
        <v>3762</v>
      </c>
      <c r="C2841" t="s">
        <v>3893</v>
      </c>
      <c r="D2841" t="s">
        <v>3895</v>
      </c>
      <c r="E2841" t="s">
        <v>90</v>
      </c>
      <c r="F2841" t="s">
        <v>97</v>
      </c>
      <c r="G2841" t="s">
        <v>148</v>
      </c>
      <c r="I2841">
        <v>1</v>
      </c>
      <c r="J2841">
        <v>1.18553075467616</v>
      </c>
      <c r="K2841">
        <v>3.7380958529025601E-3</v>
      </c>
      <c r="M2841">
        <v>2.1892688505290598</v>
      </c>
      <c r="N2841">
        <v>106.682539687389</v>
      </c>
      <c r="O2841">
        <v>185.786665106941</v>
      </c>
      <c r="P2841">
        <v>138.91682980607001</v>
      </c>
      <c r="R2841">
        <v>431.38603460040002</v>
      </c>
      <c r="S2841">
        <v>15666095.2388073</v>
      </c>
      <c r="T2841">
        <v>31383103.393367399</v>
      </c>
      <c r="U2841">
        <v>2950801.3678194201</v>
      </c>
      <c r="V2841">
        <v>49999999.999994203</v>
      </c>
      <c r="X2841">
        <v>0.37918491152973299</v>
      </c>
      <c r="Y2841">
        <v>0.87515990554712397</v>
      </c>
      <c r="Z2841">
        <v>6.2372858210340602E-2</v>
      </c>
      <c r="AB2841">
        <v>8.0812999999999996E-2</v>
      </c>
      <c r="AC2841">
        <v>7.2620000000000002E-3</v>
      </c>
      <c r="AD2841">
        <v>0.68772843472116996</v>
      </c>
      <c r="AE2841">
        <v>1.4306871938207399</v>
      </c>
      <c r="AF2841">
        <v>4.3957594790709704</v>
      </c>
    </row>
    <row r="2842" spans="1:32">
      <c r="A2842" t="s">
        <v>20</v>
      </c>
      <c r="B2842" t="s">
        <v>3759</v>
      </c>
      <c r="C2842" t="s">
        <v>3896</v>
      </c>
      <c r="D2842" t="s">
        <v>3897</v>
      </c>
      <c r="E2842" t="s">
        <v>90</v>
      </c>
      <c r="F2842" t="s">
        <v>121</v>
      </c>
      <c r="G2842" t="s">
        <v>102</v>
      </c>
      <c r="I2842">
        <v>1</v>
      </c>
      <c r="J2842">
        <v>1</v>
      </c>
      <c r="K2842">
        <v>1</v>
      </c>
      <c r="M2842">
        <v>3</v>
      </c>
      <c r="N2842">
        <v>106.682539687389</v>
      </c>
      <c r="O2842">
        <v>292.43827159674998</v>
      </c>
      <c r="P2842">
        <v>107.291756268222</v>
      </c>
      <c r="R2842">
        <v>506.412567552361</v>
      </c>
      <c r="S2842">
        <v>15666095.2388073</v>
      </c>
      <c r="T2842">
        <v>10582304.5264527</v>
      </c>
      <c r="U2842">
        <v>17979367.4717011</v>
      </c>
      <c r="V2842">
        <v>44227767.236961097</v>
      </c>
      <c r="X2842">
        <v>0.37918491152973299</v>
      </c>
      <c r="Y2842">
        <v>1.06582243426056</v>
      </c>
      <c r="Z2842">
        <v>0.46937234785795801</v>
      </c>
      <c r="AB2842">
        <v>7.6244000000000006E-2</v>
      </c>
      <c r="AC2842">
        <v>7.2620000000000002E-3</v>
      </c>
      <c r="AD2842">
        <v>0.942408376963351</v>
      </c>
      <c r="AE2842">
        <v>1.9604999999999999</v>
      </c>
      <c r="AF2842">
        <v>5.9864143769633502</v>
      </c>
    </row>
    <row r="2843" spans="1:32">
      <c r="A2843" t="s">
        <v>20</v>
      </c>
      <c r="B2843" t="s">
        <v>3762</v>
      </c>
      <c r="C2843" t="s">
        <v>3896</v>
      </c>
      <c r="D2843" t="s">
        <v>3898</v>
      </c>
      <c r="E2843" t="s">
        <v>90</v>
      </c>
      <c r="F2843" t="s">
        <v>121</v>
      </c>
      <c r="G2843" t="s">
        <v>102</v>
      </c>
      <c r="I2843">
        <v>1</v>
      </c>
      <c r="J2843">
        <v>1</v>
      </c>
      <c r="K2843">
        <v>1</v>
      </c>
      <c r="M2843">
        <v>3</v>
      </c>
      <c r="N2843">
        <v>106.682539687389</v>
      </c>
      <c r="O2843">
        <v>292.43827159674998</v>
      </c>
      <c r="P2843">
        <v>107.291756268222</v>
      </c>
      <c r="R2843">
        <v>506.412567552361</v>
      </c>
      <c r="S2843">
        <v>15666095.2388073</v>
      </c>
      <c r="T2843">
        <v>10582304.5264527</v>
      </c>
      <c r="U2843">
        <v>17979367.4717011</v>
      </c>
      <c r="V2843">
        <v>44227767.236961097</v>
      </c>
      <c r="X2843">
        <v>0.37918491152973299</v>
      </c>
      <c r="Y2843">
        <v>1.06582243426056</v>
      </c>
      <c r="Z2843">
        <v>0.46937234785795801</v>
      </c>
      <c r="AB2843">
        <v>7.6244000000000006E-2</v>
      </c>
      <c r="AC2843">
        <v>7.2620000000000002E-3</v>
      </c>
      <c r="AD2843">
        <v>0.942408376963351</v>
      </c>
      <c r="AE2843">
        <v>1.9604999999999999</v>
      </c>
      <c r="AF2843">
        <v>5.9864143769633502</v>
      </c>
    </row>
    <row r="2844" spans="1:32">
      <c r="A2844" t="s">
        <v>20</v>
      </c>
      <c r="B2844" t="s">
        <v>3759</v>
      </c>
      <c r="C2844" t="s">
        <v>3899</v>
      </c>
      <c r="D2844" t="s">
        <v>3900</v>
      </c>
      <c r="E2844" t="s">
        <v>90</v>
      </c>
      <c r="F2844" t="s">
        <v>121</v>
      </c>
      <c r="G2844" t="s">
        <v>107</v>
      </c>
      <c r="I2844">
        <v>1</v>
      </c>
      <c r="J2844">
        <v>1</v>
      </c>
      <c r="K2844">
        <v>1</v>
      </c>
      <c r="M2844">
        <v>3</v>
      </c>
      <c r="N2844">
        <v>106.682539687389</v>
      </c>
      <c r="O2844">
        <v>292.43827159674998</v>
      </c>
      <c r="P2844">
        <v>68.538075675782906</v>
      </c>
      <c r="R2844">
        <v>467.65888695992197</v>
      </c>
      <c r="S2844">
        <v>15666095.2388073</v>
      </c>
      <c r="T2844">
        <v>10582304.5264527</v>
      </c>
      <c r="U2844">
        <v>7407619.6969227903</v>
      </c>
      <c r="V2844">
        <v>33656019.462182797</v>
      </c>
      <c r="X2844">
        <v>0.37918491152973299</v>
      </c>
      <c r="Y2844">
        <v>1.06582243426056</v>
      </c>
      <c r="Z2844">
        <v>0.31058953243624698</v>
      </c>
      <c r="AB2844">
        <v>8.0044000000000004E-2</v>
      </c>
      <c r="AC2844">
        <v>7.2620000000000002E-3</v>
      </c>
      <c r="AD2844">
        <v>0.942408376963351</v>
      </c>
      <c r="AE2844">
        <v>1.9604999999999999</v>
      </c>
      <c r="AF2844">
        <v>5.9902143769633502</v>
      </c>
    </row>
    <row r="2845" spans="1:32">
      <c r="A2845" t="s">
        <v>20</v>
      </c>
      <c r="B2845" t="s">
        <v>3762</v>
      </c>
      <c r="C2845" t="s">
        <v>3899</v>
      </c>
      <c r="D2845" t="s">
        <v>3901</v>
      </c>
      <c r="E2845" t="s">
        <v>90</v>
      </c>
      <c r="F2845" t="s">
        <v>121</v>
      </c>
      <c r="G2845" t="s">
        <v>107</v>
      </c>
      <c r="I2845">
        <v>1</v>
      </c>
      <c r="J2845">
        <v>1</v>
      </c>
      <c r="K2845">
        <v>1</v>
      </c>
      <c r="M2845">
        <v>3</v>
      </c>
      <c r="N2845">
        <v>106.682539687389</v>
      </c>
      <c r="O2845">
        <v>292.43827159674998</v>
      </c>
      <c r="P2845">
        <v>68.538075675782906</v>
      </c>
      <c r="R2845">
        <v>467.65888695992197</v>
      </c>
      <c r="S2845">
        <v>15666095.2388073</v>
      </c>
      <c r="T2845">
        <v>10582304.5264527</v>
      </c>
      <c r="U2845">
        <v>7407619.6969227903</v>
      </c>
      <c r="V2845">
        <v>33656019.462182797</v>
      </c>
      <c r="X2845">
        <v>0.37918491152973299</v>
      </c>
      <c r="Y2845">
        <v>1.06582243426056</v>
      </c>
      <c r="Z2845">
        <v>0.31058953243624698</v>
      </c>
      <c r="AB2845">
        <v>8.0044000000000004E-2</v>
      </c>
      <c r="AC2845">
        <v>7.2620000000000002E-3</v>
      </c>
      <c r="AD2845">
        <v>0.942408376963351</v>
      </c>
      <c r="AE2845">
        <v>1.9604999999999999</v>
      </c>
      <c r="AF2845">
        <v>5.9902143769633502</v>
      </c>
    </row>
    <row r="2846" spans="1:32">
      <c r="A2846" t="s">
        <v>20</v>
      </c>
      <c r="B2846" t="s">
        <v>3759</v>
      </c>
      <c r="C2846" t="s">
        <v>3902</v>
      </c>
      <c r="D2846" t="s">
        <v>3903</v>
      </c>
      <c r="E2846" t="s">
        <v>90</v>
      </c>
      <c r="F2846" t="s">
        <v>121</v>
      </c>
      <c r="G2846" t="s">
        <v>112</v>
      </c>
      <c r="I2846">
        <v>1</v>
      </c>
      <c r="J2846">
        <v>1</v>
      </c>
      <c r="K2846">
        <v>1</v>
      </c>
      <c r="M2846">
        <v>3</v>
      </c>
      <c r="N2846">
        <v>106.682539687389</v>
      </c>
      <c r="O2846">
        <v>292.43827159674998</v>
      </c>
      <c r="P2846">
        <v>112.577294689222</v>
      </c>
      <c r="R2846">
        <v>511.69810597336101</v>
      </c>
      <c r="S2846">
        <v>15666095.2388073</v>
      </c>
      <c r="T2846">
        <v>10582304.5264527</v>
      </c>
      <c r="U2846">
        <v>14040357.488325801</v>
      </c>
      <c r="V2846">
        <v>40288757.253585801</v>
      </c>
      <c r="X2846">
        <v>0.37918491152973299</v>
      </c>
      <c r="Y2846">
        <v>1.06582243426056</v>
      </c>
      <c r="Z2846">
        <v>0.46928966073866502</v>
      </c>
      <c r="AB2846">
        <v>8.0044000000000004E-2</v>
      </c>
      <c r="AC2846">
        <v>7.2620000000000002E-3</v>
      </c>
      <c r="AD2846">
        <v>0.942408376963351</v>
      </c>
      <c r="AE2846">
        <v>1.9604999999999999</v>
      </c>
      <c r="AF2846">
        <v>5.9902143769633502</v>
      </c>
    </row>
    <row r="2847" spans="1:32">
      <c r="A2847" t="s">
        <v>20</v>
      </c>
      <c r="B2847" t="s">
        <v>3762</v>
      </c>
      <c r="C2847" t="s">
        <v>3902</v>
      </c>
      <c r="D2847" t="s">
        <v>3904</v>
      </c>
      <c r="E2847" t="s">
        <v>90</v>
      </c>
      <c r="F2847" t="s">
        <v>121</v>
      </c>
      <c r="G2847" t="s">
        <v>112</v>
      </c>
      <c r="I2847">
        <v>1</v>
      </c>
      <c r="J2847">
        <v>1</v>
      </c>
      <c r="K2847">
        <v>1</v>
      </c>
      <c r="M2847">
        <v>3</v>
      </c>
      <c r="N2847">
        <v>106.682539687389</v>
      </c>
      <c r="O2847">
        <v>292.43827159674998</v>
      </c>
      <c r="P2847">
        <v>112.577294689222</v>
      </c>
      <c r="R2847">
        <v>511.69810597336101</v>
      </c>
      <c r="S2847">
        <v>15666095.2388073</v>
      </c>
      <c r="T2847">
        <v>10582304.5264527</v>
      </c>
      <c r="U2847">
        <v>14040357.488325801</v>
      </c>
      <c r="V2847">
        <v>40288757.253585801</v>
      </c>
      <c r="X2847">
        <v>0.37918491152973299</v>
      </c>
      <c r="Y2847">
        <v>1.06582243426056</v>
      </c>
      <c r="Z2847">
        <v>0.46928966073866502</v>
      </c>
      <c r="AB2847">
        <v>8.0044000000000004E-2</v>
      </c>
      <c r="AC2847">
        <v>7.2620000000000002E-3</v>
      </c>
      <c r="AD2847">
        <v>0.942408376963351</v>
      </c>
      <c r="AE2847">
        <v>1.9604999999999999</v>
      </c>
      <c r="AF2847">
        <v>5.9902143769633502</v>
      </c>
    </row>
    <row r="2848" spans="1:32">
      <c r="A2848" t="s">
        <v>20</v>
      </c>
      <c r="B2848" t="s">
        <v>3759</v>
      </c>
      <c r="C2848" t="s">
        <v>3905</v>
      </c>
      <c r="D2848" t="s">
        <v>3906</v>
      </c>
      <c r="E2848" t="s">
        <v>90</v>
      </c>
      <c r="F2848" t="s">
        <v>121</v>
      </c>
      <c r="G2848" t="s">
        <v>138</v>
      </c>
      <c r="I2848">
        <v>1</v>
      </c>
      <c r="J2848">
        <v>1.0003611559664101</v>
      </c>
      <c r="K2848">
        <v>9.0258397688487303E-3</v>
      </c>
      <c r="M2848">
        <v>2.0093869957352499</v>
      </c>
      <c r="N2848">
        <v>106.682539687389</v>
      </c>
      <c r="O2848">
        <v>292.54388742334203</v>
      </c>
      <c r="P2848">
        <v>356.99424886442603</v>
      </c>
      <c r="R2848">
        <v>756.22067597515797</v>
      </c>
      <c r="S2848">
        <v>15666095.2388073</v>
      </c>
      <c r="T2848">
        <v>10586126.388870699</v>
      </c>
      <c r="U2848">
        <v>23747778.372313902</v>
      </c>
      <c r="V2848">
        <v>49999999.999991901</v>
      </c>
      <c r="X2848">
        <v>0.37918491152973299</v>
      </c>
      <c r="Y2848">
        <v>1.06620736239182</v>
      </c>
      <c r="Z2848">
        <v>0.16881873404210901</v>
      </c>
      <c r="AB2848">
        <v>7.3831999999999995E-2</v>
      </c>
      <c r="AC2848">
        <v>7.2620000000000002E-3</v>
      </c>
      <c r="AD2848">
        <v>0.63122104578070803</v>
      </c>
      <c r="AE2848">
        <v>1.31313440171299</v>
      </c>
      <c r="AF2848">
        <v>4.0348364432289499</v>
      </c>
    </row>
    <row r="2849" spans="1:32">
      <c r="A2849" t="s">
        <v>20</v>
      </c>
      <c r="B2849" t="s">
        <v>3762</v>
      </c>
      <c r="C2849" t="s">
        <v>3905</v>
      </c>
      <c r="D2849" t="s">
        <v>3907</v>
      </c>
      <c r="E2849" t="s">
        <v>90</v>
      </c>
      <c r="F2849" t="s">
        <v>121</v>
      </c>
      <c r="G2849" t="s">
        <v>138</v>
      </c>
      <c r="I2849">
        <v>1</v>
      </c>
      <c r="J2849">
        <v>1.0021748626734599</v>
      </c>
      <c r="K2849">
        <v>9.0185449930885904E-3</v>
      </c>
      <c r="M2849">
        <v>2.0111934076665499</v>
      </c>
      <c r="N2849">
        <v>106.682539687389</v>
      </c>
      <c r="O2849">
        <v>293.07428467793699</v>
      </c>
      <c r="P2849">
        <v>356.70572247133498</v>
      </c>
      <c r="R2849">
        <v>756.46254683666098</v>
      </c>
      <c r="S2849">
        <v>15666095.2388073</v>
      </c>
      <c r="T2849">
        <v>10605319.5855665</v>
      </c>
      <c r="U2849">
        <v>23728585.175618101</v>
      </c>
      <c r="V2849">
        <v>49999999.999991901</v>
      </c>
      <c r="X2849">
        <v>0.37918491152973299</v>
      </c>
      <c r="Y2849">
        <v>1.06814045168937</v>
      </c>
      <c r="Z2849">
        <v>0.168682293019391</v>
      </c>
      <c r="AB2849">
        <v>7.3831999999999995E-2</v>
      </c>
      <c r="AC2849">
        <v>7.2620000000000002E-3</v>
      </c>
      <c r="AD2849">
        <v>0.63178850502614103</v>
      </c>
      <c r="AE2849">
        <v>1.31431489191009</v>
      </c>
      <c r="AF2849">
        <v>4.0383908046027797</v>
      </c>
    </row>
    <row r="2850" spans="1:32">
      <c r="A2850" t="s">
        <v>20</v>
      </c>
      <c r="B2850" t="s">
        <v>3759</v>
      </c>
      <c r="C2850" t="s">
        <v>3908</v>
      </c>
      <c r="D2850" t="s">
        <v>3909</v>
      </c>
      <c r="E2850" t="s">
        <v>90</v>
      </c>
      <c r="F2850" t="s">
        <v>121</v>
      </c>
      <c r="G2850" t="s">
        <v>143</v>
      </c>
      <c r="I2850">
        <v>1</v>
      </c>
      <c r="J2850">
        <v>1</v>
      </c>
      <c r="K2850">
        <v>2.13713384878929E-2</v>
      </c>
      <c r="M2850">
        <v>2.02137133848789</v>
      </c>
      <c r="N2850">
        <v>106.682539687389</v>
      </c>
      <c r="O2850">
        <v>292.43827159674998</v>
      </c>
      <c r="P2850">
        <v>460.761534756782</v>
      </c>
      <c r="R2850">
        <v>859.88234604092099</v>
      </c>
      <c r="S2850">
        <v>15666095.2388073</v>
      </c>
      <c r="T2850">
        <v>10582304.5264527</v>
      </c>
      <c r="U2850">
        <v>6172262.2454538504</v>
      </c>
      <c r="V2850">
        <v>32420662.010713801</v>
      </c>
      <c r="X2850">
        <v>0.37918491152973299</v>
      </c>
      <c r="Y2850">
        <v>1.06582243426056</v>
      </c>
      <c r="Z2850">
        <v>0.21515445229303801</v>
      </c>
      <c r="AB2850">
        <v>7.7671000000000004E-2</v>
      </c>
      <c r="AC2850">
        <v>7.2620000000000002E-3</v>
      </c>
      <c r="AD2850">
        <v>0.63498576078153701</v>
      </c>
      <c r="AE2850">
        <v>1.32096616970184</v>
      </c>
      <c r="AF2850">
        <v>4.0622562689712698</v>
      </c>
    </row>
    <row r="2851" spans="1:32">
      <c r="A2851" t="s">
        <v>20</v>
      </c>
      <c r="B2851" t="s">
        <v>3762</v>
      </c>
      <c r="C2851" t="s">
        <v>3908</v>
      </c>
      <c r="D2851" t="s">
        <v>3910</v>
      </c>
      <c r="E2851" t="s">
        <v>90</v>
      </c>
      <c r="F2851" t="s">
        <v>121</v>
      </c>
      <c r="G2851" t="s">
        <v>143</v>
      </c>
      <c r="I2851">
        <v>1</v>
      </c>
      <c r="J2851">
        <v>1</v>
      </c>
      <c r="K2851">
        <v>2.15151725838457E-2</v>
      </c>
      <c r="M2851">
        <v>2.0215151725838498</v>
      </c>
      <c r="N2851">
        <v>106.682539687389</v>
      </c>
      <c r="O2851">
        <v>292.43827159674998</v>
      </c>
      <c r="P2851">
        <v>463.86256742439502</v>
      </c>
      <c r="R2851">
        <v>862.98337870853402</v>
      </c>
      <c r="S2851">
        <v>15666095.2388073</v>
      </c>
      <c r="T2851">
        <v>10582304.5264527</v>
      </c>
      <c r="U2851">
        <v>6213803.0109310104</v>
      </c>
      <c r="V2851">
        <v>32462202.776191</v>
      </c>
      <c r="X2851">
        <v>0.37918491152973299</v>
      </c>
      <c r="Y2851">
        <v>1.06582243426056</v>
      </c>
      <c r="Z2851">
        <v>0.21660249197259801</v>
      </c>
      <c r="AB2851">
        <v>7.7671000000000004E-2</v>
      </c>
      <c r="AC2851">
        <v>7.2620000000000002E-3</v>
      </c>
      <c r="AD2851">
        <v>0.63503094426717699</v>
      </c>
      <c r="AE2851">
        <v>1.3210601652835401</v>
      </c>
      <c r="AF2851">
        <v>4.0625392821345701</v>
      </c>
    </row>
    <row r="2852" spans="1:32">
      <c r="A2852" t="s">
        <v>20</v>
      </c>
      <c r="B2852" t="s">
        <v>3759</v>
      </c>
      <c r="C2852" t="s">
        <v>3911</v>
      </c>
      <c r="D2852" t="s">
        <v>3912</v>
      </c>
      <c r="E2852" t="s">
        <v>90</v>
      </c>
      <c r="F2852" t="s">
        <v>121</v>
      </c>
      <c r="G2852" t="s">
        <v>148</v>
      </c>
      <c r="I2852">
        <v>1</v>
      </c>
      <c r="J2852">
        <v>1</v>
      </c>
      <c r="K2852">
        <v>1.20459702736543E-2</v>
      </c>
      <c r="M2852">
        <v>2.01204597027365</v>
      </c>
      <c r="N2852">
        <v>106.682539687389</v>
      </c>
      <c r="O2852">
        <v>292.43827159674998</v>
      </c>
      <c r="P2852">
        <v>447.65786330890199</v>
      </c>
      <c r="R2852">
        <v>846.77867459304105</v>
      </c>
      <c r="S2852">
        <v>15666095.2388073</v>
      </c>
      <c r="T2852">
        <v>10582304.5264527</v>
      </c>
      <c r="U2852">
        <v>9508922.9808302391</v>
      </c>
      <c r="V2852">
        <v>35757322.746090204</v>
      </c>
      <c r="X2852">
        <v>0.37918491152973299</v>
      </c>
      <c r="Y2852">
        <v>1.06582243426056</v>
      </c>
      <c r="Z2852">
        <v>0.200995807879356</v>
      </c>
      <c r="AB2852">
        <v>7.7671000000000004E-2</v>
      </c>
      <c r="AC2852">
        <v>7.2620000000000002E-3</v>
      </c>
      <c r="AD2852">
        <v>0.63205632574041504</v>
      </c>
      <c r="AE2852">
        <v>1.31487204157383</v>
      </c>
      <c r="AF2852">
        <v>4.0439073375878998</v>
      </c>
    </row>
    <row r="2853" spans="1:32">
      <c r="A2853" t="s">
        <v>20</v>
      </c>
      <c r="B2853" t="s">
        <v>3762</v>
      </c>
      <c r="C2853" t="s">
        <v>3911</v>
      </c>
      <c r="D2853" t="s">
        <v>3913</v>
      </c>
      <c r="E2853" t="s">
        <v>90</v>
      </c>
      <c r="F2853" t="s">
        <v>121</v>
      </c>
      <c r="G2853" t="s">
        <v>148</v>
      </c>
      <c r="I2853">
        <v>1</v>
      </c>
      <c r="J2853">
        <v>1</v>
      </c>
      <c r="K2853">
        <v>1.2138069248707599E-2</v>
      </c>
      <c r="M2853">
        <v>2.0121380692487101</v>
      </c>
      <c r="N2853">
        <v>106.682539687389</v>
      </c>
      <c r="O2853">
        <v>292.43827159674998</v>
      </c>
      <c r="P2853">
        <v>451.08048759309298</v>
      </c>
      <c r="R2853">
        <v>850.20129887723203</v>
      </c>
      <c r="S2853">
        <v>15666095.2388073</v>
      </c>
      <c r="T2853">
        <v>10582304.5264527</v>
      </c>
      <c r="U2853">
        <v>9581624.6429213192</v>
      </c>
      <c r="V2853">
        <v>35830024.408181302</v>
      </c>
      <c r="X2853">
        <v>0.37918491152973299</v>
      </c>
      <c r="Y2853">
        <v>1.06582243426056</v>
      </c>
      <c r="Z2853">
        <v>0.202532546512704</v>
      </c>
      <c r="AB2853">
        <v>7.7671000000000004E-2</v>
      </c>
      <c r="AC2853">
        <v>7.2620000000000002E-3</v>
      </c>
      <c r="AD2853">
        <v>0.63208525735561505</v>
      </c>
      <c r="AE2853">
        <v>1.3149322282540301</v>
      </c>
      <c r="AF2853">
        <v>4.0440885548583498</v>
      </c>
    </row>
    <row r="2854" spans="1:32">
      <c r="A2854" t="s">
        <v>20</v>
      </c>
      <c r="B2854" t="s">
        <v>3759</v>
      </c>
      <c r="C2854" t="s">
        <v>3914</v>
      </c>
      <c r="D2854" t="s">
        <v>3915</v>
      </c>
      <c r="E2854" t="s">
        <v>90</v>
      </c>
      <c r="F2854" t="s">
        <v>102</v>
      </c>
      <c r="G2854" t="s">
        <v>107</v>
      </c>
      <c r="I2854">
        <v>0</v>
      </c>
      <c r="J2854">
        <v>0</v>
      </c>
      <c r="K2854">
        <v>0</v>
      </c>
      <c r="M2854">
        <v>0</v>
      </c>
      <c r="N2854">
        <v>0</v>
      </c>
      <c r="O2854">
        <v>0</v>
      </c>
      <c r="P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X2854">
        <v>0</v>
      </c>
      <c r="Y2854">
        <v>0</v>
      </c>
      <c r="Z2854">
        <v>0</v>
      </c>
      <c r="AB2854">
        <v>7.6244000000000006E-2</v>
      </c>
      <c r="AC2854">
        <v>7.2620000000000002E-3</v>
      </c>
      <c r="AD2854">
        <v>0</v>
      </c>
      <c r="AE2854">
        <v>0</v>
      </c>
      <c r="AF2854">
        <v>0</v>
      </c>
    </row>
    <row r="2855" spans="1:32">
      <c r="A2855" t="s">
        <v>20</v>
      </c>
      <c r="B2855" t="s">
        <v>3762</v>
      </c>
      <c r="C2855" t="s">
        <v>3914</v>
      </c>
      <c r="D2855" t="s">
        <v>3916</v>
      </c>
      <c r="E2855" t="s">
        <v>90</v>
      </c>
      <c r="F2855" t="s">
        <v>102</v>
      </c>
      <c r="G2855" t="s">
        <v>107</v>
      </c>
      <c r="I2855">
        <v>0</v>
      </c>
      <c r="J2855">
        <v>0</v>
      </c>
      <c r="K2855">
        <v>0</v>
      </c>
      <c r="M2855">
        <v>0</v>
      </c>
      <c r="N2855">
        <v>0</v>
      </c>
      <c r="O2855">
        <v>0</v>
      </c>
      <c r="P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X2855">
        <v>0</v>
      </c>
      <c r="Y2855">
        <v>0</v>
      </c>
      <c r="Z2855">
        <v>0</v>
      </c>
      <c r="AB2855">
        <v>7.6244000000000006E-2</v>
      </c>
      <c r="AC2855">
        <v>7.2620000000000002E-3</v>
      </c>
      <c r="AD2855">
        <v>0</v>
      </c>
      <c r="AE2855">
        <v>0</v>
      </c>
      <c r="AF2855">
        <v>0</v>
      </c>
    </row>
    <row r="2856" spans="1:32">
      <c r="A2856" t="s">
        <v>20</v>
      </c>
      <c r="B2856" t="s">
        <v>3759</v>
      </c>
      <c r="C2856" t="s">
        <v>3917</v>
      </c>
      <c r="D2856" t="s">
        <v>3918</v>
      </c>
      <c r="E2856" t="s">
        <v>90</v>
      </c>
      <c r="F2856" t="s">
        <v>102</v>
      </c>
      <c r="G2856" t="s">
        <v>112</v>
      </c>
      <c r="I2856">
        <v>0</v>
      </c>
      <c r="J2856">
        <v>0</v>
      </c>
      <c r="K2856">
        <v>0</v>
      </c>
      <c r="M2856">
        <v>0</v>
      </c>
      <c r="N2856">
        <v>0</v>
      </c>
      <c r="O2856">
        <v>0</v>
      </c>
      <c r="P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X2856">
        <v>0</v>
      </c>
      <c r="Y2856">
        <v>0</v>
      </c>
      <c r="Z2856">
        <v>0</v>
      </c>
      <c r="AB2856">
        <v>7.6244000000000006E-2</v>
      </c>
      <c r="AC2856">
        <v>7.2620000000000002E-3</v>
      </c>
      <c r="AD2856">
        <v>0</v>
      </c>
      <c r="AE2856">
        <v>0</v>
      </c>
      <c r="AF2856">
        <v>0</v>
      </c>
    </row>
    <row r="2857" spans="1:32">
      <c r="A2857" t="s">
        <v>20</v>
      </c>
      <c r="B2857" t="s">
        <v>3762</v>
      </c>
      <c r="C2857" t="s">
        <v>3917</v>
      </c>
      <c r="D2857" t="s">
        <v>3919</v>
      </c>
      <c r="E2857" t="s">
        <v>90</v>
      </c>
      <c r="F2857" t="s">
        <v>102</v>
      </c>
      <c r="G2857" t="s">
        <v>112</v>
      </c>
      <c r="I2857">
        <v>0</v>
      </c>
      <c r="J2857">
        <v>0</v>
      </c>
      <c r="K2857">
        <v>0</v>
      </c>
      <c r="M2857">
        <v>0</v>
      </c>
      <c r="N2857">
        <v>0</v>
      </c>
      <c r="O2857">
        <v>0</v>
      </c>
      <c r="P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X2857">
        <v>0</v>
      </c>
      <c r="Y2857">
        <v>0</v>
      </c>
      <c r="Z2857">
        <v>0</v>
      </c>
      <c r="AB2857">
        <v>7.6244000000000006E-2</v>
      </c>
      <c r="AC2857">
        <v>7.2620000000000002E-3</v>
      </c>
      <c r="AD2857">
        <v>0</v>
      </c>
      <c r="AE2857">
        <v>0</v>
      </c>
      <c r="AF2857">
        <v>0</v>
      </c>
    </row>
    <row r="2858" spans="1:32">
      <c r="A2858" t="s">
        <v>20</v>
      </c>
      <c r="B2858" t="s">
        <v>3759</v>
      </c>
      <c r="C2858" t="s">
        <v>3920</v>
      </c>
      <c r="D2858" t="s">
        <v>3921</v>
      </c>
      <c r="E2858" t="s">
        <v>90</v>
      </c>
      <c r="F2858" t="s">
        <v>102</v>
      </c>
      <c r="G2858" t="s">
        <v>138</v>
      </c>
      <c r="I2858">
        <v>0</v>
      </c>
      <c r="J2858">
        <v>0</v>
      </c>
      <c r="K2858">
        <v>0</v>
      </c>
      <c r="M2858">
        <v>0</v>
      </c>
      <c r="N2858">
        <v>0</v>
      </c>
      <c r="O2858">
        <v>0</v>
      </c>
      <c r="P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X2858">
        <v>0</v>
      </c>
      <c r="Y2858">
        <v>0</v>
      </c>
      <c r="Z2858">
        <v>0</v>
      </c>
      <c r="AB2858">
        <v>7.0031999999999997E-2</v>
      </c>
      <c r="AC2858">
        <v>7.2620000000000002E-3</v>
      </c>
      <c r="AD2858">
        <v>0</v>
      </c>
      <c r="AE2858">
        <v>0</v>
      </c>
      <c r="AF2858">
        <v>0</v>
      </c>
    </row>
    <row r="2859" spans="1:32">
      <c r="A2859" t="s">
        <v>20</v>
      </c>
      <c r="B2859" t="s">
        <v>3762</v>
      </c>
      <c r="C2859" t="s">
        <v>3920</v>
      </c>
      <c r="D2859" t="s">
        <v>3922</v>
      </c>
      <c r="E2859" t="s">
        <v>90</v>
      </c>
      <c r="F2859" t="s">
        <v>102</v>
      </c>
      <c r="G2859" t="s">
        <v>138</v>
      </c>
      <c r="I2859">
        <v>0</v>
      </c>
      <c r="J2859">
        <v>0</v>
      </c>
      <c r="K2859">
        <v>0</v>
      </c>
      <c r="M2859">
        <v>0</v>
      </c>
      <c r="N2859">
        <v>0</v>
      </c>
      <c r="O2859">
        <v>0</v>
      </c>
      <c r="P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X2859">
        <v>0</v>
      </c>
      <c r="Y2859">
        <v>0</v>
      </c>
      <c r="Z2859">
        <v>0</v>
      </c>
      <c r="AB2859">
        <v>7.0031999999999997E-2</v>
      </c>
      <c r="AC2859">
        <v>7.2620000000000002E-3</v>
      </c>
      <c r="AD2859">
        <v>0</v>
      </c>
      <c r="AE2859">
        <v>0</v>
      </c>
      <c r="AF2859">
        <v>0</v>
      </c>
    </row>
    <row r="2860" spans="1:32">
      <c r="A2860" t="s">
        <v>20</v>
      </c>
      <c r="B2860" t="s">
        <v>3759</v>
      </c>
      <c r="C2860" t="s">
        <v>3923</v>
      </c>
      <c r="D2860" t="s">
        <v>3924</v>
      </c>
      <c r="E2860" t="s">
        <v>90</v>
      </c>
      <c r="F2860" t="s">
        <v>102</v>
      </c>
      <c r="G2860" t="s">
        <v>143</v>
      </c>
      <c r="I2860">
        <v>0</v>
      </c>
      <c r="J2860">
        <v>0</v>
      </c>
      <c r="K2860">
        <v>0</v>
      </c>
      <c r="M2860">
        <v>0</v>
      </c>
      <c r="N2860">
        <v>0</v>
      </c>
      <c r="O2860">
        <v>0</v>
      </c>
      <c r="P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X2860">
        <v>0</v>
      </c>
      <c r="Y2860">
        <v>0</v>
      </c>
      <c r="Z2860">
        <v>0</v>
      </c>
      <c r="AB2860">
        <v>7.3871000000000006E-2</v>
      </c>
      <c r="AC2860">
        <v>7.2620000000000002E-3</v>
      </c>
      <c r="AD2860">
        <v>0</v>
      </c>
      <c r="AE2860">
        <v>0</v>
      </c>
      <c r="AF2860">
        <v>0</v>
      </c>
    </row>
    <row r="2861" spans="1:32">
      <c r="A2861" t="s">
        <v>20</v>
      </c>
      <c r="B2861" t="s">
        <v>3762</v>
      </c>
      <c r="C2861" t="s">
        <v>3923</v>
      </c>
      <c r="D2861" t="s">
        <v>3925</v>
      </c>
      <c r="E2861" t="s">
        <v>90</v>
      </c>
      <c r="F2861" t="s">
        <v>102</v>
      </c>
      <c r="G2861" t="s">
        <v>143</v>
      </c>
      <c r="I2861">
        <v>0</v>
      </c>
      <c r="J2861">
        <v>0</v>
      </c>
      <c r="K2861">
        <v>0</v>
      </c>
      <c r="M2861">
        <v>0</v>
      </c>
      <c r="N2861">
        <v>0</v>
      </c>
      <c r="O2861">
        <v>0</v>
      </c>
      <c r="P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X2861">
        <v>0</v>
      </c>
      <c r="Y2861">
        <v>0</v>
      </c>
      <c r="Z2861">
        <v>0</v>
      </c>
      <c r="AB2861">
        <v>7.3871000000000006E-2</v>
      </c>
      <c r="AC2861">
        <v>7.2620000000000002E-3</v>
      </c>
      <c r="AD2861">
        <v>0</v>
      </c>
      <c r="AE2861">
        <v>0</v>
      </c>
      <c r="AF2861">
        <v>0</v>
      </c>
    </row>
    <row r="2862" spans="1:32">
      <c r="A2862" t="s">
        <v>20</v>
      </c>
      <c r="B2862" t="s">
        <v>3759</v>
      </c>
      <c r="C2862" t="s">
        <v>3926</v>
      </c>
      <c r="D2862" t="s">
        <v>3927</v>
      </c>
      <c r="E2862" t="s">
        <v>90</v>
      </c>
      <c r="F2862" t="s">
        <v>102</v>
      </c>
      <c r="G2862" t="s">
        <v>148</v>
      </c>
      <c r="I2862">
        <v>0</v>
      </c>
      <c r="J2862">
        <v>0</v>
      </c>
      <c r="K2862">
        <v>0</v>
      </c>
      <c r="M2862">
        <v>0</v>
      </c>
      <c r="N2862">
        <v>0</v>
      </c>
      <c r="O2862">
        <v>0</v>
      </c>
      <c r="P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X2862">
        <v>0</v>
      </c>
      <c r="Y2862">
        <v>0</v>
      </c>
      <c r="Z2862">
        <v>0</v>
      </c>
      <c r="AB2862">
        <v>7.3871000000000006E-2</v>
      </c>
      <c r="AC2862">
        <v>7.2620000000000002E-3</v>
      </c>
      <c r="AD2862">
        <v>0</v>
      </c>
      <c r="AE2862">
        <v>0</v>
      </c>
      <c r="AF2862">
        <v>0</v>
      </c>
    </row>
    <row r="2863" spans="1:32">
      <c r="A2863" t="s">
        <v>20</v>
      </c>
      <c r="B2863" t="s">
        <v>3762</v>
      </c>
      <c r="C2863" t="s">
        <v>3926</v>
      </c>
      <c r="D2863" t="s">
        <v>3928</v>
      </c>
      <c r="E2863" t="s">
        <v>90</v>
      </c>
      <c r="F2863" t="s">
        <v>102</v>
      </c>
      <c r="G2863" t="s">
        <v>148</v>
      </c>
      <c r="I2863">
        <v>0</v>
      </c>
      <c r="J2863">
        <v>0</v>
      </c>
      <c r="K2863">
        <v>0</v>
      </c>
      <c r="M2863">
        <v>0</v>
      </c>
      <c r="N2863">
        <v>0</v>
      </c>
      <c r="O2863">
        <v>0</v>
      </c>
      <c r="P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X2863">
        <v>0</v>
      </c>
      <c r="Y2863">
        <v>0</v>
      </c>
      <c r="Z2863">
        <v>0</v>
      </c>
      <c r="AB2863">
        <v>7.3871000000000006E-2</v>
      </c>
      <c r="AC2863">
        <v>7.2620000000000002E-3</v>
      </c>
      <c r="AD2863">
        <v>0</v>
      </c>
      <c r="AE2863">
        <v>0</v>
      </c>
      <c r="AF2863">
        <v>0</v>
      </c>
    </row>
    <row r="2864" spans="1:32">
      <c r="A2864" t="s">
        <v>20</v>
      </c>
      <c r="B2864" t="s">
        <v>3759</v>
      </c>
      <c r="C2864" t="s">
        <v>3929</v>
      </c>
      <c r="D2864" t="s">
        <v>3930</v>
      </c>
      <c r="E2864" t="s">
        <v>90</v>
      </c>
      <c r="F2864" t="s">
        <v>107</v>
      </c>
      <c r="G2864" t="s">
        <v>112</v>
      </c>
      <c r="I2864">
        <v>1</v>
      </c>
      <c r="J2864">
        <v>1.7654000918953701</v>
      </c>
      <c r="K2864">
        <v>1.51395662718581</v>
      </c>
      <c r="M2864">
        <v>4.2793567190811803</v>
      </c>
      <c r="N2864">
        <v>106.682539687389</v>
      </c>
      <c r="O2864">
        <v>120.997125096359</v>
      </c>
      <c r="P2864">
        <v>170.43714136539799</v>
      </c>
      <c r="R2864">
        <v>398.11680614914599</v>
      </c>
      <c r="S2864">
        <v>15666095.2388073</v>
      </c>
      <c r="T2864">
        <v>13077412.493673399</v>
      </c>
      <c r="U2864">
        <v>21256492.267508801</v>
      </c>
      <c r="V2864">
        <v>49999999.999989502</v>
      </c>
      <c r="X2864">
        <v>0.37918491152973299</v>
      </c>
      <c r="Y2864">
        <v>0.54831478910469</v>
      </c>
      <c r="Z2864">
        <v>0.71048419194508405</v>
      </c>
      <c r="AB2864">
        <v>8.0044000000000004E-2</v>
      </c>
      <c r="AC2864">
        <v>7.2620000000000002E-3</v>
      </c>
      <c r="AD2864">
        <v>1.3443005400254999</v>
      </c>
      <c r="AE2864">
        <v>2.7965596159195498</v>
      </c>
      <c r="AF2864">
        <v>8.5075228750262397</v>
      </c>
    </row>
    <row r="2865" spans="1:32">
      <c r="A2865" t="s">
        <v>20</v>
      </c>
      <c r="B2865" t="s">
        <v>3762</v>
      </c>
      <c r="C2865" t="s">
        <v>3929</v>
      </c>
      <c r="D2865" t="s">
        <v>3931</v>
      </c>
      <c r="E2865" t="s">
        <v>90</v>
      </c>
      <c r="F2865" t="s">
        <v>107</v>
      </c>
      <c r="G2865" t="s">
        <v>112</v>
      </c>
      <c r="I2865">
        <v>1</v>
      </c>
      <c r="J2865">
        <v>1.84638950673915</v>
      </c>
      <c r="K2865">
        <v>1.4712270325057399</v>
      </c>
      <c r="M2865">
        <v>4.3176165392448898</v>
      </c>
      <c r="N2865">
        <v>106.682539687389</v>
      </c>
      <c r="O2865">
        <v>126.54798373985901</v>
      </c>
      <c r="P2865">
        <v>165.62675919314901</v>
      </c>
      <c r="R2865">
        <v>398.85728262039697</v>
      </c>
      <c r="S2865">
        <v>15666095.2388073</v>
      </c>
      <c r="T2865">
        <v>13677351.278312501</v>
      </c>
      <c r="U2865">
        <v>20656553.482869301</v>
      </c>
      <c r="V2865">
        <v>49999999.9999891</v>
      </c>
      <c r="X2865">
        <v>0.37918491152973299</v>
      </c>
      <c r="Y2865">
        <v>0.57346925359330403</v>
      </c>
      <c r="Z2865">
        <v>0.69043163495417403</v>
      </c>
      <c r="AB2865">
        <v>8.0044000000000004E-2</v>
      </c>
      <c r="AC2865">
        <v>7.2620000000000002E-3</v>
      </c>
      <c r="AD2865">
        <v>1.35631933169997</v>
      </c>
      <c r="AE2865">
        <v>2.8215624083965398</v>
      </c>
      <c r="AF2865">
        <v>8.5828042793413903</v>
      </c>
    </row>
    <row r="2866" spans="1:32">
      <c r="A2866" t="s">
        <v>20</v>
      </c>
      <c r="B2866" t="s">
        <v>3759</v>
      </c>
      <c r="C2866" t="s">
        <v>3932</v>
      </c>
      <c r="D2866" t="s">
        <v>3933</v>
      </c>
      <c r="E2866" t="s">
        <v>90</v>
      </c>
      <c r="F2866" t="s">
        <v>107</v>
      </c>
      <c r="G2866" t="s">
        <v>138</v>
      </c>
      <c r="I2866">
        <v>0</v>
      </c>
      <c r="J2866">
        <v>0</v>
      </c>
      <c r="K2866">
        <v>0</v>
      </c>
      <c r="M2866">
        <v>0</v>
      </c>
      <c r="N2866">
        <v>0</v>
      </c>
      <c r="O2866">
        <v>0</v>
      </c>
      <c r="P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X2866">
        <v>0</v>
      </c>
      <c r="Y2866">
        <v>0</v>
      </c>
      <c r="Z2866">
        <v>0</v>
      </c>
      <c r="AB2866">
        <v>7.3831999999999995E-2</v>
      </c>
      <c r="AC2866">
        <v>7.2620000000000002E-3</v>
      </c>
      <c r="AD2866">
        <v>0</v>
      </c>
      <c r="AE2866">
        <v>0</v>
      </c>
      <c r="AF2866">
        <v>0</v>
      </c>
    </row>
    <row r="2867" spans="1:32">
      <c r="A2867" t="s">
        <v>20</v>
      </c>
      <c r="B2867" t="s">
        <v>3762</v>
      </c>
      <c r="C2867" t="s">
        <v>3932</v>
      </c>
      <c r="D2867" t="s">
        <v>3934</v>
      </c>
      <c r="E2867" t="s">
        <v>90</v>
      </c>
      <c r="F2867" t="s">
        <v>107</v>
      </c>
      <c r="G2867" t="s">
        <v>138</v>
      </c>
      <c r="I2867">
        <v>0</v>
      </c>
      <c r="J2867">
        <v>0</v>
      </c>
      <c r="K2867">
        <v>0</v>
      </c>
      <c r="M2867">
        <v>0</v>
      </c>
      <c r="N2867">
        <v>0</v>
      </c>
      <c r="O2867">
        <v>0</v>
      </c>
      <c r="P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X2867">
        <v>0</v>
      </c>
      <c r="Y2867">
        <v>0</v>
      </c>
      <c r="Z2867">
        <v>0</v>
      </c>
      <c r="AB2867">
        <v>7.3831999999999995E-2</v>
      </c>
      <c r="AC2867">
        <v>7.2620000000000002E-3</v>
      </c>
      <c r="AD2867">
        <v>0</v>
      </c>
      <c r="AE2867">
        <v>0</v>
      </c>
      <c r="AF2867">
        <v>0</v>
      </c>
    </row>
    <row r="2868" spans="1:32">
      <c r="A2868" t="s">
        <v>20</v>
      </c>
      <c r="B2868" t="s">
        <v>3759</v>
      </c>
      <c r="C2868" t="s">
        <v>3935</v>
      </c>
      <c r="D2868" t="s">
        <v>3936</v>
      </c>
      <c r="E2868" t="s">
        <v>90</v>
      </c>
      <c r="F2868" t="s">
        <v>107</v>
      </c>
      <c r="G2868" t="s">
        <v>143</v>
      </c>
      <c r="I2868">
        <v>1.03547655914856</v>
      </c>
      <c r="J2868">
        <v>2.6105027545757999</v>
      </c>
      <c r="K2868">
        <v>0.05</v>
      </c>
      <c r="M2868">
        <v>3.6959793137243602</v>
      </c>
      <c r="N2868">
        <v>110.467269116727</v>
      </c>
      <c r="O2868">
        <v>178.91883534495599</v>
      </c>
      <c r="P2868">
        <v>1077.98941797167</v>
      </c>
      <c r="R2868">
        <v>1367.3755224333499</v>
      </c>
      <c r="S2868">
        <v>16221874.393173801</v>
      </c>
      <c r="T2868">
        <v>19337611.623666901</v>
      </c>
      <c r="U2868">
        <v>14440513.983133299</v>
      </c>
      <c r="V2868">
        <v>49999999.999974102</v>
      </c>
      <c r="X2868">
        <v>0.39263708747185899</v>
      </c>
      <c r="Y2868">
        <v>0.81079482996723395</v>
      </c>
      <c r="Z2868">
        <v>0.50337149546090798</v>
      </c>
      <c r="AB2868">
        <v>7.7671000000000004E-2</v>
      </c>
      <c r="AC2868">
        <v>7.2620000000000002E-3</v>
      </c>
      <c r="AD2868">
        <v>1.1610406221123699</v>
      </c>
      <c r="AE2868">
        <v>2.4153224815188699</v>
      </c>
      <c r="AF2868">
        <v>7.3572754173556003</v>
      </c>
    </row>
    <row r="2869" spans="1:32">
      <c r="A2869" t="s">
        <v>20</v>
      </c>
      <c r="B2869" t="s">
        <v>3762</v>
      </c>
      <c r="C2869" t="s">
        <v>3935</v>
      </c>
      <c r="D2869" t="s">
        <v>3937</v>
      </c>
      <c r="E2869" t="s">
        <v>90</v>
      </c>
      <c r="F2869" t="s">
        <v>107</v>
      </c>
      <c r="G2869" t="s">
        <v>143</v>
      </c>
      <c r="I2869">
        <v>1.0327148452378101</v>
      </c>
      <c r="J2869">
        <v>2.6163433990632701</v>
      </c>
      <c r="K2869">
        <v>0.05</v>
      </c>
      <c r="M2869">
        <v>3.6990582443010802</v>
      </c>
      <c r="N2869">
        <v>110.17264246283899</v>
      </c>
      <c r="O2869">
        <v>179.31914187883399</v>
      </c>
      <c r="P2869">
        <v>1077.98941797167</v>
      </c>
      <c r="R2869">
        <v>1367.48120231334</v>
      </c>
      <c r="S2869">
        <v>16178609.1200257</v>
      </c>
      <c r="T2869">
        <v>19380876.896814998</v>
      </c>
      <c r="U2869">
        <v>14440513.983133299</v>
      </c>
      <c r="V2869">
        <v>49999999.999974102</v>
      </c>
      <c r="X2869">
        <v>0.39158988722694199</v>
      </c>
      <c r="Y2869">
        <v>0.812608873007723</v>
      </c>
      <c r="Z2869">
        <v>0.50337149546090798</v>
      </c>
      <c r="AB2869">
        <v>7.7671000000000004E-2</v>
      </c>
      <c r="AC2869">
        <v>7.2620000000000002E-3</v>
      </c>
      <c r="AD2869">
        <v>1.1620078254349</v>
      </c>
      <c r="AE2869">
        <v>2.4173345626507601</v>
      </c>
      <c r="AF2869">
        <v>7.3633336323867402</v>
      </c>
    </row>
    <row r="2870" spans="1:32">
      <c r="A2870" t="s">
        <v>20</v>
      </c>
      <c r="B2870" t="s">
        <v>3759</v>
      </c>
      <c r="C2870" t="s">
        <v>3938</v>
      </c>
      <c r="D2870" t="s">
        <v>3939</v>
      </c>
      <c r="E2870" t="s">
        <v>90</v>
      </c>
      <c r="F2870" t="s">
        <v>107</v>
      </c>
      <c r="G2870" t="s">
        <v>148</v>
      </c>
      <c r="I2870">
        <v>0</v>
      </c>
      <c r="J2870">
        <v>0</v>
      </c>
      <c r="K2870">
        <v>0</v>
      </c>
      <c r="M2870">
        <v>0</v>
      </c>
      <c r="N2870">
        <v>0</v>
      </c>
      <c r="O2870">
        <v>0</v>
      </c>
      <c r="P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X2870">
        <v>0</v>
      </c>
      <c r="Y2870">
        <v>0</v>
      </c>
      <c r="Z2870">
        <v>0</v>
      </c>
      <c r="AB2870">
        <v>7.7671000000000004E-2</v>
      </c>
      <c r="AC2870">
        <v>7.2620000000000002E-3</v>
      </c>
      <c r="AD2870">
        <v>0</v>
      </c>
      <c r="AE2870">
        <v>0</v>
      </c>
      <c r="AF2870">
        <v>0</v>
      </c>
    </row>
    <row r="2871" spans="1:32">
      <c r="A2871" t="s">
        <v>20</v>
      </c>
      <c r="B2871" t="s">
        <v>3762</v>
      </c>
      <c r="C2871" t="s">
        <v>3938</v>
      </c>
      <c r="D2871" t="s">
        <v>3940</v>
      </c>
      <c r="E2871" t="s">
        <v>90</v>
      </c>
      <c r="F2871" t="s">
        <v>107</v>
      </c>
      <c r="G2871" t="s">
        <v>148</v>
      </c>
      <c r="I2871">
        <v>0</v>
      </c>
      <c r="J2871">
        <v>0</v>
      </c>
      <c r="K2871">
        <v>0</v>
      </c>
      <c r="M2871">
        <v>0</v>
      </c>
      <c r="N2871">
        <v>0</v>
      </c>
      <c r="O2871">
        <v>0</v>
      </c>
      <c r="P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X2871">
        <v>0</v>
      </c>
      <c r="Y2871">
        <v>0</v>
      </c>
      <c r="Z2871">
        <v>0</v>
      </c>
      <c r="AB2871">
        <v>7.7671000000000004E-2</v>
      </c>
      <c r="AC2871">
        <v>7.2620000000000002E-3</v>
      </c>
      <c r="AD2871">
        <v>0</v>
      </c>
      <c r="AE2871">
        <v>0</v>
      </c>
      <c r="AF2871">
        <v>0</v>
      </c>
    </row>
    <row r="2872" spans="1:32">
      <c r="A2872" t="s">
        <v>20</v>
      </c>
      <c r="B2872" t="s">
        <v>3759</v>
      </c>
      <c r="C2872" t="s">
        <v>3941</v>
      </c>
      <c r="D2872" t="s">
        <v>3942</v>
      </c>
      <c r="E2872" t="s">
        <v>90</v>
      </c>
      <c r="F2872" t="s">
        <v>112</v>
      </c>
      <c r="G2872" t="s">
        <v>138</v>
      </c>
      <c r="I2872">
        <v>0</v>
      </c>
      <c r="J2872">
        <v>0</v>
      </c>
      <c r="K2872">
        <v>0</v>
      </c>
      <c r="M2872">
        <v>0</v>
      </c>
      <c r="N2872">
        <v>0</v>
      </c>
      <c r="O2872">
        <v>0</v>
      </c>
      <c r="P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X2872">
        <v>0</v>
      </c>
      <c r="Y2872">
        <v>0</v>
      </c>
      <c r="Z2872">
        <v>0</v>
      </c>
      <c r="AB2872">
        <v>7.3831999999999995E-2</v>
      </c>
      <c r="AC2872">
        <v>7.2620000000000002E-3</v>
      </c>
      <c r="AD2872">
        <v>0</v>
      </c>
      <c r="AE2872">
        <v>0</v>
      </c>
      <c r="AF2872">
        <v>0</v>
      </c>
    </row>
    <row r="2873" spans="1:32">
      <c r="A2873" t="s">
        <v>20</v>
      </c>
      <c r="B2873" t="s">
        <v>3762</v>
      </c>
      <c r="C2873" t="s">
        <v>3941</v>
      </c>
      <c r="D2873" t="s">
        <v>3943</v>
      </c>
      <c r="E2873" t="s">
        <v>90</v>
      </c>
      <c r="F2873" t="s">
        <v>112</v>
      </c>
      <c r="G2873" t="s">
        <v>138</v>
      </c>
      <c r="I2873">
        <v>0</v>
      </c>
      <c r="J2873">
        <v>0</v>
      </c>
      <c r="K2873">
        <v>0</v>
      </c>
      <c r="M2873">
        <v>0</v>
      </c>
      <c r="N2873">
        <v>0</v>
      </c>
      <c r="O2873">
        <v>0</v>
      </c>
      <c r="P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X2873">
        <v>0</v>
      </c>
      <c r="Y2873">
        <v>0</v>
      </c>
      <c r="Z2873">
        <v>0</v>
      </c>
      <c r="AB2873">
        <v>7.3831999999999995E-2</v>
      </c>
      <c r="AC2873">
        <v>7.2620000000000002E-3</v>
      </c>
      <c r="AD2873">
        <v>0</v>
      </c>
      <c r="AE2873">
        <v>0</v>
      </c>
      <c r="AF2873">
        <v>0</v>
      </c>
    </row>
    <row r="2874" spans="1:32">
      <c r="A2874" t="s">
        <v>20</v>
      </c>
      <c r="B2874" t="s">
        <v>3759</v>
      </c>
      <c r="C2874" t="s">
        <v>3944</v>
      </c>
      <c r="D2874" t="s">
        <v>3945</v>
      </c>
      <c r="E2874" t="s">
        <v>90</v>
      </c>
      <c r="F2874" t="s">
        <v>112</v>
      </c>
      <c r="G2874" t="s">
        <v>143</v>
      </c>
      <c r="I2874">
        <v>0</v>
      </c>
      <c r="J2874">
        <v>0</v>
      </c>
      <c r="K2874">
        <v>0</v>
      </c>
      <c r="M2874">
        <v>0</v>
      </c>
      <c r="N2874">
        <v>0</v>
      </c>
      <c r="O2874">
        <v>0</v>
      </c>
      <c r="P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X2874">
        <v>0</v>
      </c>
      <c r="Y2874">
        <v>0</v>
      </c>
      <c r="Z2874">
        <v>0</v>
      </c>
      <c r="AB2874">
        <v>7.7671000000000004E-2</v>
      </c>
      <c r="AC2874">
        <v>7.2620000000000002E-3</v>
      </c>
      <c r="AD2874">
        <v>0</v>
      </c>
      <c r="AE2874">
        <v>0</v>
      </c>
      <c r="AF2874">
        <v>0</v>
      </c>
    </row>
    <row r="2875" spans="1:32">
      <c r="A2875" t="s">
        <v>20</v>
      </c>
      <c r="B2875" t="s">
        <v>3762</v>
      </c>
      <c r="C2875" t="s">
        <v>3944</v>
      </c>
      <c r="D2875" t="s">
        <v>3946</v>
      </c>
      <c r="E2875" t="s">
        <v>90</v>
      </c>
      <c r="F2875" t="s">
        <v>112</v>
      </c>
      <c r="G2875" t="s">
        <v>143</v>
      </c>
      <c r="I2875">
        <v>0</v>
      </c>
      <c r="J2875">
        <v>0</v>
      </c>
      <c r="K2875">
        <v>0</v>
      </c>
      <c r="M2875">
        <v>0</v>
      </c>
      <c r="N2875">
        <v>0</v>
      </c>
      <c r="O2875">
        <v>0</v>
      </c>
      <c r="P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X2875">
        <v>0</v>
      </c>
      <c r="Y2875">
        <v>0</v>
      </c>
      <c r="Z2875">
        <v>0</v>
      </c>
      <c r="AB2875">
        <v>7.7671000000000004E-2</v>
      </c>
      <c r="AC2875">
        <v>7.2620000000000002E-3</v>
      </c>
      <c r="AD2875">
        <v>0</v>
      </c>
      <c r="AE2875">
        <v>0</v>
      </c>
      <c r="AF2875">
        <v>0</v>
      </c>
    </row>
    <row r="2876" spans="1:32">
      <c r="A2876" t="s">
        <v>20</v>
      </c>
      <c r="B2876" t="s">
        <v>3759</v>
      </c>
      <c r="C2876" t="s">
        <v>3947</v>
      </c>
      <c r="D2876" t="s">
        <v>3948</v>
      </c>
      <c r="E2876" t="s">
        <v>90</v>
      </c>
      <c r="F2876" t="s">
        <v>112</v>
      </c>
      <c r="G2876" t="s">
        <v>148</v>
      </c>
      <c r="I2876">
        <v>0</v>
      </c>
      <c r="J2876">
        <v>0</v>
      </c>
      <c r="K2876">
        <v>0</v>
      </c>
      <c r="M2876">
        <v>0</v>
      </c>
      <c r="N2876">
        <v>0</v>
      </c>
      <c r="O2876">
        <v>0</v>
      </c>
      <c r="P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X2876">
        <v>0</v>
      </c>
      <c r="Y2876">
        <v>0</v>
      </c>
      <c r="Z2876">
        <v>0</v>
      </c>
      <c r="AB2876">
        <v>7.7671000000000004E-2</v>
      </c>
      <c r="AC2876">
        <v>7.2620000000000002E-3</v>
      </c>
      <c r="AD2876">
        <v>0</v>
      </c>
      <c r="AE2876">
        <v>0</v>
      </c>
      <c r="AF2876">
        <v>0</v>
      </c>
    </row>
    <row r="2877" spans="1:32">
      <c r="A2877" t="s">
        <v>20</v>
      </c>
      <c r="B2877" t="s">
        <v>3762</v>
      </c>
      <c r="C2877" t="s">
        <v>3947</v>
      </c>
      <c r="D2877" t="s">
        <v>3949</v>
      </c>
      <c r="E2877" t="s">
        <v>90</v>
      </c>
      <c r="F2877" t="s">
        <v>112</v>
      </c>
      <c r="G2877" t="s">
        <v>148</v>
      </c>
      <c r="I2877">
        <v>0</v>
      </c>
      <c r="J2877">
        <v>0</v>
      </c>
      <c r="K2877">
        <v>0</v>
      </c>
      <c r="M2877">
        <v>0</v>
      </c>
      <c r="N2877">
        <v>0</v>
      </c>
      <c r="O2877">
        <v>0</v>
      </c>
      <c r="P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X2877">
        <v>0</v>
      </c>
      <c r="Y2877">
        <v>0</v>
      </c>
      <c r="Z2877">
        <v>0</v>
      </c>
      <c r="AB2877">
        <v>7.7671000000000004E-2</v>
      </c>
      <c r="AC2877">
        <v>7.2620000000000002E-3</v>
      </c>
      <c r="AD2877">
        <v>0</v>
      </c>
      <c r="AE2877">
        <v>0</v>
      </c>
      <c r="AF2877">
        <v>0</v>
      </c>
    </row>
    <row r="2878" spans="1:32">
      <c r="A2878" t="s">
        <v>20</v>
      </c>
      <c r="B2878" t="s">
        <v>3759</v>
      </c>
      <c r="C2878" t="s">
        <v>3950</v>
      </c>
      <c r="D2878" t="s">
        <v>3951</v>
      </c>
      <c r="E2878" t="s">
        <v>97</v>
      </c>
      <c r="F2878" t="s">
        <v>121</v>
      </c>
      <c r="G2878" t="s">
        <v>102</v>
      </c>
      <c r="I2878">
        <v>0</v>
      </c>
      <c r="J2878">
        <v>0</v>
      </c>
      <c r="K2878">
        <v>0</v>
      </c>
      <c r="M2878">
        <v>0</v>
      </c>
      <c r="N2878">
        <v>0</v>
      </c>
      <c r="O2878">
        <v>0</v>
      </c>
      <c r="P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X2878">
        <v>0</v>
      </c>
      <c r="Y2878">
        <v>0</v>
      </c>
      <c r="Z2878">
        <v>0</v>
      </c>
      <c r="AB2878">
        <v>7.6244000000000006E-2</v>
      </c>
      <c r="AC2878">
        <v>7.2620000000000002E-3</v>
      </c>
      <c r="AD2878">
        <v>0</v>
      </c>
      <c r="AE2878">
        <v>0</v>
      </c>
      <c r="AF2878">
        <v>0</v>
      </c>
    </row>
    <row r="2879" spans="1:32">
      <c r="A2879" t="s">
        <v>20</v>
      </c>
      <c r="B2879" t="s">
        <v>3762</v>
      </c>
      <c r="C2879" t="s">
        <v>3950</v>
      </c>
      <c r="D2879" t="s">
        <v>3952</v>
      </c>
      <c r="E2879" t="s">
        <v>97</v>
      </c>
      <c r="F2879" t="s">
        <v>121</v>
      </c>
      <c r="G2879" t="s">
        <v>102</v>
      </c>
      <c r="I2879">
        <v>0</v>
      </c>
      <c r="J2879">
        <v>0</v>
      </c>
      <c r="K2879">
        <v>0</v>
      </c>
      <c r="M2879">
        <v>0</v>
      </c>
      <c r="N2879">
        <v>0</v>
      </c>
      <c r="O2879">
        <v>0</v>
      </c>
      <c r="P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X2879">
        <v>0</v>
      </c>
      <c r="Y2879">
        <v>0</v>
      </c>
      <c r="Z2879">
        <v>0</v>
      </c>
      <c r="AB2879">
        <v>7.6244000000000006E-2</v>
      </c>
      <c r="AC2879">
        <v>7.2620000000000002E-3</v>
      </c>
      <c r="AD2879">
        <v>0</v>
      </c>
      <c r="AE2879">
        <v>0</v>
      </c>
      <c r="AF2879">
        <v>0</v>
      </c>
    </row>
    <row r="2880" spans="1:32">
      <c r="A2880" t="s">
        <v>20</v>
      </c>
      <c r="B2880" t="s">
        <v>3759</v>
      </c>
      <c r="C2880" t="s">
        <v>3953</v>
      </c>
      <c r="D2880" t="s">
        <v>3954</v>
      </c>
      <c r="E2880" t="s">
        <v>97</v>
      </c>
      <c r="F2880" t="s">
        <v>121</v>
      </c>
      <c r="G2880" t="s">
        <v>107</v>
      </c>
      <c r="I2880">
        <v>1</v>
      </c>
      <c r="J2880">
        <v>1</v>
      </c>
      <c r="K2880">
        <v>1</v>
      </c>
      <c r="M2880">
        <v>3</v>
      </c>
      <c r="N2880">
        <v>156.711805555556</v>
      </c>
      <c r="O2880">
        <v>292.43827159674998</v>
      </c>
      <c r="P2880">
        <v>68.538075675782906</v>
      </c>
      <c r="R2880">
        <v>517.68815282808896</v>
      </c>
      <c r="S2880">
        <v>26471775</v>
      </c>
      <c r="T2880">
        <v>10582304.5264527</v>
      </c>
      <c r="U2880">
        <v>7407619.6969227903</v>
      </c>
      <c r="V2880">
        <v>44461699.223375499</v>
      </c>
      <c r="X2880">
        <v>0.73820092991698605</v>
      </c>
      <c r="Y2880">
        <v>1.06582243426056</v>
      </c>
      <c r="Z2880">
        <v>0.31058953243624698</v>
      </c>
      <c r="AB2880">
        <v>8.0044000000000004E-2</v>
      </c>
      <c r="AC2880">
        <v>7.2620000000000002E-3</v>
      </c>
      <c r="AD2880">
        <v>0.942408376963351</v>
      </c>
      <c r="AE2880">
        <v>1.9604999999999999</v>
      </c>
      <c r="AF2880">
        <v>5.9902143769633502</v>
      </c>
    </row>
    <row r="2881" spans="1:32">
      <c r="A2881" t="s">
        <v>20</v>
      </c>
      <c r="B2881" t="s">
        <v>3762</v>
      </c>
      <c r="C2881" t="s">
        <v>3953</v>
      </c>
      <c r="D2881" t="s">
        <v>3955</v>
      </c>
      <c r="E2881" t="s">
        <v>97</v>
      </c>
      <c r="F2881" t="s">
        <v>121</v>
      </c>
      <c r="G2881" t="s">
        <v>107</v>
      </c>
      <c r="I2881">
        <v>1</v>
      </c>
      <c r="J2881">
        <v>1</v>
      </c>
      <c r="K2881">
        <v>1</v>
      </c>
      <c r="M2881">
        <v>3</v>
      </c>
      <c r="N2881">
        <v>156.711805555556</v>
      </c>
      <c r="O2881">
        <v>292.43827159674998</v>
      </c>
      <c r="P2881">
        <v>68.538075675782906</v>
      </c>
      <c r="R2881">
        <v>517.68815282808896</v>
      </c>
      <c r="S2881">
        <v>26471775</v>
      </c>
      <c r="T2881">
        <v>10582304.5264527</v>
      </c>
      <c r="U2881">
        <v>7407619.6969227903</v>
      </c>
      <c r="V2881">
        <v>44461699.223375499</v>
      </c>
      <c r="X2881">
        <v>0.73820092991698605</v>
      </c>
      <c r="Y2881">
        <v>1.06582243426056</v>
      </c>
      <c r="Z2881">
        <v>0.31058953243624698</v>
      </c>
      <c r="AB2881">
        <v>8.0044000000000004E-2</v>
      </c>
      <c r="AC2881">
        <v>7.2620000000000002E-3</v>
      </c>
      <c r="AD2881">
        <v>0.942408376963351</v>
      </c>
      <c r="AE2881">
        <v>1.9604999999999999</v>
      </c>
      <c r="AF2881">
        <v>5.9902143769633502</v>
      </c>
    </row>
    <row r="2882" spans="1:32">
      <c r="A2882" t="s">
        <v>20</v>
      </c>
      <c r="B2882" t="s">
        <v>3759</v>
      </c>
      <c r="C2882" t="s">
        <v>3956</v>
      </c>
      <c r="D2882" t="s">
        <v>3957</v>
      </c>
      <c r="E2882" t="s">
        <v>97</v>
      </c>
      <c r="F2882" t="s">
        <v>121</v>
      </c>
      <c r="G2882" t="s">
        <v>112</v>
      </c>
      <c r="I2882">
        <v>0</v>
      </c>
      <c r="J2882">
        <v>0</v>
      </c>
      <c r="K2882">
        <v>0</v>
      </c>
      <c r="M2882">
        <v>0</v>
      </c>
      <c r="N2882">
        <v>0</v>
      </c>
      <c r="O2882">
        <v>0</v>
      </c>
      <c r="P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X2882">
        <v>0</v>
      </c>
      <c r="Y2882">
        <v>0</v>
      </c>
      <c r="Z2882">
        <v>0</v>
      </c>
      <c r="AB2882">
        <v>8.0044000000000004E-2</v>
      </c>
      <c r="AC2882">
        <v>7.2620000000000002E-3</v>
      </c>
      <c r="AD2882">
        <v>0</v>
      </c>
      <c r="AE2882">
        <v>0</v>
      </c>
      <c r="AF2882">
        <v>0</v>
      </c>
    </row>
    <row r="2883" spans="1:32">
      <c r="A2883" t="s">
        <v>20</v>
      </c>
      <c r="B2883" t="s">
        <v>3762</v>
      </c>
      <c r="C2883" t="s">
        <v>3956</v>
      </c>
      <c r="D2883" t="s">
        <v>3958</v>
      </c>
      <c r="E2883" t="s">
        <v>97</v>
      </c>
      <c r="F2883" t="s">
        <v>121</v>
      </c>
      <c r="G2883" t="s">
        <v>112</v>
      </c>
      <c r="I2883">
        <v>0</v>
      </c>
      <c r="J2883">
        <v>0</v>
      </c>
      <c r="K2883">
        <v>0</v>
      </c>
      <c r="M2883">
        <v>0</v>
      </c>
      <c r="N2883">
        <v>0</v>
      </c>
      <c r="O2883">
        <v>0</v>
      </c>
      <c r="P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X2883">
        <v>0</v>
      </c>
      <c r="Y2883">
        <v>0</v>
      </c>
      <c r="Z2883">
        <v>0</v>
      </c>
      <c r="AB2883">
        <v>8.0044000000000004E-2</v>
      </c>
      <c r="AC2883">
        <v>7.2620000000000002E-3</v>
      </c>
      <c r="AD2883">
        <v>0</v>
      </c>
      <c r="AE2883">
        <v>0</v>
      </c>
      <c r="AF2883">
        <v>0</v>
      </c>
    </row>
    <row r="2884" spans="1:32">
      <c r="A2884" t="s">
        <v>20</v>
      </c>
      <c r="B2884" t="s">
        <v>3759</v>
      </c>
      <c r="C2884" t="s">
        <v>3959</v>
      </c>
      <c r="D2884" t="s">
        <v>3960</v>
      </c>
      <c r="E2884" t="s">
        <v>97</v>
      </c>
      <c r="F2884" t="s">
        <v>121</v>
      </c>
      <c r="G2884" t="s">
        <v>138</v>
      </c>
      <c r="I2884">
        <v>1</v>
      </c>
      <c r="J2884">
        <v>1</v>
      </c>
      <c r="K2884">
        <v>3.0000000000000001E-3</v>
      </c>
      <c r="M2884">
        <v>2.0030000000000001</v>
      </c>
      <c r="N2884">
        <v>156.711805555556</v>
      </c>
      <c r="O2884">
        <v>292.43827159674998</v>
      </c>
      <c r="P2884">
        <v>118.657407401537</v>
      </c>
      <c r="R2884">
        <v>567.80748455384298</v>
      </c>
      <c r="S2884">
        <v>26471775</v>
      </c>
      <c r="T2884">
        <v>10582304.5264527</v>
      </c>
      <c r="U2884">
        <v>7893263.8891759096</v>
      </c>
      <c r="V2884">
        <v>44947343.415628597</v>
      </c>
      <c r="X2884">
        <v>0.73820092991698605</v>
      </c>
      <c r="Y2884">
        <v>1.06582243426056</v>
      </c>
      <c r="Z2884">
        <v>5.6111809548656001E-2</v>
      </c>
      <c r="AB2884">
        <v>7.3831999999999995E-2</v>
      </c>
      <c r="AC2884">
        <v>7.2620000000000002E-3</v>
      </c>
      <c r="AD2884">
        <v>0.62921465968586399</v>
      </c>
      <c r="AE2884">
        <v>1.3089605</v>
      </c>
      <c r="AF2884">
        <v>4.0222691596858597</v>
      </c>
    </row>
    <row r="2885" spans="1:32">
      <c r="A2885" t="s">
        <v>20</v>
      </c>
      <c r="B2885" t="s">
        <v>3762</v>
      </c>
      <c r="C2885" t="s">
        <v>3959</v>
      </c>
      <c r="D2885" t="s">
        <v>3961</v>
      </c>
      <c r="E2885" t="s">
        <v>97</v>
      </c>
      <c r="F2885" t="s">
        <v>121</v>
      </c>
      <c r="G2885" t="s">
        <v>138</v>
      </c>
      <c r="I2885">
        <v>1</v>
      </c>
      <c r="J2885">
        <v>1</v>
      </c>
      <c r="K2885">
        <v>3.0000000000000001E-3</v>
      </c>
      <c r="M2885">
        <v>2.0030000000000001</v>
      </c>
      <c r="N2885">
        <v>156.711805555556</v>
      </c>
      <c r="O2885">
        <v>292.43827159674998</v>
      </c>
      <c r="P2885">
        <v>118.657407401537</v>
      </c>
      <c r="R2885">
        <v>567.80748455384298</v>
      </c>
      <c r="S2885">
        <v>26471775</v>
      </c>
      <c r="T2885">
        <v>10582304.5264527</v>
      </c>
      <c r="U2885">
        <v>7893263.8891759096</v>
      </c>
      <c r="V2885">
        <v>44947343.415628597</v>
      </c>
      <c r="X2885">
        <v>0.73820092991698605</v>
      </c>
      <c r="Y2885">
        <v>1.06582243426056</v>
      </c>
      <c r="Z2885">
        <v>5.6111809548656001E-2</v>
      </c>
      <c r="AB2885">
        <v>7.3831999999999995E-2</v>
      </c>
      <c r="AC2885">
        <v>7.2620000000000002E-3</v>
      </c>
      <c r="AD2885">
        <v>0.62921465968586399</v>
      </c>
      <c r="AE2885">
        <v>1.3089605</v>
      </c>
      <c r="AF2885">
        <v>4.0222691596858597</v>
      </c>
    </row>
    <row r="2886" spans="1:32">
      <c r="A2886" t="s">
        <v>20</v>
      </c>
      <c r="B2886" t="s">
        <v>3759</v>
      </c>
      <c r="C2886" t="s">
        <v>3962</v>
      </c>
      <c r="D2886" t="s">
        <v>3963</v>
      </c>
      <c r="E2886" t="s">
        <v>97</v>
      </c>
      <c r="F2886" t="s">
        <v>121</v>
      </c>
      <c r="G2886" t="s">
        <v>143</v>
      </c>
      <c r="I2886">
        <v>1</v>
      </c>
      <c r="J2886">
        <v>1</v>
      </c>
      <c r="K2886">
        <v>1.00000000000002E-3</v>
      </c>
      <c r="M2886">
        <v>2.0009999999999999</v>
      </c>
      <c r="N2886">
        <v>156.711805555556</v>
      </c>
      <c r="O2886">
        <v>292.43827159674998</v>
      </c>
      <c r="P2886">
        <v>21.5597883594337</v>
      </c>
      <c r="R2886">
        <v>470.709865511739</v>
      </c>
      <c r="S2886">
        <v>26471775</v>
      </c>
      <c r="T2886">
        <v>10582304.5264527</v>
      </c>
      <c r="U2886">
        <v>288810.27966267098</v>
      </c>
      <c r="V2886">
        <v>37342889.806115299</v>
      </c>
      <c r="X2886">
        <v>0.73820092991698605</v>
      </c>
      <c r="Y2886">
        <v>1.06582243426056</v>
      </c>
      <c r="Z2886">
        <v>1.0067429909218301E-2</v>
      </c>
      <c r="AB2886">
        <v>7.7671000000000004E-2</v>
      </c>
      <c r="AC2886">
        <v>7.2620000000000002E-3</v>
      </c>
      <c r="AD2886">
        <v>0.62858638743455497</v>
      </c>
      <c r="AE2886">
        <v>1.3076535</v>
      </c>
      <c r="AF2886">
        <v>4.0221728874345501</v>
      </c>
    </row>
    <row r="2887" spans="1:32">
      <c r="A2887" t="s">
        <v>20</v>
      </c>
      <c r="B2887" t="s">
        <v>3762</v>
      </c>
      <c r="C2887" t="s">
        <v>3962</v>
      </c>
      <c r="D2887" t="s">
        <v>3964</v>
      </c>
      <c r="E2887" t="s">
        <v>97</v>
      </c>
      <c r="F2887" t="s">
        <v>121</v>
      </c>
      <c r="G2887" t="s">
        <v>143</v>
      </c>
      <c r="I2887">
        <v>1</v>
      </c>
      <c r="J2887">
        <v>1</v>
      </c>
      <c r="K2887">
        <v>1.00000000000002E-3</v>
      </c>
      <c r="M2887">
        <v>2.0009999999999999</v>
      </c>
      <c r="N2887">
        <v>156.711805555556</v>
      </c>
      <c r="O2887">
        <v>292.43827159674998</v>
      </c>
      <c r="P2887">
        <v>21.5597883594337</v>
      </c>
      <c r="R2887">
        <v>470.709865511739</v>
      </c>
      <c r="S2887">
        <v>26471775</v>
      </c>
      <c r="T2887">
        <v>10582304.5264527</v>
      </c>
      <c r="U2887">
        <v>288810.27966267098</v>
      </c>
      <c r="V2887">
        <v>37342889.806115299</v>
      </c>
      <c r="X2887">
        <v>0.73820092991698605</v>
      </c>
      <c r="Y2887">
        <v>1.06582243426056</v>
      </c>
      <c r="Z2887">
        <v>1.0067429909218301E-2</v>
      </c>
      <c r="AB2887">
        <v>7.7671000000000004E-2</v>
      </c>
      <c r="AC2887">
        <v>7.2620000000000002E-3</v>
      </c>
      <c r="AD2887">
        <v>0.62858638743455497</v>
      </c>
      <c r="AE2887">
        <v>1.3076535</v>
      </c>
      <c r="AF2887">
        <v>4.0221728874345501</v>
      </c>
    </row>
    <row r="2888" spans="1:32">
      <c r="A2888" t="s">
        <v>20</v>
      </c>
      <c r="B2888" t="s">
        <v>3759</v>
      </c>
      <c r="C2888" t="s">
        <v>3965</v>
      </c>
      <c r="D2888" t="s">
        <v>3966</v>
      </c>
      <c r="E2888" t="s">
        <v>97</v>
      </c>
      <c r="F2888" t="s">
        <v>121</v>
      </c>
      <c r="G2888" t="s">
        <v>148</v>
      </c>
      <c r="I2888">
        <v>1</v>
      </c>
      <c r="J2888">
        <v>1</v>
      </c>
      <c r="K2888">
        <v>1.00000000000001E-3</v>
      </c>
      <c r="M2888">
        <v>2.0009999999999999</v>
      </c>
      <c r="N2888">
        <v>156.711805555556</v>
      </c>
      <c r="O2888">
        <v>292.43827159674998</v>
      </c>
      <c r="P2888">
        <v>37.162457912416897</v>
      </c>
      <c r="R2888">
        <v>486.312535064722</v>
      </c>
      <c r="S2888">
        <v>26471775</v>
      </c>
      <c r="T2888">
        <v>10582304.5264527</v>
      </c>
      <c r="U2888">
        <v>789386.22334368597</v>
      </c>
      <c r="V2888">
        <v>37843465.749796301</v>
      </c>
      <c r="X2888">
        <v>0.73820092991698605</v>
      </c>
      <c r="Y2888">
        <v>1.06582243426056</v>
      </c>
      <c r="Z2888">
        <v>1.66857300253309E-2</v>
      </c>
      <c r="AB2888">
        <v>7.7671000000000004E-2</v>
      </c>
      <c r="AC2888">
        <v>7.2620000000000002E-3</v>
      </c>
      <c r="AD2888">
        <v>0.62858638743455497</v>
      </c>
      <c r="AE2888">
        <v>1.3076535</v>
      </c>
      <c r="AF2888">
        <v>4.0221728874345501</v>
      </c>
    </row>
    <row r="2889" spans="1:32">
      <c r="A2889" t="s">
        <v>20</v>
      </c>
      <c r="B2889" t="s">
        <v>3762</v>
      </c>
      <c r="C2889" t="s">
        <v>3965</v>
      </c>
      <c r="D2889" t="s">
        <v>3967</v>
      </c>
      <c r="E2889" t="s">
        <v>97</v>
      </c>
      <c r="F2889" t="s">
        <v>121</v>
      </c>
      <c r="G2889" t="s">
        <v>148</v>
      </c>
      <c r="I2889">
        <v>1</v>
      </c>
      <c r="J2889">
        <v>1</v>
      </c>
      <c r="K2889">
        <v>1.00000000000001E-3</v>
      </c>
      <c r="M2889">
        <v>2.0009999999999999</v>
      </c>
      <c r="N2889">
        <v>156.711805555556</v>
      </c>
      <c r="O2889">
        <v>292.43827159674998</v>
      </c>
      <c r="P2889">
        <v>37.162457912416897</v>
      </c>
      <c r="R2889">
        <v>486.312535064722</v>
      </c>
      <c r="S2889">
        <v>26471775</v>
      </c>
      <c r="T2889">
        <v>10582304.5264527</v>
      </c>
      <c r="U2889">
        <v>789386.22334368597</v>
      </c>
      <c r="V2889">
        <v>37843465.749796301</v>
      </c>
      <c r="X2889">
        <v>0.73820092991698605</v>
      </c>
      <c r="Y2889">
        <v>1.06582243426056</v>
      </c>
      <c r="Z2889">
        <v>1.66857300253309E-2</v>
      </c>
      <c r="AB2889">
        <v>7.7671000000000004E-2</v>
      </c>
      <c r="AC2889">
        <v>7.2620000000000002E-3</v>
      </c>
      <c r="AD2889">
        <v>0.62858638743455497</v>
      </c>
      <c r="AE2889">
        <v>1.3076535</v>
      </c>
      <c r="AF2889">
        <v>4.0221728874345501</v>
      </c>
    </row>
    <row r="2890" spans="1:32">
      <c r="A2890" t="s">
        <v>20</v>
      </c>
      <c r="B2890" t="s">
        <v>3759</v>
      </c>
      <c r="C2890" t="s">
        <v>3968</v>
      </c>
      <c r="D2890" t="s">
        <v>3969</v>
      </c>
      <c r="E2890" t="s">
        <v>97</v>
      </c>
      <c r="F2890" t="s">
        <v>102</v>
      </c>
      <c r="G2890" t="s">
        <v>107</v>
      </c>
      <c r="I2890">
        <v>0</v>
      </c>
      <c r="J2890">
        <v>0</v>
      </c>
      <c r="K2890">
        <v>0</v>
      </c>
      <c r="M2890">
        <v>0</v>
      </c>
      <c r="N2890">
        <v>0</v>
      </c>
      <c r="O2890">
        <v>0</v>
      </c>
      <c r="P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X2890">
        <v>0</v>
      </c>
      <c r="Y2890">
        <v>0</v>
      </c>
      <c r="Z2890">
        <v>0</v>
      </c>
      <c r="AB2890">
        <v>7.6244000000000006E-2</v>
      </c>
      <c r="AC2890">
        <v>7.2620000000000002E-3</v>
      </c>
      <c r="AD2890">
        <v>0</v>
      </c>
      <c r="AE2890">
        <v>0</v>
      </c>
      <c r="AF2890">
        <v>0</v>
      </c>
    </row>
    <row r="2891" spans="1:32">
      <c r="A2891" t="s">
        <v>20</v>
      </c>
      <c r="B2891" t="s">
        <v>3762</v>
      </c>
      <c r="C2891" t="s">
        <v>3968</v>
      </c>
      <c r="D2891" t="s">
        <v>3970</v>
      </c>
      <c r="E2891" t="s">
        <v>97</v>
      </c>
      <c r="F2891" t="s">
        <v>102</v>
      </c>
      <c r="G2891" t="s">
        <v>107</v>
      </c>
      <c r="I2891">
        <v>0</v>
      </c>
      <c r="J2891">
        <v>0</v>
      </c>
      <c r="K2891">
        <v>0</v>
      </c>
      <c r="M2891">
        <v>0</v>
      </c>
      <c r="N2891">
        <v>0</v>
      </c>
      <c r="O2891">
        <v>0</v>
      </c>
      <c r="P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X2891">
        <v>0</v>
      </c>
      <c r="Y2891">
        <v>0</v>
      </c>
      <c r="Z2891">
        <v>0</v>
      </c>
      <c r="AB2891">
        <v>7.6244000000000006E-2</v>
      </c>
      <c r="AC2891">
        <v>7.2620000000000002E-3</v>
      </c>
      <c r="AD2891">
        <v>0</v>
      </c>
      <c r="AE2891">
        <v>0</v>
      </c>
      <c r="AF2891">
        <v>0</v>
      </c>
    </row>
    <row r="2892" spans="1:32">
      <c r="A2892" t="s">
        <v>20</v>
      </c>
      <c r="B2892" t="s">
        <v>3759</v>
      </c>
      <c r="C2892" t="s">
        <v>3971</v>
      </c>
      <c r="D2892" t="s">
        <v>3972</v>
      </c>
      <c r="E2892" t="s">
        <v>97</v>
      </c>
      <c r="F2892" t="s">
        <v>102</v>
      </c>
      <c r="G2892" t="s">
        <v>112</v>
      </c>
      <c r="I2892">
        <v>0</v>
      </c>
      <c r="J2892">
        <v>0</v>
      </c>
      <c r="K2892">
        <v>0</v>
      </c>
      <c r="M2892">
        <v>0</v>
      </c>
      <c r="N2892">
        <v>0</v>
      </c>
      <c r="O2892">
        <v>0</v>
      </c>
      <c r="P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X2892">
        <v>0</v>
      </c>
      <c r="Y2892">
        <v>0</v>
      </c>
      <c r="Z2892">
        <v>0</v>
      </c>
      <c r="AB2892">
        <v>7.6244000000000006E-2</v>
      </c>
      <c r="AC2892">
        <v>7.2620000000000002E-3</v>
      </c>
      <c r="AD2892">
        <v>0</v>
      </c>
      <c r="AE2892">
        <v>0</v>
      </c>
      <c r="AF2892">
        <v>0</v>
      </c>
    </row>
    <row r="2893" spans="1:32">
      <c r="A2893" t="s">
        <v>20</v>
      </c>
      <c r="B2893" t="s">
        <v>3762</v>
      </c>
      <c r="C2893" t="s">
        <v>3971</v>
      </c>
      <c r="D2893" t="s">
        <v>3973</v>
      </c>
      <c r="E2893" t="s">
        <v>97</v>
      </c>
      <c r="F2893" t="s">
        <v>102</v>
      </c>
      <c r="G2893" t="s">
        <v>112</v>
      </c>
      <c r="I2893">
        <v>0</v>
      </c>
      <c r="J2893">
        <v>0</v>
      </c>
      <c r="K2893">
        <v>0</v>
      </c>
      <c r="M2893">
        <v>0</v>
      </c>
      <c r="N2893">
        <v>0</v>
      </c>
      <c r="O2893">
        <v>0</v>
      </c>
      <c r="P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X2893">
        <v>0</v>
      </c>
      <c r="Y2893">
        <v>0</v>
      </c>
      <c r="Z2893">
        <v>0</v>
      </c>
      <c r="AB2893">
        <v>7.6244000000000006E-2</v>
      </c>
      <c r="AC2893">
        <v>7.2620000000000002E-3</v>
      </c>
      <c r="AD2893">
        <v>0</v>
      </c>
      <c r="AE2893">
        <v>0</v>
      </c>
      <c r="AF2893">
        <v>0</v>
      </c>
    </row>
    <row r="2894" spans="1:32">
      <c r="A2894" t="s">
        <v>20</v>
      </c>
      <c r="B2894" t="s">
        <v>3759</v>
      </c>
      <c r="C2894" t="s">
        <v>3974</v>
      </c>
      <c r="D2894" t="s">
        <v>3975</v>
      </c>
      <c r="E2894" t="s">
        <v>97</v>
      </c>
      <c r="F2894" t="s">
        <v>102</v>
      </c>
      <c r="G2894" t="s">
        <v>138</v>
      </c>
      <c r="I2894">
        <v>0</v>
      </c>
      <c r="J2894">
        <v>0</v>
      </c>
      <c r="K2894">
        <v>0</v>
      </c>
      <c r="M2894">
        <v>0</v>
      </c>
      <c r="N2894">
        <v>0</v>
      </c>
      <c r="O2894">
        <v>0</v>
      </c>
      <c r="P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X2894">
        <v>0</v>
      </c>
      <c r="Y2894">
        <v>0</v>
      </c>
      <c r="Z2894">
        <v>0</v>
      </c>
      <c r="AB2894">
        <v>7.0031999999999997E-2</v>
      </c>
      <c r="AC2894">
        <v>7.2620000000000002E-3</v>
      </c>
      <c r="AD2894">
        <v>0</v>
      </c>
      <c r="AE2894">
        <v>0</v>
      </c>
      <c r="AF2894">
        <v>0</v>
      </c>
    </row>
    <row r="2895" spans="1:32">
      <c r="A2895" t="s">
        <v>20</v>
      </c>
      <c r="B2895" t="s">
        <v>3762</v>
      </c>
      <c r="C2895" t="s">
        <v>3974</v>
      </c>
      <c r="D2895" t="s">
        <v>3976</v>
      </c>
      <c r="E2895" t="s">
        <v>97</v>
      </c>
      <c r="F2895" t="s">
        <v>102</v>
      </c>
      <c r="G2895" t="s">
        <v>138</v>
      </c>
      <c r="I2895">
        <v>0</v>
      </c>
      <c r="J2895">
        <v>0</v>
      </c>
      <c r="K2895">
        <v>0</v>
      </c>
      <c r="M2895">
        <v>0</v>
      </c>
      <c r="N2895">
        <v>0</v>
      </c>
      <c r="O2895">
        <v>0</v>
      </c>
      <c r="P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X2895">
        <v>0</v>
      </c>
      <c r="Y2895">
        <v>0</v>
      </c>
      <c r="Z2895">
        <v>0</v>
      </c>
      <c r="AB2895">
        <v>7.0031999999999997E-2</v>
      </c>
      <c r="AC2895">
        <v>7.2620000000000002E-3</v>
      </c>
      <c r="AD2895">
        <v>0</v>
      </c>
      <c r="AE2895">
        <v>0</v>
      </c>
      <c r="AF2895">
        <v>0</v>
      </c>
    </row>
    <row r="2896" spans="1:32">
      <c r="A2896" t="s">
        <v>20</v>
      </c>
      <c r="B2896" t="s">
        <v>3759</v>
      </c>
      <c r="C2896" t="s">
        <v>3977</v>
      </c>
      <c r="D2896" t="s">
        <v>3978</v>
      </c>
      <c r="E2896" t="s">
        <v>97</v>
      </c>
      <c r="F2896" t="s">
        <v>102</v>
      </c>
      <c r="G2896" t="s">
        <v>143</v>
      </c>
      <c r="I2896">
        <v>0</v>
      </c>
      <c r="J2896">
        <v>0</v>
      </c>
      <c r="K2896">
        <v>0</v>
      </c>
      <c r="M2896">
        <v>0</v>
      </c>
      <c r="N2896">
        <v>0</v>
      </c>
      <c r="O2896">
        <v>0</v>
      </c>
      <c r="P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X2896">
        <v>0</v>
      </c>
      <c r="Y2896">
        <v>0</v>
      </c>
      <c r="Z2896">
        <v>0</v>
      </c>
      <c r="AB2896">
        <v>7.3871000000000006E-2</v>
      </c>
      <c r="AC2896">
        <v>7.2620000000000002E-3</v>
      </c>
      <c r="AD2896">
        <v>0</v>
      </c>
      <c r="AE2896">
        <v>0</v>
      </c>
      <c r="AF2896">
        <v>0</v>
      </c>
    </row>
    <row r="2897" spans="1:32">
      <c r="A2897" t="s">
        <v>20</v>
      </c>
      <c r="B2897" t="s">
        <v>3762</v>
      </c>
      <c r="C2897" t="s">
        <v>3977</v>
      </c>
      <c r="D2897" t="s">
        <v>3979</v>
      </c>
      <c r="E2897" t="s">
        <v>97</v>
      </c>
      <c r="F2897" t="s">
        <v>102</v>
      </c>
      <c r="G2897" t="s">
        <v>143</v>
      </c>
      <c r="I2897">
        <v>0</v>
      </c>
      <c r="J2897">
        <v>0</v>
      </c>
      <c r="K2897">
        <v>0</v>
      </c>
      <c r="M2897">
        <v>0</v>
      </c>
      <c r="N2897">
        <v>0</v>
      </c>
      <c r="O2897">
        <v>0</v>
      </c>
      <c r="P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X2897">
        <v>0</v>
      </c>
      <c r="Y2897">
        <v>0</v>
      </c>
      <c r="Z2897">
        <v>0</v>
      </c>
      <c r="AB2897">
        <v>7.3871000000000006E-2</v>
      </c>
      <c r="AC2897">
        <v>7.2620000000000002E-3</v>
      </c>
      <c r="AD2897">
        <v>0</v>
      </c>
      <c r="AE2897">
        <v>0</v>
      </c>
      <c r="AF2897">
        <v>0</v>
      </c>
    </row>
    <row r="2898" spans="1:32">
      <c r="A2898" t="s">
        <v>20</v>
      </c>
      <c r="B2898" t="s">
        <v>3759</v>
      </c>
      <c r="C2898" t="s">
        <v>3980</v>
      </c>
      <c r="D2898" t="s">
        <v>3981</v>
      </c>
      <c r="E2898" t="s">
        <v>97</v>
      </c>
      <c r="F2898" t="s">
        <v>102</v>
      </c>
      <c r="G2898" t="s">
        <v>148</v>
      </c>
      <c r="I2898">
        <v>0</v>
      </c>
      <c r="J2898">
        <v>0</v>
      </c>
      <c r="K2898">
        <v>0</v>
      </c>
      <c r="M2898">
        <v>0</v>
      </c>
      <c r="N2898">
        <v>0</v>
      </c>
      <c r="O2898">
        <v>0</v>
      </c>
      <c r="P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X2898">
        <v>0</v>
      </c>
      <c r="Y2898">
        <v>0</v>
      </c>
      <c r="Z2898">
        <v>0</v>
      </c>
      <c r="AB2898">
        <v>7.3871000000000006E-2</v>
      </c>
      <c r="AC2898">
        <v>7.2620000000000002E-3</v>
      </c>
      <c r="AD2898">
        <v>0</v>
      </c>
      <c r="AE2898">
        <v>0</v>
      </c>
      <c r="AF2898">
        <v>0</v>
      </c>
    </row>
    <row r="2899" spans="1:32">
      <c r="A2899" t="s">
        <v>20</v>
      </c>
      <c r="B2899" t="s">
        <v>3762</v>
      </c>
      <c r="C2899" t="s">
        <v>3980</v>
      </c>
      <c r="D2899" t="s">
        <v>3982</v>
      </c>
      <c r="E2899" t="s">
        <v>97</v>
      </c>
      <c r="F2899" t="s">
        <v>102</v>
      </c>
      <c r="G2899" t="s">
        <v>148</v>
      </c>
      <c r="I2899">
        <v>0</v>
      </c>
      <c r="J2899">
        <v>0</v>
      </c>
      <c r="K2899">
        <v>0</v>
      </c>
      <c r="M2899">
        <v>0</v>
      </c>
      <c r="N2899">
        <v>0</v>
      </c>
      <c r="O2899">
        <v>0</v>
      </c>
      <c r="P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X2899">
        <v>0</v>
      </c>
      <c r="Y2899">
        <v>0</v>
      </c>
      <c r="Z2899">
        <v>0</v>
      </c>
      <c r="AB2899">
        <v>7.3871000000000006E-2</v>
      </c>
      <c r="AC2899">
        <v>7.2620000000000002E-3</v>
      </c>
      <c r="AD2899">
        <v>0</v>
      </c>
      <c r="AE2899">
        <v>0</v>
      </c>
      <c r="AF2899">
        <v>0</v>
      </c>
    </row>
    <row r="2900" spans="1:32">
      <c r="A2900" t="s">
        <v>20</v>
      </c>
      <c r="B2900" t="s">
        <v>3759</v>
      </c>
      <c r="C2900" t="s">
        <v>3983</v>
      </c>
      <c r="D2900" t="s">
        <v>3984</v>
      </c>
      <c r="E2900" t="s">
        <v>97</v>
      </c>
      <c r="F2900" t="s">
        <v>107</v>
      </c>
      <c r="G2900" t="s">
        <v>112</v>
      </c>
      <c r="I2900">
        <v>1</v>
      </c>
      <c r="J2900">
        <v>1</v>
      </c>
      <c r="K2900">
        <v>1</v>
      </c>
      <c r="M2900">
        <v>3</v>
      </c>
      <c r="N2900">
        <v>156.711805555556</v>
      </c>
      <c r="O2900">
        <v>68.538075675782906</v>
      </c>
      <c r="P2900">
        <v>112.577294689222</v>
      </c>
      <c r="R2900">
        <v>337.82717592056099</v>
      </c>
      <c r="S2900">
        <v>26471775</v>
      </c>
      <c r="T2900">
        <v>7407619.6969227903</v>
      </c>
      <c r="U2900">
        <v>14040357.488325801</v>
      </c>
      <c r="V2900">
        <v>47919752.185248598</v>
      </c>
      <c r="X2900">
        <v>0.73820092991698605</v>
      </c>
      <c r="Y2900">
        <v>0.31058953243624698</v>
      </c>
      <c r="Z2900">
        <v>0.46928966073866502</v>
      </c>
      <c r="AB2900">
        <v>8.0044000000000004E-2</v>
      </c>
      <c r="AC2900">
        <v>7.2620000000000002E-3</v>
      </c>
      <c r="AD2900">
        <v>0.942408376963351</v>
      </c>
      <c r="AE2900">
        <v>1.9604999999999999</v>
      </c>
      <c r="AF2900">
        <v>5.9902143769633502</v>
      </c>
    </row>
    <row r="2901" spans="1:32">
      <c r="A2901" t="s">
        <v>20</v>
      </c>
      <c r="B2901" t="s">
        <v>3762</v>
      </c>
      <c r="C2901" t="s">
        <v>3983</v>
      </c>
      <c r="D2901" t="s">
        <v>3985</v>
      </c>
      <c r="E2901" t="s">
        <v>97</v>
      </c>
      <c r="F2901" t="s">
        <v>107</v>
      </c>
      <c r="G2901" t="s">
        <v>112</v>
      </c>
      <c r="I2901">
        <v>1</v>
      </c>
      <c r="J2901">
        <v>1</v>
      </c>
      <c r="K2901">
        <v>1</v>
      </c>
      <c r="M2901">
        <v>3</v>
      </c>
      <c r="N2901">
        <v>156.711805555556</v>
      </c>
      <c r="O2901">
        <v>68.538075675782906</v>
      </c>
      <c r="P2901">
        <v>112.577294689222</v>
      </c>
      <c r="R2901">
        <v>337.82717592056099</v>
      </c>
      <c r="S2901">
        <v>26471775</v>
      </c>
      <c r="T2901">
        <v>7407619.6969227903</v>
      </c>
      <c r="U2901">
        <v>14040357.488325801</v>
      </c>
      <c r="V2901">
        <v>47919752.185248598</v>
      </c>
      <c r="X2901">
        <v>0.73820092991698605</v>
      </c>
      <c r="Y2901">
        <v>0.31058953243624698</v>
      </c>
      <c r="Z2901">
        <v>0.46928966073866502</v>
      </c>
      <c r="AB2901">
        <v>8.0044000000000004E-2</v>
      </c>
      <c r="AC2901">
        <v>7.2620000000000002E-3</v>
      </c>
      <c r="AD2901">
        <v>0.942408376963351</v>
      </c>
      <c r="AE2901">
        <v>1.9604999999999999</v>
      </c>
      <c r="AF2901">
        <v>5.9902143769633502</v>
      </c>
    </row>
    <row r="2902" spans="1:32">
      <c r="A2902" t="s">
        <v>20</v>
      </c>
      <c r="B2902" t="s">
        <v>3759</v>
      </c>
      <c r="C2902" t="s">
        <v>3986</v>
      </c>
      <c r="D2902" t="s">
        <v>3987</v>
      </c>
      <c r="E2902" t="s">
        <v>97</v>
      </c>
      <c r="F2902" t="s">
        <v>107</v>
      </c>
      <c r="G2902" t="s">
        <v>138</v>
      </c>
      <c r="I2902">
        <v>0</v>
      </c>
      <c r="J2902">
        <v>0</v>
      </c>
      <c r="K2902">
        <v>0</v>
      </c>
      <c r="M2902">
        <v>0</v>
      </c>
      <c r="N2902">
        <v>0</v>
      </c>
      <c r="O2902">
        <v>0</v>
      </c>
      <c r="P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X2902">
        <v>0</v>
      </c>
      <c r="Y2902">
        <v>0</v>
      </c>
      <c r="Z2902">
        <v>0</v>
      </c>
      <c r="AB2902">
        <v>7.3831999999999995E-2</v>
      </c>
      <c r="AC2902">
        <v>7.2620000000000002E-3</v>
      </c>
      <c r="AD2902">
        <v>0</v>
      </c>
      <c r="AE2902">
        <v>0</v>
      </c>
      <c r="AF2902">
        <v>0</v>
      </c>
    </row>
    <row r="2903" spans="1:32">
      <c r="A2903" t="s">
        <v>20</v>
      </c>
      <c r="B2903" t="s">
        <v>3762</v>
      </c>
      <c r="C2903" t="s">
        <v>3986</v>
      </c>
      <c r="D2903" t="s">
        <v>3988</v>
      </c>
      <c r="E2903" t="s">
        <v>97</v>
      </c>
      <c r="F2903" t="s">
        <v>107</v>
      </c>
      <c r="G2903" t="s">
        <v>138</v>
      </c>
      <c r="I2903">
        <v>0</v>
      </c>
      <c r="J2903">
        <v>0</v>
      </c>
      <c r="K2903">
        <v>0</v>
      </c>
      <c r="M2903">
        <v>0</v>
      </c>
      <c r="N2903">
        <v>0</v>
      </c>
      <c r="O2903">
        <v>0</v>
      </c>
      <c r="P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X2903">
        <v>0</v>
      </c>
      <c r="Y2903">
        <v>0</v>
      </c>
      <c r="Z2903">
        <v>0</v>
      </c>
      <c r="AB2903">
        <v>7.3831999999999995E-2</v>
      </c>
      <c r="AC2903">
        <v>7.2620000000000002E-3</v>
      </c>
      <c r="AD2903">
        <v>0</v>
      </c>
      <c r="AE2903">
        <v>0</v>
      </c>
      <c r="AF2903">
        <v>0</v>
      </c>
    </row>
    <row r="2904" spans="1:32">
      <c r="A2904" t="s">
        <v>20</v>
      </c>
      <c r="B2904" t="s">
        <v>3759</v>
      </c>
      <c r="C2904" t="s">
        <v>3989</v>
      </c>
      <c r="D2904" t="s">
        <v>3990</v>
      </c>
      <c r="E2904" t="s">
        <v>97</v>
      </c>
      <c r="F2904" t="s">
        <v>107</v>
      </c>
      <c r="G2904" t="s">
        <v>143</v>
      </c>
      <c r="I2904">
        <v>1</v>
      </c>
      <c r="J2904">
        <v>1</v>
      </c>
      <c r="K2904">
        <v>4.1146780672040403E-2</v>
      </c>
      <c r="M2904">
        <v>2.0411467806720398</v>
      </c>
      <c r="N2904">
        <v>156.711805555556</v>
      </c>
      <c r="O2904">
        <v>68.538075675782906</v>
      </c>
      <c r="P2904">
        <v>887.11588296121204</v>
      </c>
      <c r="R2904">
        <v>1112.3657641925499</v>
      </c>
      <c r="S2904">
        <v>26471775</v>
      </c>
      <c r="T2904">
        <v>7407619.6969227903</v>
      </c>
      <c r="U2904">
        <v>11883613.2331104</v>
      </c>
      <c r="V2904">
        <v>45763007.930033199</v>
      </c>
      <c r="X2904">
        <v>0.73820092991698605</v>
      </c>
      <c r="Y2904">
        <v>0.31058953243624698</v>
      </c>
      <c r="Z2904">
        <v>0.41424233040573799</v>
      </c>
      <c r="AB2904">
        <v>7.7671000000000004E-2</v>
      </c>
      <c r="AC2904">
        <v>7.2620000000000002E-3</v>
      </c>
      <c r="AD2904">
        <v>0.64119794157236898</v>
      </c>
      <c r="AE2904">
        <v>1.3338894211691801</v>
      </c>
      <c r="AF2904">
        <v>4.1011671434135897</v>
      </c>
    </row>
    <row r="2905" spans="1:32">
      <c r="A2905" t="s">
        <v>20</v>
      </c>
      <c r="B2905" t="s">
        <v>3762</v>
      </c>
      <c r="C2905" t="s">
        <v>3989</v>
      </c>
      <c r="D2905" t="s">
        <v>3991</v>
      </c>
      <c r="E2905" t="s">
        <v>97</v>
      </c>
      <c r="F2905" t="s">
        <v>107</v>
      </c>
      <c r="G2905" t="s">
        <v>143</v>
      </c>
      <c r="I2905">
        <v>1</v>
      </c>
      <c r="J2905">
        <v>1</v>
      </c>
      <c r="K2905">
        <v>4.1203231241008401E-2</v>
      </c>
      <c r="M2905">
        <v>2.0412032312410102</v>
      </c>
      <c r="N2905">
        <v>156.711805555556</v>
      </c>
      <c r="O2905">
        <v>68.538075675782906</v>
      </c>
      <c r="P2905">
        <v>888.33294528093302</v>
      </c>
      <c r="R2905">
        <v>1113.58282651227</v>
      </c>
      <c r="S2905">
        <v>26471775</v>
      </c>
      <c r="T2905">
        <v>7407619.6969227903</v>
      </c>
      <c r="U2905">
        <v>11899916.737721199</v>
      </c>
      <c r="V2905">
        <v>45779311.434643999</v>
      </c>
      <c r="X2905">
        <v>0.73820092991698605</v>
      </c>
      <c r="Y2905">
        <v>0.31058953243624698</v>
      </c>
      <c r="Z2905">
        <v>0.41481064255215999</v>
      </c>
      <c r="AB2905">
        <v>7.7671000000000004E-2</v>
      </c>
      <c r="AC2905">
        <v>7.2620000000000002E-3</v>
      </c>
      <c r="AD2905">
        <v>0.64121567473539498</v>
      </c>
      <c r="AE2905">
        <v>1.3339263116160001</v>
      </c>
      <c r="AF2905">
        <v>4.1012782175923999</v>
      </c>
    </row>
    <row r="2906" spans="1:32">
      <c r="A2906" t="s">
        <v>20</v>
      </c>
      <c r="B2906" t="s">
        <v>3759</v>
      </c>
      <c r="C2906" t="s">
        <v>3992</v>
      </c>
      <c r="D2906" t="s">
        <v>3993</v>
      </c>
      <c r="E2906" t="s">
        <v>97</v>
      </c>
      <c r="F2906" t="s">
        <v>107</v>
      </c>
      <c r="G2906" t="s">
        <v>148</v>
      </c>
      <c r="I2906">
        <v>1.11762764282314</v>
      </c>
      <c r="J2906">
        <v>1</v>
      </c>
      <c r="K2906">
        <v>1.6477096285506799E-2</v>
      </c>
      <c r="M2906">
        <v>2.1341047391086398</v>
      </c>
      <c r="N2906">
        <v>175.14544584561301</v>
      </c>
      <c r="O2906">
        <v>68.538075675782906</v>
      </c>
      <c r="P2906">
        <v>612.32939722898402</v>
      </c>
      <c r="R2906">
        <v>856.012918750381</v>
      </c>
      <c r="S2906">
        <v>29585587.494594499</v>
      </c>
      <c r="T2906">
        <v>7407619.6969227903</v>
      </c>
      <c r="U2906">
        <v>13006792.8084864</v>
      </c>
      <c r="V2906">
        <v>50000000.000003703</v>
      </c>
      <c r="X2906">
        <v>0.82503376523296901</v>
      </c>
      <c r="Y2906">
        <v>0.31058953243624698</v>
      </c>
      <c r="Z2906">
        <v>0.27493238022134697</v>
      </c>
      <c r="AB2906">
        <v>7.7671000000000004E-2</v>
      </c>
      <c r="AC2906">
        <v>7.2620000000000002E-3</v>
      </c>
      <c r="AD2906">
        <v>0.67039939448439101</v>
      </c>
      <c r="AE2906">
        <v>1.3946374470075</v>
      </c>
      <c r="AF2906">
        <v>4.2840745806005298</v>
      </c>
    </row>
    <row r="2907" spans="1:32">
      <c r="A2907" t="s">
        <v>20</v>
      </c>
      <c r="B2907" t="s">
        <v>3762</v>
      </c>
      <c r="C2907" t="s">
        <v>3992</v>
      </c>
      <c r="D2907" t="s">
        <v>3994</v>
      </c>
      <c r="E2907" t="s">
        <v>97</v>
      </c>
      <c r="F2907" t="s">
        <v>107</v>
      </c>
      <c r="G2907" t="s">
        <v>148</v>
      </c>
      <c r="I2907">
        <v>1.11967610869723</v>
      </c>
      <c r="J2907">
        <v>1</v>
      </c>
      <c r="K2907">
        <v>1.64084017401619E-2</v>
      </c>
      <c r="M2907">
        <v>2.13608451043739</v>
      </c>
      <c r="N2907">
        <v>175.46646463136099</v>
      </c>
      <c r="O2907">
        <v>68.538075675782906</v>
      </c>
      <c r="P2907">
        <v>609.77653907879005</v>
      </c>
      <c r="R2907">
        <v>853.78107938593496</v>
      </c>
      <c r="S2907">
        <v>29639814.022308599</v>
      </c>
      <c r="T2907">
        <v>7407619.6969227903</v>
      </c>
      <c r="U2907">
        <v>12952566.2807723</v>
      </c>
      <c r="V2907">
        <v>50000000.000003599</v>
      </c>
      <c r="X2907">
        <v>0.82654594464612596</v>
      </c>
      <c r="Y2907">
        <v>0.31058953243624698</v>
      </c>
      <c r="Z2907">
        <v>0.27378616158350899</v>
      </c>
      <c r="AB2907">
        <v>7.7671000000000004E-2</v>
      </c>
      <c r="AC2907">
        <v>7.2620000000000002E-3</v>
      </c>
      <c r="AD2907">
        <v>0.67102131217928496</v>
      </c>
      <c r="AE2907">
        <v>1.39593122757083</v>
      </c>
      <c r="AF2907">
        <v>4.2879700501875098</v>
      </c>
    </row>
    <row r="2908" spans="1:32">
      <c r="A2908" t="s">
        <v>20</v>
      </c>
      <c r="B2908" t="s">
        <v>3759</v>
      </c>
      <c r="C2908" t="s">
        <v>3995</v>
      </c>
      <c r="D2908" t="s">
        <v>3996</v>
      </c>
      <c r="E2908" t="s">
        <v>97</v>
      </c>
      <c r="F2908" t="s">
        <v>112</v>
      </c>
      <c r="G2908" t="s">
        <v>138</v>
      </c>
      <c r="I2908">
        <v>0</v>
      </c>
      <c r="J2908">
        <v>0</v>
      </c>
      <c r="K2908">
        <v>0</v>
      </c>
      <c r="M2908">
        <v>0</v>
      </c>
      <c r="N2908">
        <v>0</v>
      </c>
      <c r="O2908">
        <v>0</v>
      </c>
      <c r="P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X2908">
        <v>0</v>
      </c>
      <c r="Y2908">
        <v>0</v>
      </c>
      <c r="Z2908">
        <v>0</v>
      </c>
      <c r="AB2908">
        <v>7.3831999999999995E-2</v>
      </c>
      <c r="AC2908">
        <v>7.2620000000000002E-3</v>
      </c>
      <c r="AD2908">
        <v>0</v>
      </c>
      <c r="AE2908">
        <v>0</v>
      </c>
      <c r="AF2908">
        <v>0</v>
      </c>
    </row>
    <row r="2909" spans="1:32">
      <c r="A2909" t="s">
        <v>20</v>
      </c>
      <c r="B2909" t="s">
        <v>3762</v>
      </c>
      <c r="C2909" t="s">
        <v>3995</v>
      </c>
      <c r="D2909" t="s">
        <v>3997</v>
      </c>
      <c r="E2909" t="s">
        <v>97</v>
      </c>
      <c r="F2909" t="s">
        <v>112</v>
      </c>
      <c r="G2909" t="s">
        <v>138</v>
      </c>
      <c r="I2909">
        <v>0</v>
      </c>
      <c r="J2909">
        <v>0</v>
      </c>
      <c r="K2909">
        <v>0</v>
      </c>
      <c r="M2909">
        <v>0</v>
      </c>
      <c r="N2909">
        <v>0</v>
      </c>
      <c r="O2909">
        <v>0</v>
      </c>
      <c r="P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X2909">
        <v>0</v>
      </c>
      <c r="Y2909">
        <v>0</v>
      </c>
      <c r="Z2909">
        <v>0</v>
      </c>
      <c r="AB2909">
        <v>7.3831999999999995E-2</v>
      </c>
      <c r="AC2909">
        <v>7.2620000000000002E-3</v>
      </c>
      <c r="AD2909">
        <v>0</v>
      </c>
      <c r="AE2909">
        <v>0</v>
      </c>
      <c r="AF2909">
        <v>0</v>
      </c>
    </row>
    <row r="2910" spans="1:32">
      <c r="A2910" t="s">
        <v>20</v>
      </c>
      <c r="B2910" t="s">
        <v>3759</v>
      </c>
      <c r="C2910" t="s">
        <v>3998</v>
      </c>
      <c r="D2910" t="s">
        <v>3999</v>
      </c>
      <c r="E2910" t="s">
        <v>97</v>
      </c>
      <c r="F2910" t="s">
        <v>112</v>
      </c>
      <c r="G2910" t="s">
        <v>143</v>
      </c>
      <c r="I2910">
        <v>1</v>
      </c>
      <c r="J2910">
        <v>1</v>
      </c>
      <c r="K2910">
        <v>1.9780893334695699E-2</v>
      </c>
      <c r="M2910">
        <v>2.0197808933346999</v>
      </c>
      <c r="N2910">
        <v>156.711805555556</v>
      </c>
      <c r="O2910">
        <v>112.577294689222</v>
      </c>
      <c r="P2910">
        <v>426.47187385656503</v>
      </c>
      <c r="R2910">
        <v>695.76097410134196</v>
      </c>
      <c r="S2910">
        <v>26471775</v>
      </c>
      <c r="T2910">
        <v>14040357.488325801</v>
      </c>
      <c r="U2910">
        <v>5712925.3359708404</v>
      </c>
      <c r="V2910">
        <v>46225057.824296601</v>
      </c>
      <c r="X2910">
        <v>0.73820092991698605</v>
      </c>
      <c r="Y2910">
        <v>0.46928966073866502</v>
      </c>
      <c r="Z2910">
        <v>0.199142757188769</v>
      </c>
      <c r="AB2910">
        <v>7.7671000000000004E-2</v>
      </c>
      <c r="AC2910">
        <v>7.2620000000000002E-3</v>
      </c>
      <c r="AD2910">
        <v>0.63448614450304597</v>
      </c>
      <c r="AE2910">
        <v>1.3199268137942199</v>
      </c>
      <c r="AF2910">
        <v>4.0591268516319703</v>
      </c>
    </row>
    <row r="2911" spans="1:32">
      <c r="A2911" t="s">
        <v>20</v>
      </c>
      <c r="B2911" t="s">
        <v>3762</v>
      </c>
      <c r="C2911" t="s">
        <v>3998</v>
      </c>
      <c r="D2911" t="s">
        <v>4000</v>
      </c>
      <c r="E2911" t="s">
        <v>97</v>
      </c>
      <c r="F2911" t="s">
        <v>112</v>
      </c>
      <c r="G2911" t="s">
        <v>143</v>
      </c>
      <c r="I2911">
        <v>1</v>
      </c>
      <c r="J2911">
        <v>1</v>
      </c>
      <c r="K2911">
        <v>1.9931364090934399E-2</v>
      </c>
      <c r="M2911">
        <v>2.01993136409093</v>
      </c>
      <c r="N2911">
        <v>156.711805555556</v>
      </c>
      <c r="O2911">
        <v>112.577294689222</v>
      </c>
      <c r="P2911">
        <v>429.71599151535401</v>
      </c>
      <c r="R2911">
        <v>699.00509176013202</v>
      </c>
      <c r="S2911">
        <v>26471775</v>
      </c>
      <c r="T2911">
        <v>14040357.488325801</v>
      </c>
      <c r="U2911">
        <v>5756382.8371611796</v>
      </c>
      <c r="V2911">
        <v>46268515.325487003</v>
      </c>
      <c r="X2911">
        <v>0.73820092991698605</v>
      </c>
      <c r="Y2911">
        <v>0.46928966073866502</v>
      </c>
      <c r="Z2911">
        <v>0.20065761098058901</v>
      </c>
      <c r="AB2911">
        <v>7.7671000000000004E-2</v>
      </c>
      <c r="AC2911">
        <v>7.2620000000000002E-3</v>
      </c>
      <c r="AD2911">
        <v>0.634533412803435</v>
      </c>
      <c r="AE2911">
        <v>1.3200251464334301</v>
      </c>
      <c r="AF2911">
        <v>4.0594229233277899</v>
      </c>
    </row>
    <row r="2912" spans="1:32">
      <c r="A2912" t="s">
        <v>20</v>
      </c>
      <c r="B2912" t="s">
        <v>3759</v>
      </c>
      <c r="C2912" t="s">
        <v>4001</v>
      </c>
      <c r="D2912" t="s">
        <v>4002</v>
      </c>
      <c r="E2912" t="s">
        <v>97</v>
      </c>
      <c r="F2912" t="s">
        <v>112</v>
      </c>
      <c r="G2912" t="s">
        <v>148</v>
      </c>
      <c r="I2912">
        <v>1</v>
      </c>
      <c r="J2912">
        <v>1</v>
      </c>
      <c r="K2912">
        <v>1.11495147218346E-2</v>
      </c>
      <c r="M2912">
        <v>2.0111495147218301</v>
      </c>
      <c r="N2912">
        <v>156.711805555556</v>
      </c>
      <c r="O2912">
        <v>112.577294689222</v>
      </c>
      <c r="P2912">
        <v>414.34337159404799</v>
      </c>
      <c r="R2912">
        <v>683.63247183882504</v>
      </c>
      <c r="S2912">
        <v>26471775</v>
      </c>
      <c r="T2912">
        <v>14040357.488325801</v>
      </c>
      <c r="U2912">
        <v>8801273.3183837701</v>
      </c>
      <c r="V2912">
        <v>49313405.806709498</v>
      </c>
      <c r="X2912">
        <v>0.73820092991698605</v>
      </c>
      <c r="Y2912">
        <v>0.46928966073866502</v>
      </c>
      <c r="Z2912">
        <v>0.186037792561983</v>
      </c>
      <c r="AB2912">
        <v>7.7671000000000004E-2</v>
      </c>
      <c r="AC2912">
        <v>7.2620000000000002E-3</v>
      </c>
      <c r="AD2912">
        <v>0.63177471666654506</v>
      </c>
      <c r="AE2912">
        <v>1.31428620787072</v>
      </c>
      <c r="AF2912">
        <v>4.0421434392590996</v>
      </c>
    </row>
    <row r="2913" spans="1:32">
      <c r="A2913" t="s">
        <v>20</v>
      </c>
      <c r="B2913" t="s">
        <v>3762</v>
      </c>
      <c r="C2913" t="s">
        <v>4001</v>
      </c>
      <c r="D2913" t="s">
        <v>4003</v>
      </c>
      <c r="E2913" t="s">
        <v>97</v>
      </c>
      <c r="F2913" t="s">
        <v>112</v>
      </c>
      <c r="G2913" t="s">
        <v>148</v>
      </c>
      <c r="I2913">
        <v>1</v>
      </c>
      <c r="J2913">
        <v>1</v>
      </c>
      <c r="K2913">
        <v>1.12445427343963E-2</v>
      </c>
      <c r="M2913">
        <v>2.0112445427344001</v>
      </c>
      <c r="N2913">
        <v>156.711805555556</v>
      </c>
      <c r="O2913">
        <v>112.577294689222</v>
      </c>
      <c r="P2913">
        <v>417.87484611137398</v>
      </c>
      <c r="R2913">
        <v>687.163946356152</v>
      </c>
      <c r="S2913">
        <v>26471775</v>
      </c>
      <c r="T2913">
        <v>14040357.488325801</v>
      </c>
      <c r="U2913">
        <v>8876287.1223317403</v>
      </c>
      <c r="V2913">
        <v>49388419.610657498</v>
      </c>
      <c r="X2913">
        <v>0.73820092991698605</v>
      </c>
      <c r="Y2913">
        <v>0.46928966073866502</v>
      </c>
      <c r="Z2913">
        <v>0.187623404324432</v>
      </c>
      <c r="AB2913">
        <v>7.7671000000000004E-2</v>
      </c>
      <c r="AC2913">
        <v>7.2620000000000002E-3</v>
      </c>
      <c r="AD2913">
        <v>0.63180456839823995</v>
      </c>
      <c r="AE2913">
        <v>1.3143483086769301</v>
      </c>
      <c r="AF2913">
        <v>4.0423304198095602</v>
      </c>
    </row>
    <row r="2914" spans="1:32">
      <c r="A2914" t="s">
        <v>20</v>
      </c>
      <c r="B2914" t="s">
        <v>3759</v>
      </c>
      <c r="C2914" t="s">
        <v>4004</v>
      </c>
      <c r="D2914" t="s">
        <v>4005</v>
      </c>
      <c r="E2914" t="s">
        <v>121</v>
      </c>
      <c r="F2914" t="s">
        <v>102</v>
      </c>
      <c r="G2914" t="s">
        <v>107</v>
      </c>
      <c r="I2914">
        <v>1</v>
      </c>
      <c r="J2914">
        <v>1</v>
      </c>
      <c r="K2914">
        <v>1</v>
      </c>
      <c r="M2914">
        <v>3</v>
      </c>
      <c r="N2914">
        <v>292.43827159674998</v>
      </c>
      <c r="O2914">
        <v>107.291756268222</v>
      </c>
      <c r="P2914">
        <v>68.538075675782906</v>
      </c>
      <c r="R2914">
        <v>468.26810354075502</v>
      </c>
      <c r="S2914">
        <v>10582304.5264527</v>
      </c>
      <c r="T2914">
        <v>17979367.4717011</v>
      </c>
      <c r="U2914">
        <v>7407619.6969227903</v>
      </c>
      <c r="V2914">
        <v>35969291.6950766</v>
      </c>
      <c r="X2914">
        <v>1.06582243426056</v>
      </c>
      <c r="Y2914">
        <v>0.46937234785795801</v>
      </c>
      <c r="Z2914">
        <v>0.31058953243624698</v>
      </c>
      <c r="AB2914">
        <v>7.3102E-2</v>
      </c>
      <c r="AC2914">
        <v>7.2620000000000002E-3</v>
      </c>
      <c r="AD2914">
        <v>0.942408376963351</v>
      </c>
      <c r="AE2914">
        <v>1.9604999999999999</v>
      </c>
      <c r="AF2914">
        <v>5.9832723769633498</v>
      </c>
    </row>
    <row r="2915" spans="1:32">
      <c r="A2915" t="s">
        <v>20</v>
      </c>
      <c r="B2915" t="s">
        <v>3762</v>
      </c>
      <c r="C2915" t="s">
        <v>4004</v>
      </c>
      <c r="D2915" t="s">
        <v>4006</v>
      </c>
      <c r="E2915" t="s">
        <v>121</v>
      </c>
      <c r="F2915" t="s">
        <v>102</v>
      </c>
      <c r="G2915" t="s">
        <v>107</v>
      </c>
      <c r="I2915">
        <v>1</v>
      </c>
      <c r="J2915">
        <v>1</v>
      </c>
      <c r="K2915">
        <v>1</v>
      </c>
      <c r="M2915">
        <v>3</v>
      </c>
      <c r="N2915">
        <v>292.43827159674998</v>
      </c>
      <c r="O2915">
        <v>107.291756268222</v>
      </c>
      <c r="P2915">
        <v>68.538075675782906</v>
      </c>
      <c r="R2915">
        <v>468.26810354075502</v>
      </c>
      <c r="S2915">
        <v>10582304.5264527</v>
      </c>
      <c r="T2915">
        <v>17979367.4717011</v>
      </c>
      <c r="U2915">
        <v>7407619.6969227903</v>
      </c>
      <c r="V2915">
        <v>35969291.6950766</v>
      </c>
      <c r="X2915">
        <v>1.06582243426056</v>
      </c>
      <c r="Y2915">
        <v>0.46937234785795801</v>
      </c>
      <c r="Z2915">
        <v>0.31058953243624698</v>
      </c>
      <c r="AB2915">
        <v>7.3102E-2</v>
      </c>
      <c r="AC2915">
        <v>7.2620000000000002E-3</v>
      </c>
      <c r="AD2915">
        <v>0.942408376963351</v>
      </c>
      <c r="AE2915">
        <v>1.9604999999999999</v>
      </c>
      <c r="AF2915">
        <v>5.9832723769633498</v>
      </c>
    </row>
    <row r="2916" spans="1:32">
      <c r="A2916" t="s">
        <v>20</v>
      </c>
      <c r="B2916" t="s">
        <v>3759</v>
      </c>
      <c r="C2916" t="s">
        <v>4007</v>
      </c>
      <c r="D2916" t="s">
        <v>4008</v>
      </c>
      <c r="E2916" t="s">
        <v>121</v>
      </c>
      <c r="F2916" t="s">
        <v>102</v>
      </c>
      <c r="G2916" t="s">
        <v>112</v>
      </c>
      <c r="I2916">
        <v>1</v>
      </c>
      <c r="J2916">
        <v>1</v>
      </c>
      <c r="K2916">
        <v>1</v>
      </c>
      <c r="M2916">
        <v>3</v>
      </c>
      <c r="N2916">
        <v>292.43827159674998</v>
      </c>
      <c r="O2916">
        <v>107.291756268222</v>
      </c>
      <c r="P2916">
        <v>112.577294689222</v>
      </c>
      <c r="R2916">
        <v>512.307322554194</v>
      </c>
      <c r="S2916">
        <v>10582304.5264527</v>
      </c>
      <c r="T2916">
        <v>17979367.4717011</v>
      </c>
      <c r="U2916">
        <v>14040357.488325801</v>
      </c>
      <c r="V2916">
        <v>42602029.486479603</v>
      </c>
      <c r="X2916">
        <v>1.06582243426056</v>
      </c>
      <c r="Y2916">
        <v>0.46937234785795801</v>
      </c>
      <c r="Z2916">
        <v>0.46928966073866502</v>
      </c>
      <c r="AB2916">
        <v>7.3102E-2</v>
      </c>
      <c r="AC2916">
        <v>7.2620000000000002E-3</v>
      </c>
      <c r="AD2916">
        <v>0.942408376963351</v>
      </c>
      <c r="AE2916">
        <v>1.9604999999999999</v>
      </c>
      <c r="AF2916">
        <v>5.9832723769633498</v>
      </c>
    </row>
    <row r="2917" spans="1:32">
      <c r="A2917" t="s">
        <v>20</v>
      </c>
      <c r="B2917" t="s">
        <v>3762</v>
      </c>
      <c r="C2917" t="s">
        <v>4007</v>
      </c>
      <c r="D2917" t="s">
        <v>4009</v>
      </c>
      <c r="E2917" t="s">
        <v>121</v>
      </c>
      <c r="F2917" t="s">
        <v>102</v>
      </c>
      <c r="G2917" t="s">
        <v>112</v>
      </c>
      <c r="I2917">
        <v>1</v>
      </c>
      <c r="J2917">
        <v>1</v>
      </c>
      <c r="K2917">
        <v>1</v>
      </c>
      <c r="M2917">
        <v>3</v>
      </c>
      <c r="N2917">
        <v>292.43827159674998</v>
      </c>
      <c r="O2917">
        <v>107.291756268222</v>
      </c>
      <c r="P2917">
        <v>112.577294689222</v>
      </c>
      <c r="R2917">
        <v>512.307322554194</v>
      </c>
      <c r="S2917">
        <v>10582304.5264527</v>
      </c>
      <c r="T2917">
        <v>17979367.4717011</v>
      </c>
      <c r="U2917">
        <v>14040357.488325801</v>
      </c>
      <c r="V2917">
        <v>42602029.486479603</v>
      </c>
      <c r="X2917">
        <v>1.06582243426056</v>
      </c>
      <c r="Y2917">
        <v>0.46937234785795801</v>
      </c>
      <c r="Z2917">
        <v>0.46928966073866502</v>
      </c>
      <c r="AB2917">
        <v>7.3102E-2</v>
      </c>
      <c r="AC2917">
        <v>7.2620000000000002E-3</v>
      </c>
      <c r="AD2917">
        <v>0.942408376963351</v>
      </c>
      <c r="AE2917">
        <v>1.9604999999999999</v>
      </c>
      <c r="AF2917">
        <v>5.9832723769633498</v>
      </c>
    </row>
    <row r="2918" spans="1:32">
      <c r="A2918" t="s">
        <v>20</v>
      </c>
      <c r="B2918" t="s">
        <v>3759</v>
      </c>
      <c r="C2918" t="s">
        <v>4010</v>
      </c>
      <c r="D2918" t="s">
        <v>4011</v>
      </c>
      <c r="E2918" t="s">
        <v>121</v>
      </c>
      <c r="F2918" t="s">
        <v>102</v>
      </c>
      <c r="G2918" t="s">
        <v>138</v>
      </c>
      <c r="I2918">
        <v>1</v>
      </c>
      <c r="J2918">
        <v>1</v>
      </c>
      <c r="K2918">
        <v>7.3643870781247601E-3</v>
      </c>
      <c r="M2918">
        <v>2.0073643870781201</v>
      </c>
      <c r="N2918">
        <v>292.43827159674998</v>
      </c>
      <c r="O2918">
        <v>107.291756268222</v>
      </c>
      <c r="P2918">
        <v>291.27969259722101</v>
      </c>
      <c r="R2918">
        <v>691.00972046219397</v>
      </c>
      <c r="S2918">
        <v>10582304.5264527</v>
      </c>
      <c r="T2918">
        <v>17979367.4717011</v>
      </c>
      <c r="U2918">
        <v>19376350.196558598</v>
      </c>
      <c r="V2918">
        <v>47938022.1947124</v>
      </c>
      <c r="X2918">
        <v>1.06582243426056</v>
      </c>
      <c r="Y2918">
        <v>0.46937234785795801</v>
      </c>
      <c r="Z2918">
        <v>0.13774302839010699</v>
      </c>
      <c r="AB2918">
        <v>6.6890000000000005E-2</v>
      </c>
      <c r="AC2918">
        <v>7.2620000000000002E-3</v>
      </c>
      <c r="AD2918">
        <v>0.63058567133344201</v>
      </c>
      <c r="AE2918">
        <v>1.3118126269555499</v>
      </c>
      <c r="AF2918">
        <v>4.0239146853671199</v>
      </c>
    </row>
    <row r="2919" spans="1:32">
      <c r="A2919" t="s">
        <v>20</v>
      </c>
      <c r="B2919" t="s">
        <v>3762</v>
      </c>
      <c r="C2919" t="s">
        <v>4010</v>
      </c>
      <c r="D2919" t="s">
        <v>4012</v>
      </c>
      <c r="E2919" t="s">
        <v>121</v>
      </c>
      <c r="F2919" t="s">
        <v>102</v>
      </c>
      <c r="G2919" t="s">
        <v>138</v>
      </c>
      <c r="I2919">
        <v>1</v>
      </c>
      <c r="J2919">
        <v>1</v>
      </c>
      <c r="K2919">
        <v>7.4579611954847204E-3</v>
      </c>
      <c r="M2919">
        <v>2.0074579611954801</v>
      </c>
      <c r="N2919">
        <v>292.43827159674998</v>
      </c>
      <c r="O2919">
        <v>107.291756268222</v>
      </c>
      <c r="P2919">
        <v>294.98077998582801</v>
      </c>
      <c r="R2919">
        <v>694.71080785080005</v>
      </c>
      <c r="S2919">
        <v>10582304.5264527</v>
      </c>
      <c r="T2919">
        <v>17979367.4717011</v>
      </c>
      <c r="U2919">
        <v>19622551.9303983</v>
      </c>
      <c r="V2919">
        <v>48184223.928552002</v>
      </c>
      <c r="X2919">
        <v>1.06582243426056</v>
      </c>
      <c r="Y2919">
        <v>0.46937234785795801</v>
      </c>
      <c r="Z2919">
        <v>0.139493232740768</v>
      </c>
      <c r="AB2919">
        <v>6.6890000000000005E-2</v>
      </c>
      <c r="AC2919">
        <v>7.2620000000000002E-3</v>
      </c>
      <c r="AD2919">
        <v>0.630615066344131</v>
      </c>
      <c r="AE2919">
        <v>1.3118737776412499</v>
      </c>
      <c r="AF2919">
        <v>4.0240988051808602</v>
      </c>
    </row>
    <row r="2920" spans="1:32">
      <c r="A2920" t="s">
        <v>20</v>
      </c>
      <c r="B2920" t="s">
        <v>3759</v>
      </c>
      <c r="C2920" t="s">
        <v>4013</v>
      </c>
      <c r="D2920" t="s">
        <v>4014</v>
      </c>
      <c r="E2920" t="s">
        <v>121</v>
      </c>
      <c r="F2920" t="s">
        <v>102</v>
      </c>
      <c r="G2920" t="s">
        <v>143</v>
      </c>
      <c r="I2920">
        <v>1</v>
      </c>
      <c r="J2920">
        <v>1</v>
      </c>
      <c r="K2920">
        <v>1.7406337177747699E-2</v>
      </c>
      <c r="M2920">
        <v>2.01740633717775</v>
      </c>
      <c r="N2920">
        <v>292.43827159674998</v>
      </c>
      <c r="O2920">
        <v>107.291756268222</v>
      </c>
      <c r="P2920">
        <v>375.27694566517698</v>
      </c>
      <c r="R2920">
        <v>775.00697353014903</v>
      </c>
      <c r="S2920">
        <v>10582304.5264527</v>
      </c>
      <c r="T2920">
        <v>17979367.4717011</v>
      </c>
      <c r="U2920">
        <v>5027129.1082079904</v>
      </c>
      <c r="V2920">
        <v>33588801.106361799</v>
      </c>
      <c r="X2920">
        <v>1.06582243426056</v>
      </c>
      <c r="Y2920">
        <v>0.46937234785795801</v>
      </c>
      <c r="Z2920">
        <v>0.17523707951319301</v>
      </c>
      <c r="AB2920">
        <v>7.0729E-2</v>
      </c>
      <c r="AC2920">
        <v>7.2620000000000002E-3</v>
      </c>
      <c r="AD2920">
        <v>0.63374021063175301</v>
      </c>
      <c r="AE2920">
        <v>1.3183750413456601</v>
      </c>
      <c r="AF2920">
        <v>4.0475125891551604</v>
      </c>
    </row>
    <row r="2921" spans="1:32">
      <c r="A2921" t="s">
        <v>20</v>
      </c>
      <c r="B2921" t="s">
        <v>3762</v>
      </c>
      <c r="C2921" t="s">
        <v>4013</v>
      </c>
      <c r="D2921" t="s">
        <v>4015</v>
      </c>
      <c r="E2921" t="s">
        <v>121</v>
      </c>
      <c r="F2921" t="s">
        <v>102</v>
      </c>
      <c r="G2921" t="s">
        <v>143</v>
      </c>
      <c r="I2921">
        <v>1</v>
      </c>
      <c r="J2921">
        <v>1</v>
      </c>
      <c r="K2921">
        <v>1.76030178005625E-2</v>
      </c>
      <c r="M2921">
        <v>2.01760301780056</v>
      </c>
      <c r="N2921">
        <v>292.43827159674998</v>
      </c>
      <c r="O2921">
        <v>107.291756268222</v>
      </c>
      <c r="P2921">
        <v>379.51733826746499</v>
      </c>
      <c r="R2921">
        <v>779.24736613243704</v>
      </c>
      <c r="S2921">
        <v>10582304.5264527</v>
      </c>
      <c r="T2921">
        <v>17979367.4717011</v>
      </c>
      <c r="U2921">
        <v>5083932.49388735</v>
      </c>
      <c r="V2921">
        <v>33645604.492041104</v>
      </c>
      <c r="X2921">
        <v>1.06582243426056</v>
      </c>
      <c r="Y2921">
        <v>0.46937234785795801</v>
      </c>
      <c r="Z2921">
        <v>0.17721714789788201</v>
      </c>
      <c r="AB2921">
        <v>7.0729E-2</v>
      </c>
      <c r="AC2921">
        <v>7.2620000000000002E-3</v>
      </c>
      <c r="AD2921">
        <v>0.63380199512059598</v>
      </c>
      <c r="AE2921">
        <v>1.3185035721326701</v>
      </c>
      <c r="AF2921">
        <v>4.0478995850538304</v>
      </c>
    </row>
    <row r="2922" spans="1:32">
      <c r="A2922" t="s">
        <v>20</v>
      </c>
      <c r="B2922" t="s">
        <v>3759</v>
      </c>
      <c r="C2922" t="s">
        <v>4016</v>
      </c>
      <c r="D2922" t="s">
        <v>4017</v>
      </c>
      <c r="E2922" t="s">
        <v>121</v>
      </c>
      <c r="F2922" t="s">
        <v>102</v>
      </c>
      <c r="G2922" t="s">
        <v>148</v>
      </c>
      <c r="I2922">
        <v>1</v>
      </c>
      <c r="J2922">
        <v>1</v>
      </c>
      <c r="K2922">
        <v>9.8110944401137001E-3</v>
      </c>
      <c r="M2922">
        <v>2.00981109444011</v>
      </c>
      <c r="N2922">
        <v>292.43827159674998</v>
      </c>
      <c r="O2922">
        <v>107.291756268222</v>
      </c>
      <c r="P2922">
        <v>364.60438420547098</v>
      </c>
      <c r="R2922">
        <v>764.33441207044302</v>
      </c>
      <c r="S2922">
        <v>10582304.5264527</v>
      </c>
      <c r="T2922">
        <v>17979367.4717011</v>
      </c>
      <c r="U2922">
        <v>7744742.7869495396</v>
      </c>
      <c r="V2922">
        <v>36306414.785103299</v>
      </c>
      <c r="X2922">
        <v>1.06582243426056</v>
      </c>
      <c r="Y2922">
        <v>0.46937234785795801</v>
      </c>
      <c r="Z2922">
        <v>0.16370527308076099</v>
      </c>
      <c r="AB2922">
        <v>7.0729E-2</v>
      </c>
      <c r="AC2922">
        <v>7.2620000000000002E-3</v>
      </c>
      <c r="AD2922">
        <v>0.63135427050474802</v>
      </c>
      <c r="AE2922">
        <v>1.3134115502166099</v>
      </c>
      <c r="AF2922">
        <v>4.0325679151614802</v>
      </c>
    </row>
    <row r="2923" spans="1:32">
      <c r="A2923" t="s">
        <v>20</v>
      </c>
      <c r="B2923" t="s">
        <v>3762</v>
      </c>
      <c r="C2923" t="s">
        <v>4016</v>
      </c>
      <c r="D2923" t="s">
        <v>4018</v>
      </c>
      <c r="E2923" t="s">
        <v>121</v>
      </c>
      <c r="F2923" t="s">
        <v>102</v>
      </c>
      <c r="G2923" t="s">
        <v>148</v>
      </c>
      <c r="I2923">
        <v>1</v>
      </c>
      <c r="J2923">
        <v>1</v>
      </c>
      <c r="K2923">
        <v>9.9309753717656702E-3</v>
      </c>
      <c r="M2923">
        <v>2.0099309753717698</v>
      </c>
      <c r="N2923">
        <v>292.43827159674998</v>
      </c>
      <c r="O2923">
        <v>107.291756268222</v>
      </c>
      <c r="P2923">
        <v>369.05945428248799</v>
      </c>
      <c r="R2923">
        <v>768.78948214746003</v>
      </c>
      <c r="S2923">
        <v>10582304.5264527</v>
      </c>
      <c r="T2923">
        <v>17979367.4717011</v>
      </c>
      <c r="U2923">
        <v>7839375.1428372003</v>
      </c>
      <c r="V2923">
        <v>36401047.140991002</v>
      </c>
      <c r="X2923">
        <v>1.06582243426056</v>
      </c>
      <c r="Y2923">
        <v>0.46937234785795801</v>
      </c>
      <c r="Z2923">
        <v>0.16570557394149099</v>
      </c>
      <c r="AB2923">
        <v>7.0729E-2</v>
      </c>
      <c r="AC2923">
        <v>7.2620000000000002E-3</v>
      </c>
      <c r="AD2923">
        <v>0.63139192943615696</v>
      </c>
      <c r="AE2923">
        <v>1.3134898924054501</v>
      </c>
      <c r="AF2923">
        <v>4.0328037972133703</v>
      </c>
    </row>
    <row r="2924" spans="1:32">
      <c r="A2924" t="s">
        <v>20</v>
      </c>
      <c r="B2924" t="s">
        <v>3759</v>
      </c>
      <c r="C2924" t="s">
        <v>4019</v>
      </c>
      <c r="D2924" t="s">
        <v>4020</v>
      </c>
      <c r="E2924" t="s">
        <v>121</v>
      </c>
      <c r="F2924" t="s">
        <v>107</v>
      </c>
      <c r="G2924" t="s">
        <v>112</v>
      </c>
      <c r="I2924">
        <v>1</v>
      </c>
      <c r="J2924">
        <v>1</v>
      </c>
      <c r="K2924">
        <v>1</v>
      </c>
      <c r="M2924">
        <v>3</v>
      </c>
      <c r="N2924">
        <v>292.43827159674998</v>
      </c>
      <c r="O2924">
        <v>68.538075675782906</v>
      </c>
      <c r="P2924">
        <v>112.577294689222</v>
      </c>
      <c r="R2924">
        <v>473.55364196175498</v>
      </c>
      <c r="S2924">
        <v>10582304.5264527</v>
      </c>
      <c r="T2924">
        <v>7407619.6969227903</v>
      </c>
      <c r="U2924">
        <v>14040357.488325801</v>
      </c>
      <c r="V2924">
        <v>32030281.711701199</v>
      </c>
      <c r="X2924">
        <v>1.06582243426056</v>
      </c>
      <c r="Y2924">
        <v>0.31058953243624698</v>
      </c>
      <c r="Z2924">
        <v>0.46928966073866502</v>
      </c>
      <c r="AB2924">
        <v>7.6901999999999998E-2</v>
      </c>
      <c r="AC2924">
        <v>7.2620000000000002E-3</v>
      </c>
      <c r="AD2924">
        <v>0.942408376963351</v>
      </c>
      <c r="AE2924">
        <v>1.9604999999999999</v>
      </c>
      <c r="AF2924">
        <v>5.9870723769633498</v>
      </c>
    </row>
    <row r="2925" spans="1:32">
      <c r="A2925" t="s">
        <v>20</v>
      </c>
      <c r="B2925" t="s">
        <v>3762</v>
      </c>
      <c r="C2925" t="s">
        <v>4019</v>
      </c>
      <c r="D2925" t="s">
        <v>4021</v>
      </c>
      <c r="E2925" t="s">
        <v>121</v>
      </c>
      <c r="F2925" t="s">
        <v>107</v>
      </c>
      <c r="G2925" t="s">
        <v>112</v>
      </c>
      <c r="I2925">
        <v>1</v>
      </c>
      <c r="J2925">
        <v>1</v>
      </c>
      <c r="K2925">
        <v>1</v>
      </c>
      <c r="M2925">
        <v>3</v>
      </c>
      <c r="N2925">
        <v>292.43827159674998</v>
      </c>
      <c r="O2925">
        <v>68.538075675782906</v>
      </c>
      <c r="P2925">
        <v>112.577294689222</v>
      </c>
      <c r="R2925">
        <v>473.55364196175498</v>
      </c>
      <c r="S2925">
        <v>10582304.5264527</v>
      </c>
      <c r="T2925">
        <v>7407619.6969227903</v>
      </c>
      <c r="U2925">
        <v>14040357.488325801</v>
      </c>
      <c r="V2925">
        <v>32030281.711701199</v>
      </c>
      <c r="X2925">
        <v>1.06582243426056</v>
      </c>
      <c r="Y2925">
        <v>0.31058953243624698</v>
      </c>
      <c r="Z2925">
        <v>0.46928966073866502</v>
      </c>
      <c r="AB2925">
        <v>7.6901999999999998E-2</v>
      </c>
      <c r="AC2925">
        <v>7.2620000000000002E-3</v>
      </c>
      <c r="AD2925">
        <v>0.942408376963351</v>
      </c>
      <c r="AE2925">
        <v>1.9604999999999999</v>
      </c>
      <c r="AF2925">
        <v>5.9870723769633498</v>
      </c>
    </row>
    <row r="2926" spans="1:32">
      <c r="A2926" t="s">
        <v>20</v>
      </c>
      <c r="B2926" t="s">
        <v>3759</v>
      </c>
      <c r="C2926" t="s">
        <v>4022</v>
      </c>
      <c r="D2926" t="s">
        <v>4023</v>
      </c>
      <c r="E2926" t="s">
        <v>121</v>
      </c>
      <c r="F2926" t="s">
        <v>107</v>
      </c>
      <c r="G2926" t="s">
        <v>138</v>
      </c>
      <c r="I2926">
        <v>1.0877303867458199</v>
      </c>
      <c r="J2926">
        <v>1</v>
      </c>
      <c r="K2926">
        <v>1.18132447657581E-2</v>
      </c>
      <c r="M2926">
        <v>2.0995436315115801</v>
      </c>
      <c r="N2926">
        <v>318.09399426321198</v>
      </c>
      <c r="O2926">
        <v>68.538075675782906</v>
      </c>
      <c r="P2926">
        <v>467.24299896820997</v>
      </c>
      <c r="R2926">
        <v>853.87506890720397</v>
      </c>
      <c r="S2926">
        <v>11510694.1952204</v>
      </c>
      <c r="T2926">
        <v>7407619.6969227903</v>
      </c>
      <c r="U2926">
        <v>31081686.107851502</v>
      </c>
      <c r="V2926">
        <v>49999999.999994703</v>
      </c>
      <c r="X2926">
        <v>1.15932744862061</v>
      </c>
      <c r="Y2926">
        <v>0.31058953243624698</v>
      </c>
      <c r="Z2926">
        <v>0.220954180149291</v>
      </c>
      <c r="AB2926">
        <v>7.0690000000000003E-2</v>
      </c>
      <c r="AC2926">
        <v>7.2620000000000002E-3</v>
      </c>
      <c r="AD2926">
        <v>0.65954250204552201</v>
      </c>
      <c r="AE2926">
        <v>1.37205176319282</v>
      </c>
      <c r="AF2926">
        <v>4.2090898967499104</v>
      </c>
    </row>
    <row r="2927" spans="1:32">
      <c r="A2927" t="s">
        <v>20</v>
      </c>
      <c r="B2927" t="s">
        <v>3762</v>
      </c>
      <c r="C2927" t="s">
        <v>4022</v>
      </c>
      <c r="D2927" t="s">
        <v>4024</v>
      </c>
      <c r="E2927" t="s">
        <v>121</v>
      </c>
      <c r="F2927" t="s">
        <v>107</v>
      </c>
      <c r="G2927" t="s">
        <v>138</v>
      </c>
      <c r="I2927">
        <v>1.08978471301024</v>
      </c>
      <c r="J2927">
        <v>1</v>
      </c>
      <c r="K2927">
        <v>1.18049822118518E-2</v>
      </c>
      <c r="M2927">
        <v>2.1015896952220898</v>
      </c>
      <c r="N2927">
        <v>318.69475788527399</v>
      </c>
      <c r="O2927">
        <v>68.538075675782906</v>
      </c>
      <c r="P2927">
        <v>466.91619455986802</v>
      </c>
      <c r="R2927">
        <v>854.14902812092396</v>
      </c>
      <c r="S2927">
        <v>11532433.7013471</v>
      </c>
      <c r="T2927">
        <v>7407619.6969227903</v>
      </c>
      <c r="U2927">
        <v>31059946.601724699</v>
      </c>
      <c r="V2927">
        <v>49999999.999994703</v>
      </c>
      <c r="X2927">
        <v>1.16151699564051</v>
      </c>
      <c r="Y2927">
        <v>0.31058953243624698</v>
      </c>
      <c r="Z2927">
        <v>0.220799637865568</v>
      </c>
      <c r="AB2927">
        <v>7.0690000000000003E-2</v>
      </c>
      <c r="AC2927">
        <v>7.2620000000000002E-3</v>
      </c>
      <c r="AD2927">
        <v>0.66018524457238403</v>
      </c>
      <c r="AE2927">
        <v>1.3733888658276301</v>
      </c>
      <c r="AF2927">
        <v>4.2131158056221096</v>
      </c>
    </row>
    <row r="2928" spans="1:32">
      <c r="A2928" t="s">
        <v>20</v>
      </c>
      <c r="B2928" t="s">
        <v>3759</v>
      </c>
      <c r="C2928" t="s">
        <v>4025</v>
      </c>
      <c r="D2928" t="s">
        <v>4026</v>
      </c>
      <c r="E2928" t="s">
        <v>121</v>
      </c>
      <c r="F2928" t="s">
        <v>107</v>
      </c>
      <c r="G2928" t="s">
        <v>143</v>
      </c>
      <c r="I2928">
        <v>1</v>
      </c>
      <c r="J2928">
        <v>1</v>
      </c>
      <c r="K2928">
        <v>3.7157381870120201E-2</v>
      </c>
      <c r="M2928">
        <v>2.0371573818701201</v>
      </c>
      <c r="N2928">
        <v>292.43827159674998</v>
      </c>
      <c r="O2928">
        <v>68.538075675782906</v>
      </c>
      <c r="P2928">
        <v>801.10528911043696</v>
      </c>
      <c r="R2928">
        <v>1162.0816363829699</v>
      </c>
      <c r="S2928">
        <v>10582304.5264527</v>
      </c>
      <c r="T2928">
        <v>7407619.6969227903</v>
      </c>
      <c r="U2928">
        <v>10731433.849441901</v>
      </c>
      <c r="V2928">
        <v>28721358.0728174</v>
      </c>
      <c r="X2928">
        <v>1.06582243426056</v>
      </c>
      <c r="Y2928">
        <v>0.31058953243624698</v>
      </c>
      <c r="Z2928">
        <v>0.37407933758748801</v>
      </c>
      <c r="AB2928">
        <v>7.4528999999999998E-2</v>
      </c>
      <c r="AC2928">
        <v>7.2620000000000002E-3</v>
      </c>
      <c r="AD2928">
        <v>0.63994472728904295</v>
      </c>
      <c r="AE2928">
        <v>1.33128234905212</v>
      </c>
      <c r="AF2928">
        <v>4.0901754582112897</v>
      </c>
    </row>
    <row r="2929" spans="1:32">
      <c r="A2929" t="s">
        <v>20</v>
      </c>
      <c r="B2929" t="s">
        <v>3762</v>
      </c>
      <c r="C2929" t="s">
        <v>4025</v>
      </c>
      <c r="D2929" t="s">
        <v>4027</v>
      </c>
      <c r="E2929" t="s">
        <v>121</v>
      </c>
      <c r="F2929" t="s">
        <v>107</v>
      </c>
      <c r="G2929" t="s">
        <v>143</v>
      </c>
      <c r="I2929">
        <v>1</v>
      </c>
      <c r="J2929">
        <v>1</v>
      </c>
      <c r="K2929">
        <v>3.7305128294768702E-2</v>
      </c>
      <c r="M2929">
        <v>2.0373051282947698</v>
      </c>
      <c r="N2929">
        <v>292.43827159674998</v>
      </c>
      <c r="O2929">
        <v>68.538075675782906</v>
      </c>
      <c r="P2929">
        <v>804.29067075672197</v>
      </c>
      <c r="R2929">
        <v>1165.26701802925</v>
      </c>
      <c r="S2929">
        <v>10582304.5264527</v>
      </c>
      <c r="T2929">
        <v>7407619.6969227903</v>
      </c>
      <c r="U2929">
        <v>10774104.5356638</v>
      </c>
      <c r="V2929">
        <v>28764028.759039301</v>
      </c>
      <c r="X2929">
        <v>1.06582243426056</v>
      </c>
      <c r="Y2929">
        <v>0.31058953243624698</v>
      </c>
      <c r="Z2929">
        <v>0.375566764361975</v>
      </c>
      <c r="AB2929">
        <v>7.4528999999999998E-2</v>
      </c>
      <c r="AC2929">
        <v>7.2620000000000002E-3</v>
      </c>
      <c r="AD2929">
        <v>0.639991139778461</v>
      </c>
      <c r="AE2929">
        <v>1.3313789013406301</v>
      </c>
      <c r="AF2929">
        <v>4.09046616941386</v>
      </c>
    </row>
    <row r="2930" spans="1:32">
      <c r="A2930" t="s">
        <v>20</v>
      </c>
      <c r="B2930" t="s">
        <v>3759</v>
      </c>
      <c r="C2930" t="s">
        <v>4028</v>
      </c>
      <c r="D2930" t="s">
        <v>4029</v>
      </c>
      <c r="E2930" t="s">
        <v>121</v>
      </c>
      <c r="F2930" t="s">
        <v>107</v>
      </c>
      <c r="G2930" t="s">
        <v>148</v>
      </c>
      <c r="I2930">
        <v>1</v>
      </c>
      <c r="J2930">
        <v>1</v>
      </c>
      <c r="K2930">
        <v>2.0943784953285E-2</v>
      </c>
      <c r="M2930">
        <v>2.0209437849532801</v>
      </c>
      <c r="N2930">
        <v>292.43827159674998</v>
      </c>
      <c r="O2930">
        <v>68.538075675782906</v>
      </c>
      <c r="P2930">
        <v>778.32252685315802</v>
      </c>
      <c r="R2930">
        <v>1139.29887412569</v>
      </c>
      <c r="S2930">
        <v>10582304.5264527</v>
      </c>
      <c r="T2930">
        <v>7407619.6969227903</v>
      </c>
      <c r="U2930">
        <v>16532735.3067958</v>
      </c>
      <c r="V2930">
        <v>34522659.530171297</v>
      </c>
      <c r="X2930">
        <v>1.06582243426056</v>
      </c>
      <c r="Y2930">
        <v>0.31058953243624698</v>
      </c>
      <c r="Z2930">
        <v>0.34946234143909799</v>
      </c>
      <c r="AB2930">
        <v>7.4528999999999998E-2</v>
      </c>
      <c r="AC2930">
        <v>7.2620000000000002E-3</v>
      </c>
      <c r="AD2930">
        <v>0.63485145077066496</v>
      </c>
      <c r="AE2930">
        <v>1.3206867634669699</v>
      </c>
      <c r="AF2930">
        <v>4.0582729991909199</v>
      </c>
    </row>
    <row r="2931" spans="1:32">
      <c r="A2931" t="s">
        <v>20</v>
      </c>
      <c r="B2931" t="s">
        <v>3762</v>
      </c>
      <c r="C2931" t="s">
        <v>4028</v>
      </c>
      <c r="D2931" t="s">
        <v>4030</v>
      </c>
      <c r="E2931" t="s">
        <v>121</v>
      </c>
      <c r="F2931" t="s">
        <v>107</v>
      </c>
      <c r="G2931" t="s">
        <v>148</v>
      </c>
      <c r="I2931">
        <v>1</v>
      </c>
      <c r="J2931">
        <v>1</v>
      </c>
      <c r="K2931">
        <v>2.1046181656651501E-2</v>
      </c>
      <c r="M2931">
        <v>2.0210461816566498</v>
      </c>
      <c r="N2931">
        <v>292.43827159674998</v>
      </c>
      <c r="O2931">
        <v>68.538075675782906</v>
      </c>
      <c r="P2931">
        <v>782.12784003238596</v>
      </c>
      <c r="R2931">
        <v>1143.1041873049201</v>
      </c>
      <c r="S2931">
        <v>10582304.5264527</v>
      </c>
      <c r="T2931">
        <v>7407619.6969227903</v>
      </c>
      <c r="U2931">
        <v>16613565.8537491</v>
      </c>
      <c r="V2931">
        <v>34603490.077124603</v>
      </c>
      <c r="X2931">
        <v>1.06582243426056</v>
      </c>
      <c r="Y2931">
        <v>0.31058953243624698</v>
      </c>
      <c r="Z2931">
        <v>0.35117090518695498</v>
      </c>
      <c r="AB2931">
        <v>7.4528999999999998E-2</v>
      </c>
      <c r="AC2931">
        <v>7.2620000000000002E-3</v>
      </c>
      <c r="AD2931">
        <v>0.63488361727434095</v>
      </c>
      <c r="AE2931">
        <v>1.32075367971262</v>
      </c>
      <c r="AF2931">
        <v>4.0584744786436104</v>
      </c>
    </row>
    <row r="2932" spans="1:32">
      <c r="A2932" t="s">
        <v>20</v>
      </c>
      <c r="B2932" t="s">
        <v>3759</v>
      </c>
      <c r="C2932" t="s">
        <v>4031</v>
      </c>
      <c r="D2932" t="s">
        <v>4032</v>
      </c>
      <c r="E2932" t="s">
        <v>121</v>
      </c>
      <c r="F2932" t="s">
        <v>112</v>
      </c>
      <c r="G2932" t="s">
        <v>138</v>
      </c>
      <c r="I2932">
        <v>1</v>
      </c>
      <c r="J2932">
        <v>1</v>
      </c>
      <c r="K2932">
        <v>6.6811688808442104E-3</v>
      </c>
      <c r="M2932">
        <v>2.0066811688808399</v>
      </c>
      <c r="N2932">
        <v>292.43827159674998</v>
      </c>
      <c r="O2932">
        <v>112.577294689222</v>
      </c>
      <c r="P2932">
        <v>264.256725937601</v>
      </c>
      <c r="R2932">
        <v>669.272292223573</v>
      </c>
      <c r="S2932">
        <v>10582304.5264527</v>
      </c>
      <c r="T2932">
        <v>14040357.488325801</v>
      </c>
      <c r="U2932">
        <v>17578743.021551199</v>
      </c>
      <c r="V2932">
        <v>42201405.036329597</v>
      </c>
      <c r="X2932">
        <v>1.06582243426056</v>
      </c>
      <c r="Y2932">
        <v>0.46928966073866502</v>
      </c>
      <c r="Z2932">
        <v>0.124964158601446</v>
      </c>
      <c r="AB2932">
        <v>7.0690000000000003E-2</v>
      </c>
      <c r="AC2932">
        <v>7.2620000000000002E-3</v>
      </c>
      <c r="AD2932">
        <v>0.63037104781597197</v>
      </c>
      <c r="AE2932">
        <v>1.3113661438636299</v>
      </c>
      <c r="AF2932">
        <v>4.0263703605604499</v>
      </c>
    </row>
    <row r="2933" spans="1:32">
      <c r="A2933" t="s">
        <v>20</v>
      </c>
      <c r="B2933" t="s">
        <v>3762</v>
      </c>
      <c r="C2933" t="s">
        <v>4031</v>
      </c>
      <c r="D2933" t="s">
        <v>4033</v>
      </c>
      <c r="E2933" t="s">
        <v>121</v>
      </c>
      <c r="F2933" t="s">
        <v>112</v>
      </c>
      <c r="G2933" t="s">
        <v>138</v>
      </c>
      <c r="I2933">
        <v>1</v>
      </c>
      <c r="J2933">
        <v>1</v>
      </c>
      <c r="K2933">
        <v>6.7928943098827799E-3</v>
      </c>
      <c r="M2933">
        <v>2.0067928943098798</v>
      </c>
      <c r="N2933">
        <v>292.43827159674998</v>
      </c>
      <c r="O2933">
        <v>112.577294689222</v>
      </c>
      <c r="P2933">
        <v>268.67574252111399</v>
      </c>
      <c r="R2933">
        <v>673.69130880708701</v>
      </c>
      <c r="S2933">
        <v>10582304.5264527</v>
      </c>
      <c r="T2933">
        <v>14040357.488325801</v>
      </c>
      <c r="U2933">
        <v>17872702.453062098</v>
      </c>
      <c r="V2933">
        <v>42495364.4678405</v>
      </c>
      <c r="X2933">
        <v>1.06582243426056</v>
      </c>
      <c r="Y2933">
        <v>0.46928966073866502</v>
      </c>
      <c r="Z2933">
        <v>0.12705386393342999</v>
      </c>
      <c r="AB2933">
        <v>7.0690000000000003E-2</v>
      </c>
      <c r="AC2933">
        <v>7.2620000000000002E-3</v>
      </c>
      <c r="AD2933">
        <v>0.63040614480938695</v>
      </c>
      <c r="AE2933">
        <v>1.31143915643151</v>
      </c>
      <c r="AF2933">
        <v>4.0265901955507797</v>
      </c>
    </row>
    <row r="2934" spans="1:32">
      <c r="A2934" t="s">
        <v>20</v>
      </c>
      <c r="B2934" t="s">
        <v>3759</v>
      </c>
      <c r="C2934" t="s">
        <v>4034</v>
      </c>
      <c r="D2934" t="s">
        <v>4035</v>
      </c>
      <c r="E2934" t="s">
        <v>121</v>
      </c>
      <c r="F2934" t="s">
        <v>112</v>
      </c>
      <c r="G2934" t="s">
        <v>143</v>
      </c>
      <c r="I2934">
        <v>1</v>
      </c>
      <c r="J2934">
        <v>1</v>
      </c>
      <c r="K2934">
        <v>1.57914945327755E-2</v>
      </c>
      <c r="M2934">
        <v>2.0157914945327802</v>
      </c>
      <c r="N2934">
        <v>292.43827159674998</v>
      </c>
      <c r="O2934">
        <v>112.577294689222</v>
      </c>
      <c r="P2934">
        <v>340.46128000578898</v>
      </c>
      <c r="R2934">
        <v>745.47684629176103</v>
      </c>
      <c r="S2934">
        <v>10582304.5264527</v>
      </c>
      <c r="T2934">
        <v>14040357.488325801</v>
      </c>
      <c r="U2934">
        <v>4560745.9523023702</v>
      </c>
      <c r="V2934">
        <v>29183407.967080802</v>
      </c>
      <c r="X2934">
        <v>1.06582243426056</v>
      </c>
      <c r="Y2934">
        <v>0.46928966073866502</v>
      </c>
      <c r="Z2934">
        <v>0.158979764370519</v>
      </c>
      <c r="AB2934">
        <v>7.4528999999999998E-2</v>
      </c>
      <c r="AC2934">
        <v>7.2620000000000002E-3</v>
      </c>
      <c r="AD2934">
        <v>0.63323293021972005</v>
      </c>
      <c r="AE2934">
        <v>1.31731974167717</v>
      </c>
      <c r="AF2934">
        <v>4.0481351664296596</v>
      </c>
    </row>
    <row r="2935" spans="1:32">
      <c r="A2935" t="s">
        <v>20</v>
      </c>
      <c r="B2935" t="s">
        <v>3762</v>
      </c>
      <c r="C2935" t="s">
        <v>4034</v>
      </c>
      <c r="D2935" t="s">
        <v>4036</v>
      </c>
      <c r="E2935" t="s">
        <v>121</v>
      </c>
      <c r="F2935" t="s">
        <v>112</v>
      </c>
      <c r="G2935" t="s">
        <v>143</v>
      </c>
      <c r="I2935">
        <v>1</v>
      </c>
      <c r="J2935">
        <v>1</v>
      </c>
      <c r="K2935">
        <v>1.6033261144694701E-2</v>
      </c>
      <c r="M2935">
        <v>2.0160332611446901</v>
      </c>
      <c r="N2935">
        <v>292.43827159674998</v>
      </c>
      <c r="O2935">
        <v>112.577294689222</v>
      </c>
      <c r="P2935">
        <v>345.67371699114301</v>
      </c>
      <c r="R2935">
        <v>750.68928327711603</v>
      </c>
      <c r="S2935">
        <v>10582304.5264527</v>
      </c>
      <c r="T2935">
        <v>14040357.488325801</v>
      </c>
      <c r="U2935">
        <v>4630570.6351038404</v>
      </c>
      <c r="V2935">
        <v>29253232.649882302</v>
      </c>
      <c r="X2935">
        <v>1.06582243426056</v>
      </c>
      <c r="Y2935">
        <v>0.46928966073866502</v>
      </c>
      <c r="Z2935">
        <v>0.161413732790405</v>
      </c>
      <c r="AB2935">
        <v>7.4528999999999998E-2</v>
      </c>
      <c r="AC2935">
        <v>7.2620000000000002E-3</v>
      </c>
      <c r="AD2935">
        <v>0.63330887784650103</v>
      </c>
      <c r="AE2935">
        <v>1.3174777361580601</v>
      </c>
      <c r="AF2935">
        <v>4.04861087514925</v>
      </c>
    </row>
    <row r="2936" spans="1:32">
      <c r="A2936" t="s">
        <v>20</v>
      </c>
      <c r="B2936" t="s">
        <v>3759</v>
      </c>
      <c r="C2936" t="s">
        <v>4037</v>
      </c>
      <c r="D2936" t="s">
        <v>4038</v>
      </c>
      <c r="E2936" t="s">
        <v>121</v>
      </c>
      <c r="F2936" t="s">
        <v>112</v>
      </c>
      <c r="G2936" t="s">
        <v>148</v>
      </c>
      <c r="I2936">
        <v>1</v>
      </c>
      <c r="J2936">
        <v>1</v>
      </c>
      <c r="K2936">
        <v>8.9008872245485808E-3</v>
      </c>
      <c r="M2936">
        <v>2.00890088722455</v>
      </c>
      <c r="N2936">
        <v>292.43827159674998</v>
      </c>
      <c r="O2936">
        <v>112.577294689222</v>
      </c>
      <c r="P2936">
        <v>330.778846865454</v>
      </c>
      <c r="R2936">
        <v>735.79441315142606</v>
      </c>
      <c r="S2936">
        <v>10582304.5264527</v>
      </c>
      <c r="T2936">
        <v>14040357.488325801</v>
      </c>
      <c r="U2936">
        <v>7026237.7505944204</v>
      </c>
      <c r="V2936">
        <v>31648899.765372898</v>
      </c>
      <c r="X2936">
        <v>1.06582243426056</v>
      </c>
      <c r="Y2936">
        <v>0.46928966073866502</v>
      </c>
      <c r="Z2936">
        <v>0.14851780121473299</v>
      </c>
      <c r="AB2936">
        <v>7.4528999999999998E-2</v>
      </c>
      <c r="AC2936">
        <v>7.2620000000000002E-3</v>
      </c>
      <c r="AD2936">
        <v>0.63106834153650704</v>
      </c>
      <c r="AE2936">
        <v>1.3128167298012401</v>
      </c>
      <c r="AF2936">
        <v>4.0345769585623001</v>
      </c>
    </row>
    <row r="2937" spans="1:32">
      <c r="A2937" t="s">
        <v>20</v>
      </c>
      <c r="B2937" t="s">
        <v>3762</v>
      </c>
      <c r="C2937" t="s">
        <v>4037</v>
      </c>
      <c r="D2937" t="s">
        <v>4039</v>
      </c>
      <c r="E2937" t="s">
        <v>121</v>
      </c>
      <c r="F2937" t="s">
        <v>112</v>
      </c>
      <c r="G2937" t="s">
        <v>148</v>
      </c>
      <c r="I2937">
        <v>1</v>
      </c>
      <c r="J2937">
        <v>1</v>
      </c>
      <c r="K2937">
        <v>9.0453763872216601E-3</v>
      </c>
      <c r="M2937">
        <v>2.00904537638722</v>
      </c>
      <c r="N2937">
        <v>292.43827159674998</v>
      </c>
      <c r="O2937">
        <v>112.577294689222</v>
      </c>
      <c r="P2937">
        <v>336.148419292092</v>
      </c>
      <c r="R2937">
        <v>741.16398557806497</v>
      </c>
      <c r="S2937">
        <v>10582304.5264527</v>
      </c>
      <c r="T2937">
        <v>14040357.488325801</v>
      </c>
      <c r="U2937">
        <v>7140295.5050310101</v>
      </c>
      <c r="V2937">
        <v>31762957.519809499</v>
      </c>
      <c r="X2937">
        <v>1.06582243426056</v>
      </c>
      <c r="Y2937">
        <v>0.46928966073866502</v>
      </c>
      <c r="Z2937">
        <v>0.150928708374682</v>
      </c>
      <c r="AB2937">
        <v>7.4528999999999998E-2</v>
      </c>
      <c r="AC2937">
        <v>7.2620000000000002E-3</v>
      </c>
      <c r="AD2937">
        <v>0.63111373080226896</v>
      </c>
      <c r="AE2937">
        <v>1.3129111534690501</v>
      </c>
      <c r="AF2937">
        <v>4.0348612606585403</v>
      </c>
    </row>
    <row r="2938" spans="1:32">
      <c r="A2938" t="s">
        <v>20</v>
      </c>
      <c r="B2938" t="s">
        <v>3759</v>
      </c>
      <c r="C2938" t="s">
        <v>4040</v>
      </c>
      <c r="D2938" t="s">
        <v>4041</v>
      </c>
      <c r="E2938" t="s">
        <v>102</v>
      </c>
      <c r="F2938" t="s">
        <v>107</v>
      </c>
      <c r="G2938" t="s">
        <v>112</v>
      </c>
      <c r="I2938">
        <v>0</v>
      </c>
      <c r="J2938">
        <v>0</v>
      </c>
      <c r="K2938">
        <v>0</v>
      </c>
      <c r="M2938">
        <v>0</v>
      </c>
      <c r="N2938">
        <v>0</v>
      </c>
      <c r="O2938">
        <v>0</v>
      </c>
      <c r="P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X2938">
        <v>0</v>
      </c>
      <c r="Y2938">
        <v>0</v>
      </c>
      <c r="Z2938">
        <v>0</v>
      </c>
      <c r="AB2938">
        <v>7.3102E-2</v>
      </c>
      <c r="AC2938">
        <v>7.2620000000000002E-3</v>
      </c>
      <c r="AD2938">
        <v>0</v>
      </c>
      <c r="AE2938">
        <v>0</v>
      </c>
      <c r="AF2938">
        <v>0</v>
      </c>
    </row>
    <row r="2939" spans="1:32">
      <c r="A2939" t="s">
        <v>20</v>
      </c>
      <c r="B2939" t="s">
        <v>3762</v>
      </c>
      <c r="C2939" t="s">
        <v>4040</v>
      </c>
      <c r="D2939" t="s">
        <v>4042</v>
      </c>
      <c r="E2939" t="s">
        <v>102</v>
      </c>
      <c r="F2939" t="s">
        <v>107</v>
      </c>
      <c r="G2939" t="s">
        <v>112</v>
      </c>
      <c r="I2939">
        <v>0</v>
      </c>
      <c r="J2939">
        <v>0</v>
      </c>
      <c r="K2939">
        <v>0</v>
      </c>
      <c r="M2939">
        <v>0</v>
      </c>
      <c r="N2939">
        <v>0</v>
      </c>
      <c r="O2939">
        <v>0</v>
      </c>
      <c r="P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X2939">
        <v>0</v>
      </c>
      <c r="Y2939">
        <v>0</v>
      </c>
      <c r="Z2939">
        <v>0</v>
      </c>
      <c r="AB2939">
        <v>7.3102E-2</v>
      </c>
      <c r="AC2939">
        <v>7.2620000000000002E-3</v>
      </c>
      <c r="AD2939">
        <v>0</v>
      </c>
      <c r="AE2939">
        <v>0</v>
      </c>
      <c r="AF2939">
        <v>0</v>
      </c>
    </row>
    <row r="2940" spans="1:32">
      <c r="A2940" t="s">
        <v>20</v>
      </c>
      <c r="B2940" t="s">
        <v>3759</v>
      </c>
      <c r="C2940" t="s">
        <v>4043</v>
      </c>
      <c r="D2940" t="s">
        <v>4044</v>
      </c>
      <c r="E2940" t="s">
        <v>102</v>
      </c>
      <c r="F2940" t="s">
        <v>107</v>
      </c>
      <c r="G2940" t="s">
        <v>138</v>
      </c>
      <c r="I2940">
        <v>0</v>
      </c>
      <c r="J2940">
        <v>0</v>
      </c>
      <c r="K2940">
        <v>0</v>
      </c>
      <c r="M2940">
        <v>0</v>
      </c>
      <c r="N2940">
        <v>0</v>
      </c>
      <c r="O2940">
        <v>0</v>
      </c>
      <c r="P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X2940">
        <v>0</v>
      </c>
      <c r="Y2940">
        <v>0</v>
      </c>
      <c r="Z2940">
        <v>0</v>
      </c>
      <c r="AB2940">
        <v>6.6890000000000005E-2</v>
      </c>
      <c r="AC2940">
        <v>7.2620000000000002E-3</v>
      </c>
      <c r="AD2940">
        <v>0</v>
      </c>
      <c r="AE2940">
        <v>0</v>
      </c>
      <c r="AF2940">
        <v>0</v>
      </c>
    </row>
    <row r="2941" spans="1:32">
      <c r="A2941" t="s">
        <v>20</v>
      </c>
      <c r="B2941" t="s">
        <v>3762</v>
      </c>
      <c r="C2941" t="s">
        <v>4043</v>
      </c>
      <c r="D2941" t="s">
        <v>4045</v>
      </c>
      <c r="E2941" t="s">
        <v>102</v>
      </c>
      <c r="F2941" t="s">
        <v>107</v>
      </c>
      <c r="G2941" t="s">
        <v>138</v>
      </c>
      <c r="I2941">
        <v>0</v>
      </c>
      <c r="J2941">
        <v>0</v>
      </c>
      <c r="K2941">
        <v>0</v>
      </c>
      <c r="M2941">
        <v>0</v>
      </c>
      <c r="N2941">
        <v>0</v>
      </c>
      <c r="O2941">
        <v>0</v>
      </c>
      <c r="P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X2941">
        <v>0</v>
      </c>
      <c r="Y2941">
        <v>0</v>
      </c>
      <c r="Z2941">
        <v>0</v>
      </c>
      <c r="AB2941">
        <v>6.6890000000000005E-2</v>
      </c>
      <c r="AC2941">
        <v>7.2620000000000002E-3</v>
      </c>
      <c r="AD2941">
        <v>0</v>
      </c>
      <c r="AE2941">
        <v>0</v>
      </c>
      <c r="AF2941">
        <v>0</v>
      </c>
    </row>
    <row r="2942" spans="1:32">
      <c r="A2942" t="s">
        <v>20</v>
      </c>
      <c r="B2942" t="s">
        <v>3759</v>
      </c>
      <c r="C2942" t="s">
        <v>4046</v>
      </c>
      <c r="D2942" t="s">
        <v>4047</v>
      </c>
      <c r="E2942" t="s">
        <v>102</v>
      </c>
      <c r="F2942" t="s">
        <v>107</v>
      </c>
      <c r="G2942" t="s">
        <v>143</v>
      </c>
      <c r="I2942">
        <v>0</v>
      </c>
      <c r="J2942">
        <v>0</v>
      </c>
      <c r="K2942">
        <v>0</v>
      </c>
      <c r="M2942">
        <v>0</v>
      </c>
      <c r="N2942">
        <v>0</v>
      </c>
      <c r="O2942">
        <v>0</v>
      </c>
      <c r="P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X2942">
        <v>0</v>
      </c>
      <c r="Y2942">
        <v>0</v>
      </c>
      <c r="Z2942">
        <v>0</v>
      </c>
      <c r="AB2942">
        <v>7.0729E-2</v>
      </c>
      <c r="AC2942">
        <v>7.2620000000000002E-3</v>
      </c>
      <c r="AD2942">
        <v>0</v>
      </c>
      <c r="AE2942">
        <v>0</v>
      </c>
      <c r="AF2942">
        <v>0</v>
      </c>
    </row>
    <row r="2943" spans="1:32">
      <c r="A2943" t="s">
        <v>20</v>
      </c>
      <c r="B2943" t="s">
        <v>3762</v>
      </c>
      <c r="C2943" t="s">
        <v>4046</v>
      </c>
      <c r="D2943" t="s">
        <v>4048</v>
      </c>
      <c r="E2943" t="s">
        <v>102</v>
      </c>
      <c r="F2943" t="s">
        <v>107</v>
      </c>
      <c r="G2943" t="s">
        <v>143</v>
      </c>
      <c r="I2943">
        <v>0</v>
      </c>
      <c r="J2943">
        <v>0</v>
      </c>
      <c r="K2943">
        <v>0</v>
      </c>
      <c r="M2943">
        <v>0</v>
      </c>
      <c r="N2943">
        <v>0</v>
      </c>
      <c r="O2943">
        <v>0</v>
      </c>
      <c r="P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X2943">
        <v>0</v>
      </c>
      <c r="Y2943">
        <v>0</v>
      </c>
      <c r="Z2943">
        <v>0</v>
      </c>
      <c r="AB2943">
        <v>7.0729E-2</v>
      </c>
      <c r="AC2943">
        <v>7.2620000000000002E-3</v>
      </c>
      <c r="AD2943">
        <v>0</v>
      </c>
      <c r="AE2943">
        <v>0</v>
      </c>
      <c r="AF2943">
        <v>0</v>
      </c>
    </row>
    <row r="2944" spans="1:32">
      <c r="A2944" t="s">
        <v>20</v>
      </c>
      <c r="B2944" t="s">
        <v>3759</v>
      </c>
      <c r="C2944" t="s">
        <v>4049</v>
      </c>
      <c r="D2944" t="s">
        <v>4050</v>
      </c>
      <c r="E2944" t="s">
        <v>102</v>
      </c>
      <c r="F2944" t="s">
        <v>107</v>
      </c>
      <c r="G2944" t="s">
        <v>148</v>
      </c>
      <c r="I2944">
        <v>0</v>
      </c>
      <c r="J2944">
        <v>0</v>
      </c>
      <c r="K2944">
        <v>0</v>
      </c>
      <c r="M2944">
        <v>0</v>
      </c>
      <c r="N2944">
        <v>0</v>
      </c>
      <c r="O2944">
        <v>0</v>
      </c>
      <c r="P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X2944">
        <v>0</v>
      </c>
      <c r="Y2944">
        <v>0</v>
      </c>
      <c r="Z2944">
        <v>0</v>
      </c>
      <c r="AB2944">
        <v>7.0729E-2</v>
      </c>
      <c r="AC2944">
        <v>7.2620000000000002E-3</v>
      </c>
      <c r="AD2944">
        <v>0</v>
      </c>
      <c r="AE2944">
        <v>0</v>
      </c>
      <c r="AF2944">
        <v>0</v>
      </c>
    </row>
    <row r="2945" spans="1:32">
      <c r="A2945" t="s">
        <v>20</v>
      </c>
      <c r="B2945" t="s">
        <v>3762</v>
      </c>
      <c r="C2945" t="s">
        <v>4049</v>
      </c>
      <c r="D2945" t="s">
        <v>4051</v>
      </c>
      <c r="E2945" t="s">
        <v>102</v>
      </c>
      <c r="F2945" t="s">
        <v>107</v>
      </c>
      <c r="G2945" t="s">
        <v>148</v>
      </c>
      <c r="I2945">
        <v>0</v>
      </c>
      <c r="J2945">
        <v>0</v>
      </c>
      <c r="K2945">
        <v>0</v>
      </c>
      <c r="M2945">
        <v>0</v>
      </c>
      <c r="N2945">
        <v>0</v>
      </c>
      <c r="O2945">
        <v>0</v>
      </c>
      <c r="P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X2945">
        <v>0</v>
      </c>
      <c r="Y2945">
        <v>0</v>
      </c>
      <c r="Z2945">
        <v>0</v>
      </c>
      <c r="AB2945">
        <v>7.0729E-2</v>
      </c>
      <c r="AC2945">
        <v>7.2620000000000002E-3</v>
      </c>
      <c r="AD2945">
        <v>0</v>
      </c>
      <c r="AE2945">
        <v>0</v>
      </c>
      <c r="AF2945">
        <v>0</v>
      </c>
    </row>
    <row r="2946" spans="1:32">
      <c r="A2946" t="s">
        <v>20</v>
      </c>
      <c r="B2946" t="s">
        <v>3759</v>
      </c>
      <c r="C2946" t="s">
        <v>4052</v>
      </c>
      <c r="D2946" t="s">
        <v>4053</v>
      </c>
      <c r="E2946" t="s">
        <v>102</v>
      </c>
      <c r="F2946" t="s">
        <v>112</v>
      </c>
      <c r="G2946" t="s">
        <v>138</v>
      </c>
      <c r="I2946">
        <v>0</v>
      </c>
      <c r="J2946">
        <v>0</v>
      </c>
      <c r="K2946">
        <v>0</v>
      </c>
      <c r="M2946">
        <v>0</v>
      </c>
      <c r="N2946">
        <v>0</v>
      </c>
      <c r="O2946">
        <v>0</v>
      </c>
      <c r="P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X2946">
        <v>0</v>
      </c>
      <c r="Y2946">
        <v>0</v>
      </c>
      <c r="Z2946">
        <v>0</v>
      </c>
      <c r="AB2946">
        <v>6.6890000000000005E-2</v>
      </c>
      <c r="AC2946">
        <v>7.2620000000000002E-3</v>
      </c>
      <c r="AD2946">
        <v>0</v>
      </c>
      <c r="AE2946">
        <v>0</v>
      </c>
      <c r="AF2946">
        <v>0</v>
      </c>
    </row>
    <row r="2947" spans="1:32">
      <c r="A2947" t="s">
        <v>20</v>
      </c>
      <c r="B2947" t="s">
        <v>3762</v>
      </c>
      <c r="C2947" t="s">
        <v>4052</v>
      </c>
      <c r="D2947" t="s">
        <v>4054</v>
      </c>
      <c r="E2947" t="s">
        <v>102</v>
      </c>
      <c r="F2947" t="s">
        <v>112</v>
      </c>
      <c r="G2947" t="s">
        <v>138</v>
      </c>
      <c r="I2947">
        <v>0</v>
      </c>
      <c r="J2947">
        <v>0</v>
      </c>
      <c r="K2947">
        <v>0</v>
      </c>
      <c r="M2947">
        <v>0</v>
      </c>
      <c r="N2947">
        <v>0</v>
      </c>
      <c r="O2947">
        <v>0</v>
      </c>
      <c r="P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X2947">
        <v>0</v>
      </c>
      <c r="Y2947">
        <v>0</v>
      </c>
      <c r="Z2947">
        <v>0</v>
      </c>
      <c r="AB2947">
        <v>6.6890000000000005E-2</v>
      </c>
      <c r="AC2947">
        <v>7.2620000000000002E-3</v>
      </c>
      <c r="AD2947">
        <v>0</v>
      </c>
      <c r="AE2947">
        <v>0</v>
      </c>
      <c r="AF2947">
        <v>0</v>
      </c>
    </row>
    <row r="2948" spans="1:32">
      <c r="A2948" t="s">
        <v>20</v>
      </c>
      <c r="B2948" t="s">
        <v>3759</v>
      </c>
      <c r="C2948" t="s">
        <v>4055</v>
      </c>
      <c r="D2948" t="s">
        <v>4056</v>
      </c>
      <c r="E2948" t="s">
        <v>102</v>
      </c>
      <c r="F2948" t="s">
        <v>112</v>
      </c>
      <c r="G2948" t="s">
        <v>143</v>
      </c>
      <c r="I2948">
        <v>0</v>
      </c>
      <c r="J2948">
        <v>0</v>
      </c>
      <c r="K2948">
        <v>0</v>
      </c>
      <c r="M2948">
        <v>0</v>
      </c>
      <c r="N2948">
        <v>0</v>
      </c>
      <c r="O2948">
        <v>0</v>
      </c>
      <c r="P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X2948">
        <v>0</v>
      </c>
      <c r="Y2948">
        <v>0</v>
      </c>
      <c r="Z2948">
        <v>0</v>
      </c>
      <c r="AB2948">
        <v>7.0729E-2</v>
      </c>
      <c r="AC2948">
        <v>7.2620000000000002E-3</v>
      </c>
      <c r="AD2948">
        <v>0</v>
      </c>
      <c r="AE2948">
        <v>0</v>
      </c>
      <c r="AF2948">
        <v>0</v>
      </c>
    </row>
    <row r="2949" spans="1:32">
      <c r="A2949" t="s">
        <v>20</v>
      </c>
      <c r="B2949" t="s">
        <v>3762</v>
      </c>
      <c r="C2949" t="s">
        <v>4055</v>
      </c>
      <c r="D2949" t="s">
        <v>4057</v>
      </c>
      <c r="E2949" t="s">
        <v>102</v>
      </c>
      <c r="F2949" t="s">
        <v>112</v>
      </c>
      <c r="G2949" t="s">
        <v>143</v>
      </c>
      <c r="I2949">
        <v>0</v>
      </c>
      <c r="J2949">
        <v>0</v>
      </c>
      <c r="K2949">
        <v>0</v>
      </c>
      <c r="M2949">
        <v>0</v>
      </c>
      <c r="N2949">
        <v>0</v>
      </c>
      <c r="O2949">
        <v>0</v>
      </c>
      <c r="P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X2949">
        <v>0</v>
      </c>
      <c r="Y2949">
        <v>0</v>
      </c>
      <c r="Z2949">
        <v>0</v>
      </c>
      <c r="AB2949">
        <v>7.0729E-2</v>
      </c>
      <c r="AC2949">
        <v>7.2620000000000002E-3</v>
      </c>
      <c r="AD2949">
        <v>0</v>
      </c>
      <c r="AE2949">
        <v>0</v>
      </c>
      <c r="AF2949">
        <v>0</v>
      </c>
    </row>
    <row r="2950" spans="1:32">
      <c r="A2950" t="s">
        <v>20</v>
      </c>
      <c r="B2950" t="s">
        <v>3759</v>
      </c>
      <c r="C2950" t="s">
        <v>4058</v>
      </c>
      <c r="D2950" t="s">
        <v>4059</v>
      </c>
      <c r="E2950" t="s">
        <v>102</v>
      </c>
      <c r="F2950" t="s">
        <v>112</v>
      </c>
      <c r="G2950" t="s">
        <v>148</v>
      </c>
      <c r="I2950">
        <v>0</v>
      </c>
      <c r="J2950">
        <v>0</v>
      </c>
      <c r="K2950">
        <v>0</v>
      </c>
      <c r="M2950">
        <v>0</v>
      </c>
      <c r="N2950">
        <v>0</v>
      </c>
      <c r="O2950">
        <v>0</v>
      </c>
      <c r="P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X2950">
        <v>0</v>
      </c>
      <c r="Y2950">
        <v>0</v>
      </c>
      <c r="Z2950">
        <v>0</v>
      </c>
      <c r="AB2950">
        <v>7.0729E-2</v>
      </c>
      <c r="AC2950">
        <v>7.2620000000000002E-3</v>
      </c>
      <c r="AD2950">
        <v>0</v>
      </c>
      <c r="AE2950">
        <v>0</v>
      </c>
      <c r="AF2950">
        <v>0</v>
      </c>
    </row>
    <row r="2951" spans="1:32">
      <c r="A2951" t="s">
        <v>20</v>
      </c>
      <c r="B2951" t="s">
        <v>3762</v>
      </c>
      <c r="C2951" t="s">
        <v>4058</v>
      </c>
      <c r="D2951" t="s">
        <v>4060</v>
      </c>
      <c r="E2951" t="s">
        <v>102</v>
      </c>
      <c r="F2951" t="s">
        <v>112</v>
      </c>
      <c r="G2951" t="s">
        <v>148</v>
      </c>
      <c r="I2951">
        <v>0</v>
      </c>
      <c r="J2951">
        <v>0</v>
      </c>
      <c r="K2951">
        <v>0</v>
      </c>
      <c r="M2951">
        <v>0</v>
      </c>
      <c r="N2951">
        <v>0</v>
      </c>
      <c r="O2951">
        <v>0</v>
      </c>
      <c r="P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X2951">
        <v>0</v>
      </c>
      <c r="Y2951">
        <v>0</v>
      </c>
      <c r="Z2951">
        <v>0</v>
      </c>
      <c r="AB2951">
        <v>7.0729E-2</v>
      </c>
      <c r="AC2951">
        <v>7.2620000000000002E-3</v>
      </c>
      <c r="AD2951">
        <v>0</v>
      </c>
      <c r="AE2951">
        <v>0</v>
      </c>
      <c r="AF2951">
        <v>0</v>
      </c>
    </row>
    <row r="2952" spans="1:32">
      <c r="A2952" t="s">
        <v>20</v>
      </c>
      <c r="B2952" t="s">
        <v>3759</v>
      </c>
      <c r="C2952" t="s">
        <v>4061</v>
      </c>
      <c r="D2952" t="s">
        <v>4062</v>
      </c>
      <c r="E2952" t="s">
        <v>107</v>
      </c>
      <c r="F2952" t="s">
        <v>112</v>
      </c>
      <c r="G2952" t="s">
        <v>138</v>
      </c>
      <c r="I2952">
        <v>0</v>
      </c>
      <c r="J2952">
        <v>0</v>
      </c>
      <c r="K2952">
        <v>0</v>
      </c>
      <c r="M2952">
        <v>0</v>
      </c>
      <c r="N2952">
        <v>0</v>
      </c>
      <c r="O2952">
        <v>0</v>
      </c>
      <c r="P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X2952">
        <v>0</v>
      </c>
      <c r="Y2952">
        <v>0</v>
      </c>
      <c r="Z2952">
        <v>0</v>
      </c>
      <c r="AB2952">
        <v>7.0690000000000003E-2</v>
      </c>
      <c r="AC2952">
        <v>7.2620000000000002E-3</v>
      </c>
      <c r="AD2952">
        <v>0</v>
      </c>
      <c r="AE2952">
        <v>0</v>
      </c>
      <c r="AF2952">
        <v>0</v>
      </c>
    </row>
    <row r="2953" spans="1:32">
      <c r="A2953" t="s">
        <v>20</v>
      </c>
      <c r="B2953" t="s">
        <v>3762</v>
      </c>
      <c r="C2953" t="s">
        <v>4061</v>
      </c>
      <c r="D2953" t="s">
        <v>4063</v>
      </c>
      <c r="E2953" t="s">
        <v>107</v>
      </c>
      <c r="F2953" t="s">
        <v>112</v>
      </c>
      <c r="G2953" t="s">
        <v>138</v>
      </c>
      <c r="I2953">
        <v>0</v>
      </c>
      <c r="J2953">
        <v>0</v>
      </c>
      <c r="K2953">
        <v>0</v>
      </c>
      <c r="M2953">
        <v>0</v>
      </c>
      <c r="N2953">
        <v>0</v>
      </c>
      <c r="O2953">
        <v>0</v>
      </c>
      <c r="P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X2953">
        <v>0</v>
      </c>
      <c r="Y2953">
        <v>0</v>
      </c>
      <c r="Z2953">
        <v>0</v>
      </c>
      <c r="AB2953">
        <v>7.0690000000000003E-2</v>
      </c>
      <c r="AC2953">
        <v>7.2620000000000002E-3</v>
      </c>
      <c r="AD2953">
        <v>0</v>
      </c>
      <c r="AE2953">
        <v>0</v>
      </c>
      <c r="AF2953">
        <v>0</v>
      </c>
    </row>
    <row r="2954" spans="1:32">
      <c r="A2954" t="s">
        <v>20</v>
      </c>
      <c r="B2954" t="s">
        <v>3759</v>
      </c>
      <c r="C2954" t="s">
        <v>4064</v>
      </c>
      <c r="D2954" t="s">
        <v>4065</v>
      </c>
      <c r="E2954" t="s">
        <v>107</v>
      </c>
      <c r="F2954" t="s">
        <v>112</v>
      </c>
      <c r="G2954" t="s">
        <v>143</v>
      </c>
      <c r="I2954">
        <v>1</v>
      </c>
      <c r="J2954">
        <v>1.84417160969786</v>
      </c>
      <c r="K2954">
        <v>0.05</v>
      </c>
      <c r="M2954">
        <v>2.8941716096978598</v>
      </c>
      <c r="N2954">
        <v>68.538075675782906</v>
      </c>
      <c r="O2954">
        <v>207.611850762453</v>
      </c>
      <c r="P2954">
        <v>1077.98941797167</v>
      </c>
      <c r="R2954">
        <v>1354.1393444099001</v>
      </c>
      <c r="S2954">
        <v>7407619.6969227903</v>
      </c>
      <c r="T2954">
        <v>25892828.669979099</v>
      </c>
      <c r="U2954">
        <v>14440513.983133299</v>
      </c>
      <c r="V2954">
        <v>47740962.350035198</v>
      </c>
      <c r="X2954">
        <v>0.31058953243624698</v>
      </c>
      <c r="Y2954">
        <v>0.86545066905898604</v>
      </c>
      <c r="Z2954">
        <v>0.50337149546090798</v>
      </c>
      <c r="AB2954">
        <v>7.4528999999999998E-2</v>
      </c>
      <c r="AC2954">
        <v>7.2620000000000002E-3</v>
      </c>
      <c r="AD2954">
        <v>0.90916385644958897</v>
      </c>
      <c r="AE2954">
        <v>1.8913411469375501</v>
      </c>
      <c r="AF2954">
        <v>5.7764676130849901</v>
      </c>
    </row>
    <row r="2955" spans="1:32">
      <c r="A2955" t="s">
        <v>20</v>
      </c>
      <c r="B2955" t="s">
        <v>3762</v>
      </c>
      <c r="C2955" t="s">
        <v>4064</v>
      </c>
      <c r="D2955" t="s">
        <v>4066</v>
      </c>
      <c r="E2955" t="s">
        <v>107</v>
      </c>
      <c r="F2955" t="s">
        <v>112</v>
      </c>
      <c r="G2955" t="s">
        <v>143</v>
      </c>
      <c r="I2955">
        <v>1</v>
      </c>
      <c r="J2955">
        <v>1.8485249522626499</v>
      </c>
      <c r="K2955">
        <v>0.05</v>
      </c>
      <c r="M2955">
        <v>2.8985249522626502</v>
      </c>
      <c r="N2955">
        <v>68.538075675782906</v>
      </c>
      <c r="O2955">
        <v>208.101938291252</v>
      </c>
      <c r="P2955">
        <v>1077.98941797167</v>
      </c>
      <c r="R2955">
        <v>1354.6294319387</v>
      </c>
      <c r="S2955">
        <v>7407619.6969227903</v>
      </c>
      <c r="T2955">
        <v>25953951.155857898</v>
      </c>
      <c r="U2955">
        <v>14440513.983133299</v>
      </c>
      <c r="V2955">
        <v>47802084.835914001</v>
      </c>
      <c r="X2955">
        <v>0.31058953243624698</v>
      </c>
      <c r="Y2955">
        <v>0.86749364771429505</v>
      </c>
      <c r="Z2955">
        <v>0.50337149546090798</v>
      </c>
      <c r="AB2955">
        <v>7.4528999999999998E-2</v>
      </c>
      <c r="AC2955">
        <v>7.2620000000000002E-3</v>
      </c>
      <c r="AD2955">
        <v>0.91053139861653798</v>
      </c>
      <c r="AE2955">
        <v>1.8941860563036399</v>
      </c>
      <c r="AF2955">
        <v>5.7850334071828202</v>
      </c>
    </row>
    <row r="2956" spans="1:32">
      <c r="A2956" t="s">
        <v>20</v>
      </c>
      <c r="B2956" t="s">
        <v>3759</v>
      </c>
      <c r="C2956" t="s">
        <v>4067</v>
      </c>
      <c r="D2956" t="s">
        <v>4068</v>
      </c>
      <c r="E2956" t="s">
        <v>107</v>
      </c>
      <c r="F2956" t="s">
        <v>112</v>
      </c>
      <c r="G2956" t="s">
        <v>148</v>
      </c>
      <c r="I2956">
        <v>1</v>
      </c>
      <c r="J2956">
        <v>2.5157230871430998</v>
      </c>
      <c r="K2956">
        <v>9.2106102221584506E-3</v>
      </c>
      <c r="M2956">
        <v>3.5249336973652601</v>
      </c>
      <c r="N2956">
        <v>68.538075675782906</v>
      </c>
      <c r="O2956">
        <v>283.21329933778901</v>
      </c>
      <c r="P2956">
        <v>342.28891472863802</v>
      </c>
      <c r="R2956">
        <v>694.04028974221001</v>
      </c>
      <c r="S2956">
        <v>7407619.6969227903</v>
      </c>
      <c r="T2956">
        <v>35321651.485123701</v>
      </c>
      <c r="U2956">
        <v>7270728.8179603601</v>
      </c>
      <c r="V2956">
        <v>50000000.000006802</v>
      </c>
      <c r="X2956">
        <v>0.31058953243624698</v>
      </c>
      <c r="Y2956">
        <v>1.1806028340778101</v>
      </c>
      <c r="Z2956">
        <v>0.15368575553548799</v>
      </c>
      <c r="AB2956">
        <v>7.4528999999999998E-2</v>
      </c>
      <c r="AC2956">
        <v>7.2620000000000002E-3</v>
      </c>
      <c r="AD2956">
        <v>1.10730901487914</v>
      </c>
      <c r="AE2956">
        <v>2.3035441712282001</v>
      </c>
      <c r="AF2956">
        <v>7.0175778834726001</v>
      </c>
    </row>
    <row r="2957" spans="1:32">
      <c r="A2957" t="s">
        <v>20</v>
      </c>
      <c r="B2957" t="s">
        <v>3762</v>
      </c>
      <c r="C2957" t="s">
        <v>4067</v>
      </c>
      <c r="D2957" t="s">
        <v>4069</v>
      </c>
      <c r="E2957" t="s">
        <v>107</v>
      </c>
      <c r="F2957" t="s">
        <v>112</v>
      </c>
      <c r="G2957" t="s">
        <v>148</v>
      </c>
      <c r="I2957">
        <v>1</v>
      </c>
      <c r="J2957">
        <v>2.5319220088362302</v>
      </c>
      <c r="K2957">
        <v>8.9224893444799797E-3</v>
      </c>
      <c r="M2957">
        <v>3.5408444981807099</v>
      </c>
      <c r="N2957">
        <v>68.538075675782906</v>
      </c>
      <c r="O2957">
        <v>285.03693011888402</v>
      </c>
      <c r="P2957">
        <v>331.58163473822299</v>
      </c>
      <c r="R2957">
        <v>685.15664053289004</v>
      </c>
      <c r="S2957">
        <v>7407619.6969227903</v>
      </c>
      <c r="T2957">
        <v>35549090.1366207</v>
      </c>
      <c r="U2957">
        <v>7043290.1664632801</v>
      </c>
      <c r="V2957">
        <v>50000000.000006698</v>
      </c>
      <c r="X2957">
        <v>0.31058953243624698</v>
      </c>
      <c r="Y2957">
        <v>1.1882048205435201</v>
      </c>
      <c r="Z2957">
        <v>0.14887824835588301</v>
      </c>
      <c r="AB2957">
        <v>7.4528999999999998E-2</v>
      </c>
      <c r="AC2957">
        <v>7.2620000000000002E-3</v>
      </c>
      <c r="AD2957">
        <v>1.1123071722033699</v>
      </c>
      <c r="AE2957">
        <v>2.3139418795611002</v>
      </c>
      <c r="AF2957">
        <v>7.0488845499451802</v>
      </c>
    </row>
    <row r="2958" spans="1:32">
      <c r="A2958" t="s">
        <v>20</v>
      </c>
      <c r="B2958" t="s">
        <v>3759</v>
      </c>
      <c r="C2958" t="s">
        <v>4070</v>
      </c>
      <c r="D2958" t="s">
        <v>4071</v>
      </c>
      <c r="E2958" t="s">
        <v>90</v>
      </c>
      <c r="F2958" t="s">
        <v>97</v>
      </c>
      <c r="G2958" t="s">
        <v>121</v>
      </c>
      <c r="H2958" t="s">
        <v>102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0.10502</v>
      </c>
      <c r="AC2958">
        <v>7.2620000000000002E-3</v>
      </c>
      <c r="AD2958">
        <v>0</v>
      </c>
      <c r="AE2958">
        <v>0</v>
      </c>
      <c r="AF2958">
        <v>0</v>
      </c>
    </row>
    <row r="2959" spans="1:32">
      <c r="A2959" t="s">
        <v>20</v>
      </c>
      <c r="B2959" t="s">
        <v>3762</v>
      </c>
      <c r="C2959" t="s">
        <v>4070</v>
      </c>
      <c r="D2959" t="s">
        <v>4072</v>
      </c>
      <c r="E2959" t="s">
        <v>90</v>
      </c>
      <c r="F2959" t="s">
        <v>97</v>
      </c>
      <c r="G2959" t="s">
        <v>121</v>
      </c>
      <c r="H2959" t="s">
        <v>102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0.10502</v>
      </c>
      <c r="AC2959">
        <v>7.2620000000000002E-3</v>
      </c>
      <c r="AD2959">
        <v>0</v>
      </c>
      <c r="AE2959">
        <v>0</v>
      </c>
      <c r="AF2959">
        <v>0</v>
      </c>
    </row>
    <row r="2960" spans="1:32">
      <c r="A2960" t="s">
        <v>20</v>
      </c>
      <c r="B2960" t="s">
        <v>3759</v>
      </c>
      <c r="C2960" t="s">
        <v>4073</v>
      </c>
      <c r="D2960" t="s">
        <v>4074</v>
      </c>
      <c r="E2960" t="s">
        <v>90</v>
      </c>
      <c r="F2960" t="s">
        <v>97</v>
      </c>
      <c r="G2960" t="s">
        <v>121</v>
      </c>
      <c r="H2960" t="s">
        <v>107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0.10882</v>
      </c>
      <c r="AC2960">
        <v>7.2620000000000002E-3</v>
      </c>
      <c r="AD2960">
        <v>0</v>
      </c>
      <c r="AE2960">
        <v>0</v>
      </c>
      <c r="AF2960">
        <v>0</v>
      </c>
    </row>
    <row r="2961" spans="1:32">
      <c r="A2961" t="s">
        <v>20</v>
      </c>
      <c r="B2961" t="s">
        <v>3762</v>
      </c>
      <c r="C2961" t="s">
        <v>4073</v>
      </c>
      <c r="D2961" t="s">
        <v>4075</v>
      </c>
      <c r="E2961" t="s">
        <v>90</v>
      </c>
      <c r="F2961" t="s">
        <v>97</v>
      </c>
      <c r="G2961" t="s">
        <v>121</v>
      </c>
      <c r="H2961" t="s">
        <v>107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0.10882</v>
      </c>
      <c r="AC2961">
        <v>7.2620000000000002E-3</v>
      </c>
      <c r="AD2961">
        <v>0</v>
      </c>
      <c r="AE2961">
        <v>0</v>
      </c>
      <c r="AF2961">
        <v>0</v>
      </c>
    </row>
    <row r="2962" spans="1:32">
      <c r="A2962" t="s">
        <v>20</v>
      </c>
      <c r="B2962" t="s">
        <v>3759</v>
      </c>
      <c r="C2962" t="s">
        <v>4076</v>
      </c>
      <c r="D2962" t="s">
        <v>4077</v>
      </c>
      <c r="E2962" t="s">
        <v>90</v>
      </c>
      <c r="F2962" t="s">
        <v>97</v>
      </c>
      <c r="G2962" t="s">
        <v>121</v>
      </c>
      <c r="H2962" t="s">
        <v>112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0.10882</v>
      </c>
      <c r="AC2962">
        <v>7.2620000000000002E-3</v>
      </c>
      <c r="AD2962">
        <v>0</v>
      </c>
      <c r="AE2962">
        <v>0</v>
      </c>
      <c r="AF2962">
        <v>0</v>
      </c>
    </row>
    <row r="2963" spans="1:32">
      <c r="A2963" t="s">
        <v>20</v>
      </c>
      <c r="B2963" t="s">
        <v>3762</v>
      </c>
      <c r="C2963" t="s">
        <v>4076</v>
      </c>
      <c r="D2963" t="s">
        <v>4078</v>
      </c>
      <c r="E2963" t="s">
        <v>90</v>
      </c>
      <c r="F2963" t="s">
        <v>97</v>
      </c>
      <c r="G2963" t="s">
        <v>121</v>
      </c>
      <c r="H2963" t="s">
        <v>112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0.10882</v>
      </c>
      <c r="AC2963">
        <v>7.2620000000000002E-3</v>
      </c>
      <c r="AD2963">
        <v>0</v>
      </c>
      <c r="AE2963">
        <v>0</v>
      </c>
      <c r="AF2963">
        <v>0</v>
      </c>
    </row>
    <row r="2964" spans="1:32">
      <c r="A2964" t="s">
        <v>20</v>
      </c>
      <c r="B2964" t="s">
        <v>3759</v>
      </c>
      <c r="C2964" t="s">
        <v>4079</v>
      </c>
      <c r="D2964" t="s">
        <v>4080</v>
      </c>
      <c r="E2964" t="s">
        <v>90</v>
      </c>
      <c r="F2964" t="s">
        <v>97</v>
      </c>
      <c r="G2964" t="s">
        <v>121</v>
      </c>
      <c r="H2964" t="s">
        <v>138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0.102608</v>
      </c>
      <c r="AC2964">
        <v>7.2620000000000002E-3</v>
      </c>
      <c r="AD2964">
        <v>0</v>
      </c>
      <c r="AE2964">
        <v>0</v>
      </c>
      <c r="AF2964">
        <v>0</v>
      </c>
    </row>
    <row r="2965" spans="1:32">
      <c r="A2965" t="s">
        <v>20</v>
      </c>
      <c r="B2965" t="s">
        <v>3762</v>
      </c>
      <c r="C2965" t="s">
        <v>4079</v>
      </c>
      <c r="D2965" t="s">
        <v>4081</v>
      </c>
      <c r="E2965" t="s">
        <v>90</v>
      </c>
      <c r="F2965" t="s">
        <v>97</v>
      </c>
      <c r="G2965" t="s">
        <v>121</v>
      </c>
      <c r="H2965" t="s">
        <v>138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0.102608</v>
      </c>
      <c r="AC2965">
        <v>7.2620000000000002E-3</v>
      </c>
      <c r="AD2965">
        <v>0</v>
      </c>
      <c r="AE2965">
        <v>0</v>
      </c>
      <c r="AF2965">
        <v>0</v>
      </c>
    </row>
    <row r="2966" spans="1:32">
      <c r="A2966" t="s">
        <v>20</v>
      </c>
      <c r="B2966" t="s">
        <v>3759</v>
      </c>
      <c r="C2966" t="s">
        <v>4082</v>
      </c>
      <c r="D2966" t="s">
        <v>4083</v>
      </c>
      <c r="E2966" t="s">
        <v>90</v>
      </c>
      <c r="F2966" t="s">
        <v>97</v>
      </c>
      <c r="G2966" t="s">
        <v>121</v>
      </c>
      <c r="H2966" t="s">
        <v>143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0.106447</v>
      </c>
      <c r="AC2966">
        <v>7.2620000000000002E-3</v>
      </c>
      <c r="AD2966">
        <v>0</v>
      </c>
      <c r="AE2966">
        <v>0</v>
      </c>
      <c r="AF2966">
        <v>0</v>
      </c>
    </row>
    <row r="2967" spans="1:32">
      <c r="A2967" t="s">
        <v>20</v>
      </c>
      <c r="B2967" t="s">
        <v>3762</v>
      </c>
      <c r="C2967" t="s">
        <v>4082</v>
      </c>
      <c r="D2967" t="s">
        <v>4084</v>
      </c>
      <c r="E2967" t="s">
        <v>90</v>
      </c>
      <c r="F2967" t="s">
        <v>97</v>
      </c>
      <c r="G2967" t="s">
        <v>121</v>
      </c>
      <c r="H2967" t="s">
        <v>143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0.106447</v>
      </c>
      <c r="AC2967">
        <v>7.2620000000000002E-3</v>
      </c>
      <c r="AD2967">
        <v>0</v>
      </c>
      <c r="AE2967">
        <v>0</v>
      </c>
      <c r="AF2967">
        <v>0</v>
      </c>
    </row>
    <row r="2968" spans="1:32">
      <c r="A2968" t="s">
        <v>20</v>
      </c>
      <c r="B2968" t="s">
        <v>3759</v>
      </c>
      <c r="C2968" t="s">
        <v>4085</v>
      </c>
      <c r="D2968" t="s">
        <v>4086</v>
      </c>
      <c r="E2968" t="s">
        <v>90</v>
      </c>
      <c r="F2968" t="s">
        <v>97</v>
      </c>
      <c r="G2968" t="s">
        <v>121</v>
      </c>
      <c r="H2968" t="s">
        <v>148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0.106447</v>
      </c>
      <c r="AC2968">
        <v>7.2620000000000002E-3</v>
      </c>
      <c r="AD2968">
        <v>0</v>
      </c>
      <c r="AE2968">
        <v>0</v>
      </c>
      <c r="AF2968">
        <v>0</v>
      </c>
    </row>
    <row r="2969" spans="1:32">
      <c r="A2969" t="s">
        <v>20</v>
      </c>
      <c r="B2969" t="s">
        <v>3762</v>
      </c>
      <c r="C2969" t="s">
        <v>4085</v>
      </c>
      <c r="D2969" t="s">
        <v>4087</v>
      </c>
      <c r="E2969" t="s">
        <v>90</v>
      </c>
      <c r="F2969" t="s">
        <v>97</v>
      </c>
      <c r="G2969" t="s">
        <v>121</v>
      </c>
      <c r="H2969" t="s">
        <v>148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0.106447</v>
      </c>
      <c r="AC2969">
        <v>7.2620000000000002E-3</v>
      </c>
      <c r="AD2969">
        <v>0</v>
      </c>
      <c r="AE2969">
        <v>0</v>
      </c>
      <c r="AF2969">
        <v>0</v>
      </c>
    </row>
    <row r="2970" spans="1:32">
      <c r="A2970" t="s">
        <v>20</v>
      </c>
      <c r="B2970" t="s">
        <v>3759</v>
      </c>
      <c r="C2970" t="s">
        <v>4088</v>
      </c>
      <c r="D2970" t="s">
        <v>4089</v>
      </c>
      <c r="E2970" t="s">
        <v>90</v>
      </c>
      <c r="F2970" t="s">
        <v>97</v>
      </c>
      <c r="G2970" t="s">
        <v>102</v>
      </c>
      <c r="H2970" t="s">
        <v>107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0.10502</v>
      </c>
      <c r="AC2970">
        <v>7.2620000000000002E-3</v>
      </c>
      <c r="AD2970">
        <v>0</v>
      </c>
      <c r="AE2970">
        <v>0</v>
      </c>
      <c r="AF2970">
        <v>0</v>
      </c>
    </row>
    <row r="2971" spans="1:32">
      <c r="A2971" t="s">
        <v>20</v>
      </c>
      <c r="B2971" t="s">
        <v>3762</v>
      </c>
      <c r="C2971" t="s">
        <v>4088</v>
      </c>
      <c r="D2971" t="s">
        <v>4090</v>
      </c>
      <c r="E2971" t="s">
        <v>90</v>
      </c>
      <c r="F2971" t="s">
        <v>97</v>
      </c>
      <c r="G2971" t="s">
        <v>102</v>
      </c>
      <c r="H2971" t="s">
        <v>107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0.10502</v>
      </c>
      <c r="AC2971">
        <v>7.2620000000000002E-3</v>
      </c>
      <c r="AD2971">
        <v>0</v>
      </c>
      <c r="AE2971">
        <v>0</v>
      </c>
      <c r="AF2971">
        <v>0</v>
      </c>
    </row>
    <row r="2972" spans="1:32">
      <c r="A2972" t="s">
        <v>20</v>
      </c>
      <c r="B2972" t="s">
        <v>3759</v>
      </c>
      <c r="C2972" t="s">
        <v>4091</v>
      </c>
      <c r="D2972" t="s">
        <v>4092</v>
      </c>
      <c r="E2972" t="s">
        <v>90</v>
      </c>
      <c r="F2972" t="s">
        <v>97</v>
      </c>
      <c r="G2972" t="s">
        <v>102</v>
      </c>
      <c r="H2972" t="s">
        <v>112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0.10502</v>
      </c>
      <c r="AC2972">
        <v>7.2620000000000002E-3</v>
      </c>
      <c r="AD2972">
        <v>0</v>
      </c>
      <c r="AE2972">
        <v>0</v>
      </c>
      <c r="AF2972">
        <v>0</v>
      </c>
    </row>
    <row r="2973" spans="1:32">
      <c r="A2973" t="s">
        <v>20</v>
      </c>
      <c r="B2973" t="s">
        <v>3762</v>
      </c>
      <c r="C2973" t="s">
        <v>4091</v>
      </c>
      <c r="D2973" t="s">
        <v>4093</v>
      </c>
      <c r="E2973" t="s">
        <v>90</v>
      </c>
      <c r="F2973" t="s">
        <v>97</v>
      </c>
      <c r="G2973" t="s">
        <v>102</v>
      </c>
      <c r="H2973" t="s">
        <v>112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0.10502</v>
      </c>
      <c r="AC2973">
        <v>7.2620000000000002E-3</v>
      </c>
      <c r="AD2973">
        <v>0</v>
      </c>
      <c r="AE2973">
        <v>0</v>
      </c>
      <c r="AF2973">
        <v>0</v>
      </c>
    </row>
    <row r="2974" spans="1:32">
      <c r="A2974" t="s">
        <v>20</v>
      </c>
      <c r="B2974" t="s">
        <v>3759</v>
      </c>
      <c r="C2974" t="s">
        <v>4094</v>
      </c>
      <c r="D2974" t="s">
        <v>4095</v>
      </c>
      <c r="E2974" t="s">
        <v>90</v>
      </c>
      <c r="F2974" t="s">
        <v>97</v>
      </c>
      <c r="G2974" t="s">
        <v>102</v>
      </c>
      <c r="H2974" t="s">
        <v>138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9.8808000000000007E-2</v>
      </c>
      <c r="AC2974">
        <v>7.2620000000000002E-3</v>
      </c>
      <c r="AD2974">
        <v>0</v>
      </c>
      <c r="AE2974">
        <v>0</v>
      </c>
      <c r="AF2974">
        <v>0</v>
      </c>
    </row>
    <row r="2975" spans="1:32">
      <c r="A2975" t="s">
        <v>20</v>
      </c>
      <c r="B2975" t="s">
        <v>3762</v>
      </c>
      <c r="C2975" t="s">
        <v>4094</v>
      </c>
      <c r="D2975" t="s">
        <v>4096</v>
      </c>
      <c r="E2975" t="s">
        <v>90</v>
      </c>
      <c r="F2975" t="s">
        <v>97</v>
      </c>
      <c r="G2975" t="s">
        <v>102</v>
      </c>
      <c r="H2975" t="s">
        <v>138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9.8808000000000007E-2</v>
      </c>
      <c r="AC2975">
        <v>7.2620000000000002E-3</v>
      </c>
      <c r="AD2975">
        <v>0</v>
      </c>
      <c r="AE2975">
        <v>0</v>
      </c>
      <c r="AF2975">
        <v>0</v>
      </c>
    </row>
    <row r="2976" spans="1:32">
      <c r="A2976" t="s">
        <v>20</v>
      </c>
      <c r="B2976" t="s">
        <v>3759</v>
      </c>
      <c r="C2976" t="s">
        <v>4097</v>
      </c>
      <c r="D2976" t="s">
        <v>4098</v>
      </c>
      <c r="E2976" t="s">
        <v>90</v>
      </c>
      <c r="F2976" t="s">
        <v>97</v>
      </c>
      <c r="G2976" t="s">
        <v>102</v>
      </c>
      <c r="H2976" t="s">
        <v>143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0.102647</v>
      </c>
      <c r="AC2976">
        <v>7.2620000000000002E-3</v>
      </c>
      <c r="AD2976">
        <v>0</v>
      </c>
      <c r="AE2976">
        <v>0</v>
      </c>
      <c r="AF2976">
        <v>0</v>
      </c>
    </row>
    <row r="2977" spans="1:32">
      <c r="A2977" t="s">
        <v>20</v>
      </c>
      <c r="B2977" t="s">
        <v>3762</v>
      </c>
      <c r="C2977" t="s">
        <v>4097</v>
      </c>
      <c r="D2977" t="s">
        <v>4099</v>
      </c>
      <c r="E2977" t="s">
        <v>90</v>
      </c>
      <c r="F2977" t="s">
        <v>97</v>
      </c>
      <c r="G2977" t="s">
        <v>102</v>
      </c>
      <c r="H2977" t="s">
        <v>143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0.102647</v>
      </c>
      <c r="AC2977">
        <v>7.2620000000000002E-3</v>
      </c>
      <c r="AD2977">
        <v>0</v>
      </c>
      <c r="AE2977">
        <v>0</v>
      </c>
      <c r="AF2977">
        <v>0</v>
      </c>
    </row>
    <row r="2978" spans="1:32">
      <c r="A2978" t="s">
        <v>20</v>
      </c>
      <c r="B2978" t="s">
        <v>3759</v>
      </c>
      <c r="C2978" t="s">
        <v>4100</v>
      </c>
      <c r="D2978" t="s">
        <v>4101</v>
      </c>
      <c r="E2978" t="s">
        <v>90</v>
      </c>
      <c r="F2978" t="s">
        <v>97</v>
      </c>
      <c r="G2978" t="s">
        <v>102</v>
      </c>
      <c r="H2978" t="s">
        <v>148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0.102647</v>
      </c>
      <c r="AC2978">
        <v>7.2620000000000002E-3</v>
      </c>
      <c r="AD2978">
        <v>0</v>
      </c>
      <c r="AE2978">
        <v>0</v>
      </c>
      <c r="AF2978">
        <v>0</v>
      </c>
    </row>
    <row r="2979" spans="1:32">
      <c r="A2979" t="s">
        <v>20</v>
      </c>
      <c r="B2979" t="s">
        <v>3762</v>
      </c>
      <c r="C2979" t="s">
        <v>4100</v>
      </c>
      <c r="D2979" t="s">
        <v>4102</v>
      </c>
      <c r="E2979" t="s">
        <v>90</v>
      </c>
      <c r="F2979" t="s">
        <v>97</v>
      </c>
      <c r="G2979" t="s">
        <v>102</v>
      </c>
      <c r="H2979" t="s">
        <v>148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0.102647</v>
      </c>
      <c r="AC2979">
        <v>7.2620000000000002E-3</v>
      </c>
      <c r="AD2979">
        <v>0</v>
      </c>
      <c r="AE2979">
        <v>0</v>
      </c>
      <c r="AF2979">
        <v>0</v>
      </c>
    </row>
    <row r="2980" spans="1:32">
      <c r="A2980" t="s">
        <v>20</v>
      </c>
      <c r="B2980" t="s">
        <v>3759</v>
      </c>
      <c r="C2980" t="s">
        <v>4103</v>
      </c>
      <c r="D2980" t="s">
        <v>4104</v>
      </c>
      <c r="E2980" t="s">
        <v>90</v>
      </c>
      <c r="F2980" t="s">
        <v>97</v>
      </c>
      <c r="G2980" t="s">
        <v>107</v>
      </c>
      <c r="H2980" t="s">
        <v>112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0.10882</v>
      </c>
      <c r="AC2980">
        <v>7.2620000000000002E-3</v>
      </c>
      <c r="AD2980">
        <v>0</v>
      </c>
      <c r="AE2980">
        <v>0</v>
      </c>
      <c r="AF2980">
        <v>0</v>
      </c>
    </row>
    <row r="2981" spans="1:32">
      <c r="A2981" t="s">
        <v>20</v>
      </c>
      <c r="B2981" t="s">
        <v>3762</v>
      </c>
      <c r="C2981" t="s">
        <v>4103</v>
      </c>
      <c r="D2981" t="s">
        <v>4105</v>
      </c>
      <c r="E2981" t="s">
        <v>90</v>
      </c>
      <c r="F2981" t="s">
        <v>97</v>
      </c>
      <c r="G2981" t="s">
        <v>107</v>
      </c>
      <c r="H2981" t="s">
        <v>112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0.10882</v>
      </c>
      <c r="AC2981">
        <v>7.2620000000000002E-3</v>
      </c>
      <c r="AD2981">
        <v>0</v>
      </c>
      <c r="AE2981">
        <v>0</v>
      </c>
      <c r="AF2981">
        <v>0</v>
      </c>
    </row>
    <row r="2982" spans="1:32">
      <c r="A2982" t="s">
        <v>20</v>
      </c>
      <c r="B2982" t="s">
        <v>3759</v>
      </c>
      <c r="C2982" t="s">
        <v>4106</v>
      </c>
      <c r="D2982" t="s">
        <v>4107</v>
      </c>
      <c r="E2982" t="s">
        <v>90</v>
      </c>
      <c r="F2982" t="s">
        <v>97</v>
      </c>
      <c r="G2982" t="s">
        <v>107</v>
      </c>
      <c r="H2982" t="s">
        <v>138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0.102608</v>
      </c>
      <c r="AC2982">
        <v>7.2620000000000002E-3</v>
      </c>
      <c r="AD2982">
        <v>0</v>
      </c>
      <c r="AE2982">
        <v>0</v>
      </c>
      <c r="AF2982">
        <v>0</v>
      </c>
    </row>
    <row r="2983" spans="1:32">
      <c r="A2983" t="s">
        <v>20</v>
      </c>
      <c r="B2983" t="s">
        <v>3762</v>
      </c>
      <c r="C2983" t="s">
        <v>4106</v>
      </c>
      <c r="D2983" t="s">
        <v>4108</v>
      </c>
      <c r="E2983" t="s">
        <v>90</v>
      </c>
      <c r="F2983" t="s">
        <v>97</v>
      </c>
      <c r="G2983" t="s">
        <v>107</v>
      </c>
      <c r="H2983" t="s">
        <v>138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0.102608</v>
      </c>
      <c r="AC2983">
        <v>7.2620000000000002E-3</v>
      </c>
      <c r="AD2983">
        <v>0</v>
      </c>
      <c r="AE2983">
        <v>0</v>
      </c>
      <c r="AF2983">
        <v>0</v>
      </c>
    </row>
    <row r="2984" spans="1:32">
      <c r="A2984" t="s">
        <v>20</v>
      </c>
      <c r="B2984" t="s">
        <v>3759</v>
      </c>
      <c r="C2984" t="s">
        <v>4109</v>
      </c>
      <c r="D2984" t="s">
        <v>4110</v>
      </c>
      <c r="E2984" t="s">
        <v>90</v>
      </c>
      <c r="F2984" t="s">
        <v>97</v>
      </c>
      <c r="G2984" t="s">
        <v>107</v>
      </c>
      <c r="H2984" t="s">
        <v>143</v>
      </c>
      <c r="I2984">
        <v>1</v>
      </c>
      <c r="J2984">
        <v>1</v>
      </c>
      <c r="K2984">
        <v>1</v>
      </c>
      <c r="L2984">
        <v>9.9999999999999503E-4</v>
      </c>
      <c r="M2984">
        <v>3.0009999999999999</v>
      </c>
      <c r="N2984">
        <v>106.682539687389</v>
      </c>
      <c r="O2984">
        <v>156.711805555556</v>
      </c>
      <c r="P2984">
        <v>68.538075675782906</v>
      </c>
      <c r="Q2984">
        <v>21.559788359433199</v>
      </c>
      <c r="R2984">
        <v>353.492209278161</v>
      </c>
      <c r="S2984">
        <v>15666095.2388073</v>
      </c>
      <c r="T2984">
        <v>26471775</v>
      </c>
      <c r="U2984">
        <v>7407619.6969227903</v>
      </c>
      <c r="V2984">
        <v>49834300.215392798</v>
      </c>
      <c r="W2984">
        <v>288810.27966266498</v>
      </c>
      <c r="X2984">
        <v>0.37918491152973399</v>
      </c>
      <c r="Y2984">
        <v>0.73820092991698605</v>
      </c>
      <c r="Z2984">
        <v>0.31058953243624698</v>
      </c>
      <c r="AA2984">
        <v>1.0067429909218099E-2</v>
      </c>
      <c r="AB2984">
        <v>0.106447</v>
      </c>
      <c r="AC2984">
        <v>7.2620000000000002E-3</v>
      </c>
      <c r="AD2984">
        <v>0.94272251308900501</v>
      </c>
      <c r="AE2984">
        <v>1.9611535</v>
      </c>
      <c r="AF2984">
        <v>6.0185850130890097</v>
      </c>
    </row>
    <row r="2985" spans="1:32">
      <c r="A2985" t="s">
        <v>20</v>
      </c>
      <c r="B2985" t="s">
        <v>3762</v>
      </c>
      <c r="C2985" t="s">
        <v>4109</v>
      </c>
      <c r="D2985" t="s">
        <v>4111</v>
      </c>
      <c r="E2985" t="s">
        <v>90</v>
      </c>
      <c r="F2985" t="s">
        <v>97</v>
      </c>
      <c r="G2985" t="s">
        <v>107</v>
      </c>
      <c r="H2985" t="s">
        <v>143</v>
      </c>
      <c r="I2985">
        <v>1</v>
      </c>
      <c r="J2985">
        <v>1</v>
      </c>
      <c r="K2985">
        <v>1</v>
      </c>
      <c r="L2985">
        <v>9.9999999999999503E-4</v>
      </c>
      <c r="M2985">
        <v>3.0009999999999999</v>
      </c>
      <c r="N2985">
        <v>106.682539687389</v>
      </c>
      <c r="O2985">
        <v>156.711805555556</v>
      </c>
      <c r="P2985">
        <v>68.538075675782906</v>
      </c>
      <c r="Q2985">
        <v>21.559788359433199</v>
      </c>
      <c r="R2985">
        <v>353.492209278161</v>
      </c>
      <c r="S2985">
        <v>15666095.2388073</v>
      </c>
      <c r="T2985">
        <v>26471775</v>
      </c>
      <c r="U2985">
        <v>7407619.6969227903</v>
      </c>
      <c r="V2985">
        <v>49834300.215392798</v>
      </c>
      <c r="W2985">
        <v>288810.27966266498</v>
      </c>
      <c r="X2985">
        <v>0.37918491152973399</v>
      </c>
      <c r="Y2985">
        <v>0.73820092991698605</v>
      </c>
      <c r="Z2985">
        <v>0.31058953243624698</v>
      </c>
      <c r="AA2985">
        <v>1.0067429909218099E-2</v>
      </c>
      <c r="AB2985">
        <v>0.106447</v>
      </c>
      <c r="AC2985">
        <v>7.2620000000000002E-3</v>
      </c>
      <c r="AD2985">
        <v>0.94272251308900501</v>
      </c>
      <c r="AE2985">
        <v>1.9611535</v>
      </c>
      <c r="AF2985">
        <v>6.0185850130890097</v>
      </c>
    </row>
    <row r="2986" spans="1:32">
      <c r="A2986" t="s">
        <v>20</v>
      </c>
      <c r="B2986" t="s">
        <v>3759</v>
      </c>
      <c r="C2986" t="s">
        <v>4112</v>
      </c>
      <c r="D2986" t="s">
        <v>4113</v>
      </c>
      <c r="E2986" t="s">
        <v>90</v>
      </c>
      <c r="F2986" t="s">
        <v>97</v>
      </c>
      <c r="G2986" t="s">
        <v>107</v>
      </c>
      <c r="H2986" t="s">
        <v>148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0.106447</v>
      </c>
      <c r="AC2986">
        <v>7.2620000000000002E-3</v>
      </c>
      <c r="AD2986">
        <v>0</v>
      </c>
      <c r="AE2986">
        <v>0</v>
      </c>
      <c r="AF2986">
        <v>0</v>
      </c>
    </row>
    <row r="2987" spans="1:32">
      <c r="A2987" t="s">
        <v>20</v>
      </c>
      <c r="B2987" t="s">
        <v>3762</v>
      </c>
      <c r="C2987" t="s">
        <v>4112</v>
      </c>
      <c r="D2987" t="s">
        <v>4114</v>
      </c>
      <c r="E2987" t="s">
        <v>90</v>
      </c>
      <c r="F2987" t="s">
        <v>97</v>
      </c>
      <c r="G2987" t="s">
        <v>107</v>
      </c>
      <c r="H2987" t="s">
        <v>148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0.106447</v>
      </c>
      <c r="AC2987">
        <v>7.2620000000000002E-3</v>
      </c>
      <c r="AD2987">
        <v>0</v>
      </c>
      <c r="AE2987">
        <v>0</v>
      </c>
      <c r="AF2987">
        <v>0</v>
      </c>
    </row>
    <row r="2988" spans="1:32">
      <c r="A2988" t="s">
        <v>20</v>
      </c>
      <c r="B2988" t="s">
        <v>3759</v>
      </c>
      <c r="C2988" t="s">
        <v>4115</v>
      </c>
      <c r="D2988" t="s">
        <v>4116</v>
      </c>
      <c r="E2988" t="s">
        <v>90</v>
      </c>
      <c r="F2988" t="s">
        <v>97</v>
      </c>
      <c r="G2988" t="s">
        <v>112</v>
      </c>
      <c r="H2988" t="s">
        <v>138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0.102608</v>
      </c>
      <c r="AC2988">
        <v>7.2620000000000002E-3</v>
      </c>
      <c r="AD2988">
        <v>0</v>
      </c>
      <c r="AE2988">
        <v>0</v>
      </c>
      <c r="AF2988">
        <v>0</v>
      </c>
    </row>
    <row r="2989" spans="1:32">
      <c r="A2989" t="s">
        <v>20</v>
      </c>
      <c r="B2989" t="s">
        <v>3762</v>
      </c>
      <c r="C2989" t="s">
        <v>4115</v>
      </c>
      <c r="D2989" t="s">
        <v>4117</v>
      </c>
      <c r="E2989" t="s">
        <v>90</v>
      </c>
      <c r="F2989" t="s">
        <v>97</v>
      </c>
      <c r="G2989" t="s">
        <v>112</v>
      </c>
      <c r="H2989" t="s">
        <v>138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0.102608</v>
      </c>
      <c r="AC2989">
        <v>7.2620000000000002E-3</v>
      </c>
      <c r="AD2989">
        <v>0</v>
      </c>
      <c r="AE2989">
        <v>0</v>
      </c>
      <c r="AF2989">
        <v>0</v>
      </c>
    </row>
    <row r="2990" spans="1:32">
      <c r="A2990" t="s">
        <v>20</v>
      </c>
      <c r="B2990" t="s">
        <v>3759</v>
      </c>
      <c r="C2990" t="s">
        <v>4118</v>
      </c>
      <c r="D2990" t="s">
        <v>4119</v>
      </c>
      <c r="E2990" t="s">
        <v>90</v>
      </c>
      <c r="F2990" t="s">
        <v>97</v>
      </c>
      <c r="G2990" t="s">
        <v>112</v>
      </c>
      <c r="H2990" t="s">
        <v>143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0.106447</v>
      </c>
      <c r="AC2990">
        <v>7.2620000000000002E-3</v>
      </c>
      <c r="AD2990">
        <v>0</v>
      </c>
      <c r="AE2990">
        <v>0</v>
      </c>
      <c r="AF2990">
        <v>0</v>
      </c>
    </row>
    <row r="2991" spans="1:32">
      <c r="A2991" t="s">
        <v>20</v>
      </c>
      <c r="B2991" t="s">
        <v>3762</v>
      </c>
      <c r="C2991" t="s">
        <v>4118</v>
      </c>
      <c r="D2991" t="s">
        <v>4120</v>
      </c>
      <c r="E2991" t="s">
        <v>90</v>
      </c>
      <c r="F2991" t="s">
        <v>97</v>
      </c>
      <c r="G2991" t="s">
        <v>112</v>
      </c>
      <c r="H2991" t="s">
        <v>143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0.106447</v>
      </c>
      <c r="AC2991">
        <v>7.2620000000000002E-3</v>
      </c>
      <c r="AD2991">
        <v>0</v>
      </c>
      <c r="AE2991">
        <v>0</v>
      </c>
      <c r="AF2991">
        <v>0</v>
      </c>
    </row>
    <row r="2992" spans="1:32">
      <c r="A2992" t="s">
        <v>20</v>
      </c>
      <c r="B2992" t="s">
        <v>3759</v>
      </c>
      <c r="C2992" t="s">
        <v>4121</v>
      </c>
      <c r="D2992" t="s">
        <v>4122</v>
      </c>
      <c r="E2992" t="s">
        <v>90</v>
      </c>
      <c r="F2992" t="s">
        <v>97</v>
      </c>
      <c r="G2992" t="s">
        <v>112</v>
      </c>
      <c r="H2992" t="s">
        <v>148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0.106447</v>
      </c>
      <c r="AC2992">
        <v>7.2620000000000002E-3</v>
      </c>
      <c r="AD2992">
        <v>0</v>
      </c>
      <c r="AE2992">
        <v>0</v>
      </c>
      <c r="AF2992">
        <v>0</v>
      </c>
    </row>
    <row r="2993" spans="1:32">
      <c r="A2993" t="s">
        <v>20</v>
      </c>
      <c r="B2993" t="s">
        <v>3762</v>
      </c>
      <c r="C2993" t="s">
        <v>4121</v>
      </c>
      <c r="D2993" t="s">
        <v>4123</v>
      </c>
      <c r="E2993" t="s">
        <v>90</v>
      </c>
      <c r="F2993" t="s">
        <v>97</v>
      </c>
      <c r="G2993" t="s">
        <v>112</v>
      </c>
      <c r="H2993" t="s">
        <v>148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0.106447</v>
      </c>
      <c r="AC2993">
        <v>7.2620000000000002E-3</v>
      </c>
      <c r="AD2993">
        <v>0</v>
      </c>
      <c r="AE2993">
        <v>0</v>
      </c>
      <c r="AF2993">
        <v>0</v>
      </c>
    </row>
    <row r="2994" spans="1:32">
      <c r="A2994" t="s">
        <v>20</v>
      </c>
      <c r="B2994" t="s">
        <v>3759</v>
      </c>
      <c r="C2994" t="s">
        <v>4124</v>
      </c>
      <c r="D2994" t="s">
        <v>4125</v>
      </c>
      <c r="E2994" t="s">
        <v>90</v>
      </c>
      <c r="F2994" t="s">
        <v>121</v>
      </c>
      <c r="G2994" t="s">
        <v>102</v>
      </c>
      <c r="H2994" t="s">
        <v>107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0.101878</v>
      </c>
      <c r="AC2994">
        <v>7.2620000000000002E-3</v>
      </c>
      <c r="AD2994">
        <v>0</v>
      </c>
      <c r="AE2994">
        <v>0</v>
      </c>
      <c r="AF2994">
        <v>0</v>
      </c>
    </row>
    <row r="2995" spans="1:32">
      <c r="A2995" t="s">
        <v>20</v>
      </c>
      <c r="B2995" t="s">
        <v>3762</v>
      </c>
      <c r="C2995" t="s">
        <v>4124</v>
      </c>
      <c r="D2995" t="s">
        <v>4126</v>
      </c>
      <c r="E2995" t="s">
        <v>90</v>
      </c>
      <c r="F2995" t="s">
        <v>121</v>
      </c>
      <c r="G2995" t="s">
        <v>102</v>
      </c>
      <c r="H2995" t="s">
        <v>107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0.101878</v>
      </c>
      <c r="AC2995">
        <v>7.2620000000000002E-3</v>
      </c>
      <c r="AD2995">
        <v>0</v>
      </c>
      <c r="AE2995">
        <v>0</v>
      </c>
      <c r="AF2995">
        <v>0</v>
      </c>
    </row>
    <row r="2996" spans="1:32">
      <c r="A2996" t="s">
        <v>20</v>
      </c>
      <c r="B2996" t="s">
        <v>3759</v>
      </c>
      <c r="C2996" t="s">
        <v>4127</v>
      </c>
      <c r="D2996" t="s">
        <v>4128</v>
      </c>
      <c r="E2996" t="s">
        <v>90</v>
      </c>
      <c r="F2996" t="s">
        <v>121</v>
      </c>
      <c r="G2996" t="s">
        <v>102</v>
      </c>
      <c r="H2996" t="s">
        <v>112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0.101878</v>
      </c>
      <c r="AC2996">
        <v>7.2620000000000002E-3</v>
      </c>
      <c r="AD2996">
        <v>0</v>
      </c>
      <c r="AE2996">
        <v>0</v>
      </c>
      <c r="AF2996">
        <v>0</v>
      </c>
    </row>
    <row r="2997" spans="1:32">
      <c r="A2997" t="s">
        <v>20</v>
      </c>
      <c r="B2997" t="s">
        <v>3762</v>
      </c>
      <c r="C2997" t="s">
        <v>4127</v>
      </c>
      <c r="D2997" t="s">
        <v>4129</v>
      </c>
      <c r="E2997" t="s">
        <v>90</v>
      </c>
      <c r="F2997" t="s">
        <v>121</v>
      </c>
      <c r="G2997" t="s">
        <v>102</v>
      </c>
      <c r="H2997" t="s">
        <v>112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0.101878</v>
      </c>
      <c r="AC2997">
        <v>7.2620000000000002E-3</v>
      </c>
      <c r="AD2997">
        <v>0</v>
      </c>
      <c r="AE2997">
        <v>0</v>
      </c>
      <c r="AF2997">
        <v>0</v>
      </c>
    </row>
    <row r="2998" spans="1:32">
      <c r="A2998" t="s">
        <v>20</v>
      </c>
      <c r="B2998" t="s">
        <v>3759</v>
      </c>
      <c r="C2998" t="s">
        <v>4130</v>
      </c>
      <c r="D2998" t="s">
        <v>4131</v>
      </c>
      <c r="E2998" t="s">
        <v>90</v>
      </c>
      <c r="F2998" t="s">
        <v>121</v>
      </c>
      <c r="G2998" t="s">
        <v>102</v>
      </c>
      <c r="H2998" t="s">
        <v>138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9.5666000000000001E-2</v>
      </c>
      <c r="AC2998">
        <v>7.2620000000000002E-3</v>
      </c>
      <c r="AD2998">
        <v>0</v>
      </c>
      <c r="AE2998">
        <v>0</v>
      </c>
      <c r="AF2998">
        <v>0</v>
      </c>
    </row>
    <row r="2999" spans="1:32">
      <c r="A2999" t="s">
        <v>20</v>
      </c>
      <c r="B2999" t="s">
        <v>3762</v>
      </c>
      <c r="C2999" t="s">
        <v>4130</v>
      </c>
      <c r="D2999" t="s">
        <v>4132</v>
      </c>
      <c r="E2999" t="s">
        <v>90</v>
      </c>
      <c r="F2999" t="s">
        <v>121</v>
      </c>
      <c r="G2999" t="s">
        <v>102</v>
      </c>
      <c r="H2999" t="s">
        <v>138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9.5666000000000001E-2</v>
      </c>
      <c r="AC2999">
        <v>7.2620000000000002E-3</v>
      </c>
      <c r="AD2999">
        <v>0</v>
      </c>
      <c r="AE2999">
        <v>0</v>
      </c>
      <c r="AF2999">
        <v>0</v>
      </c>
    </row>
    <row r="3000" spans="1:32">
      <c r="A3000" t="s">
        <v>20</v>
      </c>
      <c r="B3000" t="s">
        <v>3759</v>
      </c>
      <c r="C3000" t="s">
        <v>4133</v>
      </c>
      <c r="D3000" t="s">
        <v>4134</v>
      </c>
      <c r="E3000" t="s">
        <v>90</v>
      </c>
      <c r="F3000" t="s">
        <v>121</v>
      </c>
      <c r="G3000" t="s">
        <v>102</v>
      </c>
      <c r="H3000" t="s">
        <v>143</v>
      </c>
      <c r="I3000">
        <v>1</v>
      </c>
      <c r="J3000">
        <v>1</v>
      </c>
      <c r="K3000">
        <v>1</v>
      </c>
      <c r="L3000">
        <v>1.00000000000002E-3</v>
      </c>
      <c r="M3000">
        <v>3.0009999999999999</v>
      </c>
      <c r="N3000">
        <v>106.682539687389</v>
      </c>
      <c r="O3000">
        <v>292.43827159674998</v>
      </c>
      <c r="P3000">
        <v>107.291756268222</v>
      </c>
      <c r="Q3000">
        <v>21.5597883594337</v>
      </c>
      <c r="R3000">
        <v>527.97235591179503</v>
      </c>
      <c r="S3000">
        <v>15666095.2388073</v>
      </c>
      <c r="T3000">
        <v>10582304.5264527</v>
      </c>
      <c r="U3000">
        <v>17979367.4717011</v>
      </c>
      <c r="V3000">
        <v>44516577.516623802</v>
      </c>
      <c r="W3000">
        <v>288810.27966267202</v>
      </c>
      <c r="X3000">
        <v>0.37918491152973299</v>
      </c>
      <c r="Y3000">
        <v>1.06582243426056</v>
      </c>
      <c r="Z3000">
        <v>0.46937234785795801</v>
      </c>
      <c r="AA3000">
        <v>1.0067429909218301E-2</v>
      </c>
      <c r="AB3000">
        <v>9.9504999999999996E-2</v>
      </c>
      <c r="AC3000">
        <v>7.2620000000000002E-3</v>
      </c>
      <c r="AD3000">
        <v>0.94272251308900501</v>
      </c>
      <c r="AE3000">
        <v>1.9611535</v>
      </c>
      <c r="AF3000">
        <v>6.0116430130890004</v>
      </c>
    </row>
    <row r="3001" spans="1:32">
      <c r="A3001" t="s">
        <v>20</v>
      </c>
      <c r="B3001" t="s">
        <v>3762</v>
      </c>
      <c r="C3001" t="s">
        <v>4133</v>
      </c>
      <c r="D3001" t="s">
        <v>4135</v>
      </c>
      <c r="E3001" t="s">
        <v>90</v>
      </c>
      <c r="F3001" t="s">
        <v>121</v>
      </c>
      <c r="G3001" t="s">
        <v>102</v>
      </c>
      <c r="H3001" t="s">
        <v>143</v>
      </c>
      <c r="I3001">
        <v>1</v>
      </c>
      <c r="J3001">
        <v>1</v>
      </c>
      <c r="K3001">
        <v>1</v>
      </c>
      <c r="L3001">
        <v>1.00000000000002E-3</v>
      </c>
      <c r="M3001">
        <v>3.0009999999999999</v>
      </c>
      <c r="N3001">
        <v>106.682539687389</v>
      </c>
      <c r="O3001">
        <v>292.43827159674998</v>
      </c>
      <c r="P3001">
        <v>107.291756268222</v>
      </c>
      <c r="Q3001">
        <v>21.5597883594337</v>
      </c>
      <c r="R3001">
        <v>527.97235591179503</v>
      </c>
      <c r="S3001">
        <v>15666095.2388073</v>
      </c>
      <c r="T3001">
        <v>10582304.5264527</v>
      </c>
      <c r="U3001">
        <v>17979367.4717011</v>
      </c>
      <c r="V3001">
        <v>44516577.516623802</v>
      </c>
      <c r="W3001">
        <v>288810.27966267202</v>
      </c>
      <c r="X3001">
        <v>0.37918491152973299</v>
      </c>
      <c r="Y3001">
        <v>1.06582243426056</v>
      </c>
      <c r="Z3001">
        <v>0.46937234785795801</v>
      </c>
      <c r="AA3001">
        <v>1.0067429909218301E-2</v>
      </c>
      <c r="AB3001">
        <v>9.9504999999999996E-2</v>
      </c>
      <c r="AC3001">
        <v>7.2620000000000002E-3</v>
      </c>
      <c r="AD3001">
        <v>0.94272251308900501</v>
      </c>
      <c r="AE3001">
        <v>1.9611535</v>
      </c>
      <c r="AF3001">
        <v>6.0116430130890004</v>
      </c>
    </row>
    <row r="3002" spans="1:32">
      <c r="A3002" t="s">
        <v>20</v>
      </c>
      <c r="B3002" t="s">
        <v>3759</v>
      </c>
      <c r="C3002" t="s">
        <v>4136</v>
      </c>
      <c r="D3002" t="s">
        <v>4137</v>
      </c>
      <c r="E3002" t="s">
        <v>90</v>
      </c>
      <c r="F3002" t="s">
        <v>121</v>
      </c>
      <c r="G3002" t="s">
        <v>102</v>
      </c>
      <c r="H3002" t="s">
        <v>148</v>
      </c>
      <c r="I3002">
        <v>1</v>
      </c>
      <c r="J3002">
        <v>1</v>
      </c>
      <c r="K3002">
        <v>1</v>
      </c>
      <c r="L3002">
        <v>1E-3</v>
      </c>
      <c r="M3002">
        <v>3.0009999999999999</v>
      </c>
      <c r="N3002">
        <v>106.682539687389</v>
      </c>
      <c r="O3002">
        <v>292.43827159674998</v>
      </c>
      <c r="P3002">
        <v>107.291756268222</v>
      </c>
      <c r="Q3002">
        <v>37.162457912416798</v>
      </c>
      <c r="R3002">
        <v>543.57502546477804</v>
      </c>
      <c r="S3002">
        <v>15666095.2388073</v>
      </c>
      <c r="T3002">
        <v>10582304.5264527</v>
      </c>
      <c r="U3002">
        <v>17979367.4717011</v>
      </c>
      <c r="V3002">
        <v>45017153.460304797</v>
      </c>
      <c r="W3002">
        <v>789386.22334368399</v>
      </c>
      <c r="X3002">
        <v>0.37918491152973299</v>
      </c>
      <c r="Y3002">
        <v>1.06582243426056</v>
      </c>
      <c r="Z3002">
        <v>0.46937234785795801</v>
      </c>
      <c r="AA3002">
        <v>1.6685730025330799E-2</v>
      </c>
      <c r="AB3002">
        <v>9.9504999999999996E-2</v>
      </c>
      <c r="AC3002">
        <v>7.2620000000000002E-3</v>
      </c>
      <c r="AD3002">
        <v>0.94272251308900501</v>
      </c>
      <c r="AE3002">
        <v>1.9611535</v>
      </c>
      <c r="AF3002">
        <v>6.0116430130890004</v>
      </c>
    </row>
    <row r="3003" spans="1:32">
      <c r="A3003" t="s">
        <v>20</v>
      </c>
      <c r="B3003" t="s">
        <v>3762</v>
      </c>
      <c r="C3003" t="s">
        <v>4136</v>
      </c>
      <c r="D3003" t="s">
        <v>4138</v>
      </c>
      <c r="E3003" t="s">
        <v>90</v>
      </c>
      <c r="F3003" t="s">
        <v>121</v>
      </c>
      <c r="G3003" t="s">
        <v>102</v>
      </c>
      <c r="H3003" t="s">
        <v>148</v>
      </c>
      <c r="I3003">
        <v>1</v>
      </c>
      <c r="J3003">
        <v>1</v>
      </c>
      <c r="K3003">
        <v>1</v>
      </c>
      <c r="L3003">
        <v>1E-3</v>
      </c>
      <c r="M3003">
        <v>3.0009999999999999</v>
      </c>
      <c r="N3003">
        <v>106.682539687389</v>
      </c>
      <c r="O3003">
        <v>292.43827159674998</v>
      </c>
      <c r="P3003">
        <v>107.291756268222</v>
      </c>
      <c r="Q3003">
        <v>37.162457912416798</v>
      </c>
      <c r="R3003">
        <v>543.57502546477804</v>
      </c>
      <c r="S3003">
        <v>15666095.2388073</v>
      </c>
      <c r="T3003">
        <v>10582304.5264527</v>
      </c>
      <c r="U3003">
        <v>17979367.4717011</v>
      </c>
      <c r="V3003">
        <v>45017153.460304797</v>
      </c>
      <c r="W3003">
        <v>789386.22334368399</v>
      </c>
      <c r="X3003">
        <v>0.37918491152973299</v>
      </c>
      <c r="Y3003">
        <v>1.06582243426056</v>
      </c>
      <c r="Z3003">
        <v>0.46937234785795801</v>
      </c>
      <c r="AA3003">
        <v>1.6685730025330799E-2</v>
      </c>
      <c r="AB3003">
        <v>9.9504999999999996E-2</v>
      </c>
      <c r="AC3003">
        <v>7.2620000000000002E-3</v>
      </c>
      <c r="AD3003">
        <v>0.94272251308900501</v>
      </c>
      <c r="AE3003">
        <v>1.9611535</v>
      </c>
      <c r="AF3003">
        <v>6.0116430130890004</v>
      </c>
    </row>
    <row r="3004" spans="1:32">
      <c r="A3004" t="s">
        <v>20</v>
      </c>
      <c r="B3004" t="s">
        <v>3759</v>
      </c>
      <c r="C3004" t="s">
        <v>4139</v>
      </c>
      <c r="D3004" t="s">
        <v>4140</v>
      </c>
      <c r="E3004" t="s">
        <v>90</v>
      </c>
      <c r="F3004" t="s">
        <v>121</v>
      </c>
      <c r="G3004" t="s">
        <v>107</v>
      </c>
      <c r="H3004" t="s">
        <v>112</v>
      </c>
      <c r="I3004">
        <v>1</v>
      </c>
      <c r="J3004">
        <v>1</v>
      </c>
      <c r="K3004">
        <v>1</v>
      </c>
      <c r="L3004">
        <v>1</v>
      </c>
      <c r="M3004">
        <v>4</v>
      </c>
      <c r="N3004">
        <v>106.682539687389</v>
      </c>
      <c r="O3004">
        <v>292.43827159674998</v>
      </c>
      <c r="P3004">
        <v>68.538075675782906</v>
      </c>
      <c r="Q3004">
        <v>112.577294689222</v>
      </c>
      <c r="R3004">
        <v>580.23618164914399</v>
      </c>
      <c r="S3004">
        <v>15666095.2388073</v>
      </c>
      <c r="T3004">
        <v>10582304.5264527</v>
      </c>
      <c r="U3004">
        <v>7407619.6969227903</v>
      </c>
      <c r="V3004">
        <v>47696376.950508602</v>
      </c>
      <c r="W3004">
        <v>14040357.488325801</v>
      </c>
      <c r="X3004">
        <v>0.37918491152973299</v>
      </c>
      <c r="Y3004">
        <v>1.06582243426056</v>
      </c>
      <c r="Z3004">
        <v>0.31058953243624698</v>
      </c>
      <c r="AA3004">
        <v>0.46928966073866502</v>
      </c>
      <c r="AB3004">
        <v>0.10567799999999999</v>
      </c>
      <c r="AC3004">
        <v>7.2620000000000002E-3</v>
      </c>
      <c r="AD3004">
        <v>1.2565445026177999</v>
      </c>
      <c r="AE3004">
        <v>2.6139999999999999</v>
      </c>
      <c r="AF3004">
        <v>7.9834845026177996</v>
      </c>
    </row>
    <row r="3005" spans="1:32">
      <c r="A3005" t="s">
        <v>20</v>
      </c>
      <c r="B3005" t="s">
        <v>3762</v>
      </c>
      <c r="C3005" t="s">
        <v>4139</v>
      </c>
      <c r="D3005" t="s">
        <v>4141</v>
      </c>
      <c r="E3005" t="s">
        <v>90</v>
      </c>
      <c r="F3005" t="s">
        <v>121</v>
      </c>
      <c r="G3005" t="s">
        <v>107</v>
      </c>
      <c r="H3005" t="s">
        <v>112</v>
      </c>
      <c r="I3005">
        <v>1</v>
      </c>
      <c r="J3005">
        <v>1</v>
      </c>
      <c r="K3005">
        <v>1</v>
      </c>
      <c r="L3005">
        <v>1</v>
      </c>
      <c r="M3005">
        <v>4</v>
      </c>
      <c r="N3005">
        <v>106.682539687389</v>
      </c>
      <c r="O3005">
        <v>292.43827159674998</v>
      </c>
      <c r="P3005">
        <v>68.538075675782906</v>
      </c>
      <c r="Q3005">
        <v>112.577294689222</v>
      </c>
      <c r="R3005">
        <v>580.23618164914399</v>
      </c>
      <c r="S3005">
        <v>15666095.2388073</v>
      </c>
      <c r="T3005">
        <v>10582304.5264527</v>
      </c>
      <c r="U3005">
        <v>7407619.6969227903</v>
      </c>
      <c r="V3005">
        <v>47696376.950508602</v>
      </c>
      <c r="W3005">
        <v>14040357.488325801</v>
      </c>
      <c r="X3005">
        <v>0.37918491152973299</v>
      </c>
      <c r="Y3005">
        <v>1.06582243426056</v>
      </c>
      <c r="Z3005">
        <v>0.31058953243624698</v>
      </c>
      <c r="AA3005">
        <v>0.46928966073866502</v>
      </c>
      <c r="AB3005">
        <v>0.10567799999999999</v>
      </c>
      <c r="AC3005">
        <v>7.2620000000000002E-3</v>
      </c>
      <c r="AD3005">
        <v>1.2565445026177999</v>
      </c>
      <c r="AE3005">
        <v>2.6139999999999999</v>
      </c>
      <c r="AF3005">
        <v>7.9834845026177996</v>
      </c>
    </row>
    <row r="3006" spans="1:32">
      <c r="A3006" t="s">
        <v>20</v>
      </c>
      <c r="B3006" t="s">
        <v>3759</v>
      </c>
      <c r="C3006" t="s">
        <v>4142</v>
      </c>
      <c r="D3006" t="s">
        <v>4143</v>
      </c>
      <c r="E3006" t="s">
        <v>90</v>
      </c>
      <c r="F3006" t="s">
        <v>121</v>
      </c>
      <c r="G3006" t="s">
        <v>107</v>
      </c>
      <c r="H3006" t="s">
        <v>138</v>
      </c>
      <c r="I3006">
        <v>1</v>
      </c>
      <c r="J3006">
        <v>1</v>
      </c>
      <c r="K3006">
        <v>1</v>
      </c>
      <c r="L3006">
        <v>3.0000000000000001E-3</v>
      </c>
      <c r="M3006">
        <v>3.0030000000000001</v>
      </c>
      <c r="N3006">
        <v>106.682539687389</v>
      </c>
      <c r="O3006">
        <v>292.43827159674998</v>
      </c>
      <c r="P3006">
        <v>68.538075675782906</v>
      </c>
      <c r="Q3006">
        <v>118.657407401537</v>
      </c>
      <c r="R3006">
        <v>586.31629436145897</v>
      </c>
      <c r="S3006">
        <v>15666095.2388073</v>
      </c>
      <c r="T3006">
        <v>10582304.5264527</v>
      </c>
      <c r="U3006">
        <v>7407619.6969227903</v>
      </c>
      <c r="V3006">
        <v>41549283.351358697</v>
      </c>
      <c r="W3006">
        <v>7893263.8891759198</v>
      </c>
      <c r="X3006">
        <v>0.37918491152973299</v>
      </c>
      <c r="Y3006">
        <v>1.06582243426056</v>
      </c>
      <c r="Z3006">
        <v>0.31058953243624698</v>
      </c>
      <c r="AA3006">
        <v>5.6111809548656098E-2</v>
      </c>
      <c r="AB3006">
        <v>9.9465999999999999E-2</v>
      </c>
      <c r="AC3006">
        <v>7.2620000000000002E-3</v>
      </c>
      <c r="AD3006">
        <v>0.94335078534031402</v>
      </c>
      <c r="AE3006">
        <v>1.9624604999999999</v>
      </c>
      <c r="AF3006">
        <v>6.01553928534031</v>
      </c>
    </row>
    <row r="3007" spans="1:32">
      <c r="A3007" t="s">
        <v>20</v>
      </c>
      <c r="B3007" t="s">
        <v>3762</v>
      </c>
      <c r="C3007" t="s">
        <v>4142</v>
      </c>
      <c r="D3007" t="s">
        <v>4144</v>
      </c>
      <c r="E3007" t="s">
        <v>90</v>
      </c>
      <c r="F3007" t="s">
        <v>121</v>
      </c>
      <c r="G3007" t="s">
        <v>107</v>
      </c>
      <c r="H3007" t="s">
        <v>138</v>
      </c>
      <c r="I3007">
        <v>1</v>
      </c>
      <c r="J3007">
        <v>1</v>
      </c>
      <c r="K3007">
        <v>1</v>
      </c>
      <c r="L3007">
        <v>3.0000000000000001E-3</v>
      </c>
      <c r="M3007">
        <v>3.0030000000000001</v>
      </c>
      <c r="N3007">
        <v>106.682539687389</v>
      </c>
      <c r="O3007">
        <v>292.43827159674998</v>
      </c>
      <c r="P3007">
        <v>68.538075675782906</v>
      </c>
      <c r="Q3007">
        <v>118.657407401537</v>
      </c>
      <c r="R3007">
        <v>586.31629436145897</v>
      </c>
      <c r="S3007">
        <v>15666095.2388073</v>
      </c>
      <c r="T3007">
        <v>10582304.5264527</v>
      </c>
      <c r="U3007">
        <v>7407619.6969227903</v>
      </c>
      <c r="V3007">
        <v>41549283.351358697</v>
      </c>
      <c r="W3007">
        <v>7893263.8891759198</v>
      </c>
      <c r="X3007">
        <v>0.37918491152973299</v>
      </c>
      <c r="Y3007">
        <v>1.06582243426056</v>
      </c>
      <c r="Z3007">
        <v>0.31058953243624698</v>
      </c>
      <c r="AA3007">
        <v>5.6111809548656098E-2</v>
      </c>
      <c r="AB3007">
        <v>9.9465999999999999E-2</v>
      </c>
      <c r="AC3007">
        <v>7.2620000000000002E-3</v>
      </c>
      <c r="AD3007">
        <v>0.94335078534031402</v>
      </c>
      <c r="AE3007">
        <v>1.9624604999999999</v>
      </c>
      <c r="AF3007">
        <v>6.01553928534031</v>
      </c>
    </row>
    <row r="3008" spans="1:32">
      <c r="A3008" t="s">
        <v>20</v>
      </c>
      <c r="B3008" t="s">
        <v>3759</v>
      </c>
      <c r="C3008" t="s">
        <v>4145</v>
      </c>
      <c r="D3008" t="s">
        <v>4146</v>
      </c>
      <c r="E3008" t="s">
        <v>90</v>
      </c>
      <c r="F3008" t="s">
        <v>121</v>
      </c>
      <c r="G3008" t="s">
        <v>107</v>
      </c>
      <c r="H3008" t="s">
        <v>143</v>
      </c>
      <c r="I3008">
        <v>1</v>
      </c>
      <c r="J3008">
        <v>1</v>
      </c>
      <c r="K3008">
        <v>1</v>
      </c>
      <c r="L3008">
        <v>9.9999999999999503E-4</v>
      </c>
      <c r="M3008">
        <v>3.0009999999999999</v>
      </c>
      <c r="N3008">
        <v>106.682539687389</v>
      </c>
      <c r="O3008">
        <v>292.43827159674998</v>
      </c>
      <c r="P3008">
        <v>68.538075675782906</v>
      </c>
      <c r="Q3008">
        <v>21.559788359433199</v>
      </c>
      <c r="R3008">
        <v>489.21867531935499</v>
      </c>
      <c r="S3008">
        <v>15666095.2388073</v>
      </c>
      <c r="T3008">
        <v>10582304.5264527</v>
      </c>
      <c r="U3008">
        <v>7407619.6969227903</v>
      </c>
      <c r="V3008">
        <v>33944829.741845503</v>
      </c>
      <c r="W3008">
        <v>288810.27966266498</v>
      </c>
      <c r="X3008">
        <v>0.37918491152973399</v>
      </c>
      <c r="Y3008">
        <v>1.06582243426056</v>
      </c>
      <c r="Z3008">
        <v>0.31058953243624698</v>
      </c>
      <c r="AA3008">
        <v>1.0067429909218099E-2</v>
      </c>
      <c r="AB3008">
        <v>0.10330499999999999</v>
      </c>
      <c r="AC3008">
        <v>7.2620000000000002E-3</v>
      </c>
      <c r="AD3008">
        <v>0.94272251308900501</v>
      </c>
      <c r="AE3008">
        <v>1.9611535</v>
      </c>
      <c r="AF3008">
        <v>6.0154430130890004</v>
      </c>
    </row>
    <row r="3009" spans="1:32">
      <c r="A3009" t="s">
        <v>20</v>
      </c>
      <c r="B3009" t="s">
        <v>3762</v>
      </c>
      <c r="C3009" t="s">
        <v>4145</v>
      </c>
      <c r="D3009" t="s">
        <v>4147</v>
      </c>
      <c r="E3009" t="s">
        <v>90</v>
      </c>
      <c r="F3009" t="s">
        <v>121</v>
      </c>
      <c r="G3009" t="s">
        <v>107</v>
      </c>
      <c r="H3009" t="s">
        <v>143</v>
      </c>
      <c r="I3009">
        <v>1</v>
      </c>
      <c r="J3009">
        <v>1</v>
      </c>
      <c r="K3009">
        <v>1</v>
      </c>
      <c r="L3009">
        <v>9.9999999999999503E-4</v>
      </c>
      <c r="M3009">
        <v>3.0009999999999999</v>
      </c>
      <c r="N3009">
        <v>106.682539687389</v>
      </c>
      <c r="O3009">
        <v>292.43827159674998</v>
      </c>
      <c r="P3009">
        <v>68.538075675782906</v>
      </c>
      <c r="Q3009">
        <v>21.559788359433199</v>
      </c>
      <c r="R3009">
        <v>489.21867531935499</v>
      </c>
      <c r="S3009">
        <v>15666095.2388073</v>
      </c>
      <c r="T3009">
        <v>10582304.5264527</v>
      </c>
      <c r="U3009">
        <v>7407619.6969227903</v>
      </c>
      <c r="V3009">
        <v>33944829.741845503</v>
      </c>
      <c r="W3009">
        <v>288810.27966266498</v>
      </c>
      <c r="X3009">
        <v>0.37918491152973399</v>
      </c>
      <c r="Y3009">
        <v>1.06582243426056</v>
      </c>
      <c r="Z3009">
        <v>0.31058953243624698</v>
      </c>
      <c r="AA3009">
        <v>1.0067429909218099E-2</v>
      </c>
      <c r="AB3009">
        <v>0.10330499999999999</v>
      </c>
      <c r="AC3009">
        <v>7.2620000000000002E-3</v>
      </c>
      <c r="AD3009">
        <v>0.94272251308900501</v>
      </c>
      <c r="AE3009">
        <v>1.9611535</v>
      </c>
      <c r="AF3009">
        <v>6.0154430130890004</v>
      </c>
    </row>
    <row r="3010" spans="1:32">
      <c r="A3010" t="s">
        <v>20</v>
      </c>
      <c r="B3010" t="s">
        <v>3759</v>
      </c>
      <c r="C3010" t="s">
        <v>4148</v>
      </c>
      <c r="D3010" t="s">
        <v>4149</v>
      </c>
      <c r="E3010" t="s">
        <v>90</v>
      </c>
      <c r="F3010" t="s">
        <v>121</v>
      </c>
      <c r="G3010" t="s">
        <v>107</v>
      </c>
      <c r="H3010" t="s">
        <v>148</v>
      </c>
      <c r="I3010">
        <v>1</v>
      </c>
      <c r="J3010">
        <v>1</v>
      </c>
      <c r="K3010">
        <v>1</v>
      </c>
      <c r="L3010">
        <v>1.00000000000001E-3</v>
      </c>
      <c r="M3010">
        <v>3.0009999999999999</v>
      </c>
      <c r="N3010">
        <v>106.682539687389</v>
      </c>
      <c r="O3010">
        <v>292.43827159674998</v>
      </c>
      <c r="P3010">
        <v>68.538075675782906</v>
      </c>
      <c r="Q3010">
        <v>37.162457912416897</v>
      </c>
      <c r="R3010">
        <v>504.82134487233901</v>
      </c>
      <c r="S3010">
        <v>15666095.2388073</v>
      </c>
      <c r="T3010">
        <v>10582304.5264527</v>
      </c>
      <c r="U3010">
        <v>7407619.6969227903</v>
      </c>
      <c r="V3010">
        <v>34445405.685526498</v>
      </c>
      <c r="W3010">
        <v>789386.22334368504</v>
      </c>
      <c r="X3010">
        <v>0.37918491152973299</v>
      </c>
      <c r="Y3010">
        <v>1.06582243426056</v>
      </c>
      <c r="Z3010">
        <v>0.31058953243624698</v>
      </c>
      <c r="AA3010">
        <v>1.66857300253309E-2</v>
      </c>
      <c r="AB3010">
        <v>0.10330499999999999</v>
      </c>
      <c r="AC3010">
        <v>7.2620000000000002E-3</v>
      </c>
      <c r="AD3010">
        <v>0.94272251308900501</v>
      </c>
      <c r="AE3010">
        <v>1.9611535</v>
      </c>
      <c r="AF3010">
        <v>6.0154430130890004</v>
      </c>
    </row>
    <row r="3011" spans="1:32">
      <c r="A3011" t="s">
        <v>20</v>
      </c>
      <c r="B3011" t="s">
        <v>3762</v>
      </c>
      <c r="C3011" t="s">
        <v>4148</v>
      </c>
      <c r="D3011" t="s">
        <v>4150</v>
      </c>
      <c r="E3011" t="s">
        <v>90</v>
      </c>
      <c r="F3011" t="s">
        <v>121</v>
      </c>
      <c r="G3011" t="s">
        <v>107</v>
      </c>
      <c r="H3011" t="s">
        <v>148</v>
      </c>
      <c r="I3011">
        <v>1</v>
      </c>
      <c r="J3011">
        <v>1</v>
      </c>
      <c r="K3011">
        <v>1</v>
      </c>
      <c r="L3011">
        <v>1.00000000000001E-3</v>
      </c>
      <c r="M3011">
        <v>3.0009999999999999</v>
      </c>
      <c r="N3011">
        <v>106.682539687389</v>
      </c>
      <c r="O3011">
        <v>292.43827159674998</v>
      </c>
      <c r="P3011">
        <v>68.538075675782906</v>
      </c>
      <c r="Q3011">
        <v>37.162457912416897</v>
      </c>
      <c r="R3011">
        <v>504.82134487233901</v>
      </c>
      <c r="S3011">
        <v>15666095.2388073</v>
      </c>
      <c r="T3011">
        <v>10582304.5264527</v>
      </c>
      <c r="U3011">
        <v>7407619.6969227903</v>
      </c>
      <c r="V3011">
        <v>34445405.685526498</v>
      </c>
      <c r="W3011">
        <v>789386.22334368504</v>
      </c>
      <c r="X3011">
        <v>0.37918491152973299</v>
      </c>
      <c r="Y3011">
        <v>1.06582243426056</v>
      </c>
      <c r="Z3011">
        <v>0.31058953243624698</v>
      </c>
      <c r="AA3011">
        <v>1.66857300253309E-2</v>
      </c>
      <c r="AB3011">
        <v>0.10330499999999999</v>
      </c>
      <c r="AC3011">
        <v>7.2620000000000002E-3</v>
      </c>
      <c r="AD3011">
        <v>0.94272251308900501</v>
      </c>
      <c r="AE3011">
        <v>1.9611535</v>
      </c>
      <c r="AF3011">
        <v>6.0154430130890004</v>
      </c>
    </row>
    <row r="3012" spans="1:32">
      <c r="A3012" t="s">
        <v>20</v>
      </c>
      <c r="B3012" t="s">
        <v>3759</v>
      </c>
      <c r="C3012" t="s">
        <v>4151</v>
      </c>
      <c r="D3012" t="s">
        <v>4152</v>
      </c>
      <c r="E3012" t="s">
        <v>90</v>
      </c>
      <c r="F3012" t="s">
        <v>121</v>
      </c>
      <c r="G3012" t="s">
        <v>112</v>
      </c>
      <c r="H3012" t="s">
        <v>138</v>
      </c>
      <c r="I3012">
        <v>1</v>
      </c>
      <c r="J3012">
        <v>1</v>
      </c>
      <c r="K3012">
        <v>1</v>
      </c>
      <c r="L3012">
        <v>3.00000000000001E-3</v>
      </c>
      <c r="M3012">
        <v>3.0030000000000001</v>
      </c>
      <c r="N3012">
        <v>106.682539687389</v>
      </c>
      <c r="O3012">
        <v>292.43827159674998</v>
      </c>
      <c r="P3012">
        <v>112.577294689222</v>
      </c>
      <c r="Q3012">
        <v>118.657407401537</v>
      </c>
      <c r="R3012">
        <v>630.35551337489801</v>
      </c>
      <c r="S3012">
        <v>15666095.2388073</v>
      </c>
      <c r="T3012">
        <v>10582304.5264527</v>
      </c>
      <c r="U3012">
        <v>14040357.488325801</v>
      </c>
      <c r="V3012">
        <v>48182021.1427617</v>
      </c>
      <c r="W3012">
        <v>7893263.8891759403</v>
      </c>
      <c r="X3012">
        <v>0.37918491152973299</v>
      </c>
      <c r="Y3012">
        <v>1.06582243426056</v>
      </c>
      <c r="Z3012">
        <v>0.46928966073866502</v>
      </c>
      <c r="AA3012">
        <v>5.6111809548656202E-2</v>
      </c>
      <c r="AB3012">
        <v>9.9465999999999999E-2</v>
      </c>
      <c r="AC3012">
        <v>7.2620000000000002E-3</v>
      </c>
      <c r="AD3012">
        <v>0.94335078534031402</v>
      </c>
      <c r="AE3012">
        <v>1.9624604999999999</v>
      </c>
      <c r="AF3012">
        <v>6.01553928534031</v>
      </c>
    </row>
    <row r="3013" spans="1:32">
      <c r="A3013" t="s">
        <v>20</v>
      </c>
      <c r="B3013" t="s">
        <v>3762</v>
      </c>
      <c r="C3013" t="s">
        <v>4151</v>
      </c>
      <c r="D3013" t="s">
        <v>4153</v>
      </c>
      <c r="E3013" t="s">
        <v>90</v>
      </c>
      <c r="F3013" t="s">
        <v>121</v>
      </c>
      <c r="G3013" t="s">
        <v>112</v>
      </c>
      <c r="H3013" t="s">
        <v>138</v>
      </c>
      <c r="I3013">
        <v>1</v>
      </c>
      <c r="J3013">
        <v>1</v>
      </c>
      <c r="K3013">
        <v>1</v>
      </c>
      <c r="L3013">
        <v>3.00000000000001E-3</v>
      </c>
      <c r="M3013">
        <v>3.0030000000000001</v>
      </c>
      <c r="N3013">
        <v>106.682539687389</v>
      </c>
      <c r="O3013">
        <v>292.43827159674998</v>
      </c>
      <c r="P3013">
        <v>112.577294689222</v>
      </c>
      <c r="Q3013">
        <v>118.657407401537</v>
      </c>
      <c r="R3013">
        <v>630.35551337489801</v>
      </c>
      <c r="S3013">
        <v>15666095.2388073</v>
      </c>
      <c r="T3013">
        <v>10582304.5264527</v>
      </c>
      <c r="U3013">
        <v>14040357.488325801</v>
      </c>
      <c r="V3013">
        <v>48182021.1427617</v>
      </c>
      <c r="W3013">
        <v>7893263.8891759403</v>
      </c>
      <c r="X3013">
        <v>0.37918491152973299</v>
      </c>
      <c r="Y3013">
        <v>1.06582243426056</v>
      </c>
      <c r="Z3013">
        <v>0.46928966073866502</v>
      </c>
      <c r="AA3013">
        <v>5.6111809548656202E-2</v>
      </c>
      <c r="AB3013">
        <v>9.9465999999999999E-2</v>
      </c>
      <c r="AC3013">
        <v>7.2620000000000002E-3</v>
      </c>
      <c r="AD3013">
        <v>0.94335078534031402</v>
      </c>
      <c r="AE3013">
        <v>1.9624604999999999</v>
      </c>
      <c r="AF3013">
        <v>6.01553928534031</v>
      </c>
    </row>
    <row r="3014" spans="1:32">
      <c r="A3014" t="s">
        <v>20</v>
      </c>
      <c r="B3014" t="s">
        <v>3759</v>
      </c>
      <c r="C3014" t="s">
        <v>4154</v>
      </c>
      <c r="D3014" t="s">
        <v>4155</v>
      </c>
      <c r="E3014" t="s">
        <v>90</v>
      </c>
      <c r="F3014" t="s">
        <v>121</v>
      </c>
      <c r="G3014" t="s">
        <v>112</v>
      </c>
      <c r="H3014" t="s">
        <v>143</v>
      </c>
      <c r="I3014">
        <v>1</v>
      </c>
      <c r="J3014">
        <v>1</v>
      </c>
      <c r="K3014">
        <v>1</v>
      </c>
      <c r="L3014">
        <v>9.9999999999999308E-4</v>
      </c>
      <c r="M3014">
        <v>3.0009999999999999</v>
      </c>
      <c r="N3014">
        <v>106.682539687389</v>
      </c>
      <c r="O3014">
        <v>292.43827159674998</v>
      </c>
      <c r="P3014">
        <v>112.577294689222</v>
      </c>
      <c r="Q3014">
        <v>21.559788359433199</v>
      </c>
      <c r="R3014">
        <v>533.25789433279397</v>
      </c>
      <c r="S3014">
        <v>15666095.2388073</v>
      </c>
      <c r="T3014">
        <v>10582304.5264527</v>
      </c>
      <c r="U3014">
        <v>14040357.488325801</v>
      </c>
      <c r="V3014">
        <v>40577567.533248402</v>
      </c>
      <c r="W3014">
        <v>288810.27966266498</v>
      </c>
      <c r="X3014">
        <v>0.37918491152973299</v>
      </c>
      <c r="Y3014">
        <v>1.06582243426056</v>
      </c>
      <c r="Z3014">
        <v>0.46928966073866502</v>
      </c>
      <c r="AA3014">
        <v>1.0067429909218099E-2</v>
      </c>
      <c r="AB3014">
        <v>0.10330499999999999</v>
      </c>
      <c r="AC3014">
        <v>7.2620000000000002E-3</v>
      </c>
      <c r="AD3014">
        <v>0.94272251308900501</v>
      </c>
      <c r="AE3014">
        <v>1.9611535</v>
      </c>
      <c r="AF3014">
        <v>6.0154430130890004</v>
      </c>
    </row>
    <row r="3015" spans="1:32">
      <c r="A3015" t="s">
        <v>20</v>
      </c>
      <c r="B3015" t="s">
        <v>3762</v>
      </c>
      <c r="C3015" t="s">
        <v>4154</v>
      </c>
      <c r="D3015" t="s">
        <v>4156</v>
      </c>
      <c r="E3015" t="s">
        <v>90</v>
      </c>
      <c r="F3015" t="s">
        <v>121</v>
      </c>
      <c r="G3015" t="s">
        <v>112</v>
      </c>
      <c r="H3015" t="s">
        <v>143</v>
      </c>
      <c r="I3015">
        <v>1</v>
      </c>
      <c r="J3015">
        <v>1</v>
      </c>
      <c r="K3015">
        <v>1</v>
      </c>
      <c r="L3015">
        <v>9.9999999999999308E-4</v>
      </c>
      <c r="M3015">
        <v>3.0009999999999999</v>
      </c>
      <c r="N3015">
        <v>106.682539687389</v>
      </c>
      <c r="O3015">
        <v>292.43827159674998</v>
      </c>
      <c r="P3015">
        <v>112.577294689222</v>
      </c>
      <c r="Q3015">
        <v>21.559788359433199</v>
      </c>
      <c r="R3015">
        <v>533.25789433279397</v>
      </c>
      <c r="S3015">
        <v>15666095.2388073</v>
      </c>
      <c r="T3015">
        <v>10582304.5264527</v>
      </c>
      <c r="U3015">
        <v>14040357.488325801</v>
      </c>
      <c r="V3015">
        <v>40577567.533248402</v>
      </c>
      <c r="W3015">
        <v>288810.27966266498</v>
      </c>
      <c r="X3015">
        <v>0.37918491152973299</v>
      </c>
      <c r="Y3015">
        <v>1.06582243426056</v>
      </c>
      <c r="Z3015">
        <v>0.46928966073866502</v>
      </c>
      <c r="AA3015">
        <v>1.0067429909218099E-2</v>
      </c>
      <c r="AB3015">
        <v>0.10330499999999999</v>
      </c>
      <c r="AC3015">
        <v>7.2620000000000002E-3</v>
      </c>
      <c r="AD3015">
        <v>0.94272251308900501</v>
      </c>
      <c r="AE3015">
        <v>1.9611535</v>
      </c>
      <c r="AF3015">
        <v>6.0154430130890004</v>
      </c>
    </row>
    <row r="3016" spans="1:32">
      <c r="A3016" t="s">
        <v>20</v>
      </c>
      <c r="B3016" t="s">
        <v>3759</v>
      </c>
      <c r="C3016" t="s">
        <v>4157</v>
      </c>
      <c r="D3016" t="s">
        <v>4158</v>
      </c>
      <c r="E3016" t="s">
        <v>90</v>
      </c>
      <c r="F3016" t="s">
        <v>121</v>
      </c>
      <c r="G3016" t="s">
        <v>112</v>
      </c>
      <c r="H3016" t="s">
        <v>148</v>
      </c>
      <c r="I3016">
        <v>1</v>
      </c>
      <c r="J3016">
        <v>1</v>
      </c>
      <c r="K3016">
        <v>1</v>
      </c>
      <c r="L3016">
        <v>1.00000000000001E-3</v>
      </c>
      <c r="M3016">
        <v>3.0009999999999999</v>
      </c>
      <c r="N3016">
        <v>106.682539687389</v>
      </c>
      <c r="O3016">
        <v>292.43827159674998</v>
      </c>
      <c r="P3016">
        <v>112.577294689222</v>
      </c>
      <c r="Q3016">
        <v>37.162457912417203</v>
      </c>
      <c r="R3016">
        <v>548.86056388577799</v>
      </c>
      <c r="S3016">
        <v>15666095.2388073</v>
      </c>
      <c r="T3016">
        <v>10582304.5264527</v>
      </c>
      <c r="U3016">
        <v>14040357.488325801</v>
      </c>
      <c r="V3016">
        <v>41078143.476929501</v>
      </c>
      <c r="W3016">
        <v>789386.22334369202</v>
      </c>
      <c r="X3016">
        <v>0.37918491152973299</v>
      </c>
      <c r="Y3016">
        <v>1.06582243426056</v>
      </c>
      <c r="Z3016">
        <v>0.46928966073866502</v>
      </c>
      <c r="AA3016">
        <v>1.6685730025331E-2</v>
      </c>
      <c r="AB3016">
        <v>0.10330499999999999</v>
      </c>
      <c r="AC3016">
        <v>7.2620000000000002E-3</v>
      </c>
      <c r="AD3016">
        <v>0.94272251308900501</v>
      </c>
      <c r="AE3016">
        <v>1.9611535</v>
      </c>
      <c r="AF3016">
        <v>6.0154430130890004</v>
      </c>
    </row>
    <row r="3017" spans="1:32">
      <c r="A3017" t="s">
        <v>20</v>
      </c>
      <c r="B3017" t="s">
        <v>3762</v>
      </c>
      <c r="C3017" t="s">
        <v>4157</v>
      </c>
      <c r="D3017" t="s">
        <v>4159</v>
      </c>
      <c r="E3017" t="s">
        <v>90</v>
      </c>
      <c r="F3017" t="s">
        <v>121</v>
      </c>
      <c r="G3017" t="s">
        <v>112</v>
      </c>
      <c r="H3017" t="s">
        <v>148</v>
      </c>
      <c r="I3017">
        <v>1</v>
      </c>
      <c r="J3017">
        <v>1</v>
      </c>
      <c r="K3017">
        <v>1</v>
      </c>
      <c r="L3017">
        <v>1.00000000000001E-3</v>
      </c>
      <c r="M3017">
        <v>3.0009999999999999</v>
      </c>
      <c r="N3017">
        <v>106.682539687389</v>
      </c>
      <c r="O3017">
        <v>292.43827159674998</v>
      </c>
      <c r="P3017">
        <v>112.577294689222</v>
      </c>
      <c r="Q3017">
        <v>37.162457912417203</v>
      </c>
      <c r="R3017">
        <v>548.86056388577799</v>
      </c>
      <c r="S3017">
        <v>15666095.2388073</v>
      </c>
      <c r="T3017">
        <v>10582304.5264527</v>
      </c>
      <c r="U3017">
        <v>14040357.488325801</v>
      </c>
      <c r="V3017">
        <v>41078143.476929501</v>
      </c>
      <c r="W3017">
        <v>789386.22334369202</v>
      </c>
      <c r="X3017">
        <v>0.37918491152973299</v>
      </c>
      <c r="Y3017">
        <v>1.06582243426056</v>
      </c>
      <c r="Z3017">
        <v>0.46928966073866502</v>
      </c>
      <c r="AA3017">
        <v>1.6685730025331E-2</v>
      </c>
      <c r="AB3017">
        <v>0.10330499999999999</v>
      </c>
      <c r="AC3017">
        <v>7.2620000000000002E-3</v>
      </c>
      <c r="AD3017">
        <v>0.94272251308900501</v>
      </c>
      <c r="AE3017">
        <v>1.9611535</v>
      </c>
      <c r="AF3017">
        <v>6.0154430130890004</v>
      </c>
    </row>
    <row r="3018" spans="1:32">
      <c r="A3018" t="s">
        <v>20</v>
      </c>
      <c r="B3018" t="s">
        <v>3759</v>
      </c>
      <c r="C3018" t="s">
        <v>4160</v>
      </c>
      <c r="D3018" t="s">
        <v>4161</v>
      </c>
      <c r="E3018" t="s">
        <v>90</v>
      </c>
      <c r="F3018" t="s">
        <v>102</v>
      </c>
      <c r="G3018" t="s">
        <v>107</v>
      </c>
      <c r="H3018" t="s">
        <v>112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0.101878</v>
      </c>
      <c r="AC3018">
        <v>7.2620000000000002E-3</v>
      </c>
      <c r="AD3018">
        <v>0</v>
      </c>
      <c r="AE3018">
        <v>0</v>
      </c>
      <c r="AF3018">
        <v>0</v>
      </c>
    </row>
    <row r="3019" spans="1:32">
      <c r="A3019" t="s">
        <v>20</v>
      </c>
      <c r="B3019" t="s">
        <v>3762</v>
      </c>
      <c r="C3019" t="s">
        <v>4160</v>
      </c>
      <c r="D3019" t="s">
        <v>4162</v>
      </c>
      <c r="E3019" t="s">
        <v>90</v>
      </c>
      <c r="F3019" t="s">
        <v>102</v>
      </c>
      <c r="G3019" t="s">
        <v>107</v>
      </c>
      <c r="H3019" t="s">
        <v>112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0.101878</v>
      </c>
      <c r="AC3019">
        <v>7.2620000000000002E-3</v>
      </c>
      <c r="AD3019">
        <v>0</v>
      </c>
      <c r="AE3019">
        <v>0</v>
      </c>
      <c r="AF3019">
        <v>0</v>
      </c>
    </row>
    <row r="3020" spans="1:32">
      <c r="A3020" t="s">
        <v>20</v>
      </c>
      <c r="B3020" t="s">
        <v>3759</v>
      </c>
      <c r="C3020" t="s">
        <v>4163</v>
      </c>
      <c r="D3020" t="s">
        <v>4164</v>
      </c>
      <c r="E3020" t="s">
        <v>90</v>
      </c>
      <c r="F3020" t="s">
        <v>102</v>
      </c>
      <c r="G3020" t="s">
        <v>107</v>
      </c>
      <c r="H3020" t="s">
        <v>138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9.5666000000000001E-2</v>
      </c>
      <c r="AC3020">
        <v>7.2620000000000002E-3</v>
      </c>
      <c r="AD3020">
        <v>0</v>
      </c>
      <c r="AE3020">
        <v>0</v>
      </c>
      <c r="AF3020">
        <v>0</v>
      </c>
    </row>
    <row r="3021" spans="1:32">
      <c r="A3021" t="s">
        <v>20</v>
      </c>
      <c r="B3021" t="s">
        <v>3762</v>
      </c>
      <c r="C3021" t="s">
        <v>4163</v>
      </c>
      <c r="D3021" t="s">
        <v>4165</v>
      </c>
      <c r="E3021" t="s">
        <v>90</v>
      </c>
      <c r="F3021" t="s">
        <v>102</v>
      </c>
      <c r="G3021" t="s">
        <v>107</v>
      </c>
      <c r="H3021" t="s">
        <v>138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9.5666000000000001E-2</v>
      </c>
      <c r="AC3021">
        <v>7.2620000000000002E-3</v>
      </c>
      <c r="AD3021">
        <v>0</v>
      </c>
      <c r="AE3021">
        <v>0</v>
      </c>
      <c r="AF3021">
        <v>0</v>
      </c>
    </row>
    <row r="3022" spans="1:32">
      <c r="A3022" t="s">
        <v>20</v>
      </c>
      <c r="B3022" t="s">
        <v>3759</v>
      </c>
      <c r="C3022" t="s">
        <v>4166</v>
      </c>
      <c r="D3022" t="s">
        <v>4167</v>
      </c>
      <c r="E3022" t="s">
        <v>90</v>
      </c>
      <c r="F3022" t="s">
        <v>102</v>
      </c>
      <c r="G3022" t="s">
        <v>107</v>
      </c>
      <c r="H3022" t="s">
        <v>143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9.9504999999999996E-2</v>
      </c>
      <c r="AC3022">
        <v>7.2620000000000002E-3</v>
      </c>
      <c r="AD3022">
        <v>0</v>
      </c>
      <c r="AE3022">
        <v>0</v>
      </c>
      <c r="AF3022">
        <v>0</v>
      </c>
    </row>
    <row r="3023" spans="1:32">
      <c r="A3023" t="s">
        <v>20</v>
      </c>
      <c r="B3023" t="s">
        <v>3762</v>
      </c>
      <c r="C3023" t="s">
        <v>4166</v>
      </c>
      <c r="D3023" t="s">
        <v>4168</v>
      </c>
      <c r="E3023" t="s">
        <v>90</v>
      </c>
      <c r="F3023" t="s">
        <v>102</v>
      </c>
      <c r="G3023" t="s">
        <v>107</v>
      </c>
      <c r="H3023" t="s">
        <v>143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9.9504999999999996E-2</v>
      </c>
      <c r="AC3023">
        <v>7.2620000000000002E-3</v>
      </c>
      <c r="AD3023">
        <v>0</v>
      </c>
      <c r="AE3023">
        <v>0</v>
      </c>
      <c r="AF3023">
        <v>0</v>
      </c>
    </row>
    <row r="3024" spans="1:32">
      <c r="A3024" t="s">
        <v>20</v>
      </c>
      <c r="B3024" t="s">
        <v>3759</v>
      </c>
      <c r="C3024" t="s">
        <v>4169</v>
      </c>
      <c r="D3024" t="s">
        <v>4170</v>
      </c>
      <c r="E3024" t="s">
        <v>90</v>
      </c>
      <c r="F3024" t="s">
        <v>102</v>
      </c>
      <c r="G3024" t="s">
        <v>107</v>
      </c>
      <c r="H3024" t="s">
        <v>148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9.9504999999999996E-2</v>
      </c>
      <c r="AC3024">
        <v>7.2620000000000002E-3</v>
      </c>
      <c r="AD3024">
        <v>0</v>
      </c>
      <c r="AE3024">
        <v>0</v>
      </c>
      <c r="AF3024">
        <v>0</v>
      </c>
    </row>
    <row r="3025" spans="1:32">
      <c r="A3025" t="s">
        <v>20</v>
      </c>
      <c r="B3025" t="s">
        <v>3762</v>
      </c>
      <c r="C3025" t="s">
        <v>4169</v>
      </c>
      <c r="D3025" t="s">
        <v>4171</v>
      </c>
      <c r="E3025" t="s">
        <v>90</v>
      </c>
      <c r="F3025" t="s">
        <v>102</v>
      </c>
      <c r="G3025" t="s">
        <v>107</v>
      </c>
      <c r="H3025" t="s">
        <v>148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9.9504999999999996E-2</v>
      </c>
      <c r="AC3025">
        <v>7.2620000000000002E-3</v>
      </c>
      <c r="AD3025">
        <v>0</v>
      </c>
      <c r="AE3025">
        <v>0</v>
      </c>
      <c r="AF3025">
        <v>0</v>
      </c>
    </row>
    <row r="3026" spans="1:32">
      <c r="A3026" t="s">
        <v>20</v>
      </c>
      <c r="B3026" t="s">
        <v>3759</v>
      </c>
      <c r="C3026" t="s">
        <v>4172</v>
      </c>
      <c r="D3026" t="s">
        <v>4173</v>
      </c>
      <c r="E3026" t="s">
        <v>90</v>
      </c>
      <c r="F3026" t="s">
        <v>102</v>
      </c>
      <c r="G3026" t="s">
        <v>112</v>
      </c>
      <c r="H3026" t="s">
        <v>138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9.5666000000000001E-2</v>
      </c>
      <c r="AC3026">
        <v>7.2620000000000002E-3</v>
      </c>
      <c r="AD3026">
        <v>0</v>
      </c>
      <c r="AE3026">
        <v>0</v>
      </c>
      <c r="AF3026">
        <v>0</v>
      </c>
    </row>
    <row r="3027" spans="1:32">
      <c r="A3027" t="s">
        <v>20</v>
      </c>
      <c r="B3027" t="s">
        <v>3762</v>
      </c>
      <c r="C3027" t="s">
        <v>4172</v>
      </c>
      <c r="D3027" t="s">
        <v>4174</v>
      </c>
      <c r="E3027" t="s">
        <v>90</v>
      </c>
      <c r="F3027" t="s">
        <v>102</v>
      </c>
      <c r="G3027" t="s">
        <v>112</v>
      </c>
      <c r="H3027" t="s">
        <v>138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9.5666000000000001E-2</v>
      </c>
      <c r="AC3027">
        <v>7.2620000000000002E-3</v>
      </c>
      <c r="AD3027">
        <v>0</v>
      </c>
      <c r="AE3027">
        <v>0</v>
      </c>
      <c r="AF3027">
        <v>0</v>
      </c>
    </row>
    <row r="3028" spans="1:32">
      <c r="A3028" t="s">
        <v>20</v>
      </c>
      <c r="B3028" t="s">
        <v>3759</v>
      </c>
      <c r="C3028" t="s">
        <v>4175</v>
      </c>
      <c r="D3028" t="s">
        <v>4176</v>
      </c>
      <c r="E3028" t="s">
        <v>90</v>
      </c>
      <c r="F3028" t="s">
        <v>102</v>
      </c>
      <c r="G3028" t="s">
        <v>112</v>
      </c>
      <c r="H3028" t="s">
        <v>143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9.9504999999999996E-2</v>
      </c>
      <c r="AC3028">
        <v>7.2620000000000002E-3</v>
      </c>
      <c r="AD3028">
        <v>0</v>
      </c>
      <c r="AE3028">
        <v>0</v>
      </c>
      <c r="AF3028">
        <v>0</v>
      </c>
    </row>
    <row r="3029" spans="1:32">
      <c r="A3029" t="s">
        <v>20</v>
      </c>
      <c r="B3029" t="s">
        <v>3762</v>
      </c>
      <c r="C3029" t="s">
        <v>4175</v>
      </c>
      <c r="D3029" t="s">
        <v>4177</v>
      </c>
      <c r="E3029" t="s">
        <v>90</v>
      </c>
      <c r="F3029" t="s">
        <v>102</v>
      </c>
      <c r="G3029" t="s">
        <v>112</v>
      </c>
      <c r="H3029" t="s">
        <v>143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9.9504999999999996E-2</v>
      </c>
      <c r="AC3029">
        <v>7.2620000000000002E-3</v>
      </c>
      <c r="AD3029">
        <v>0</v>
      </c>
      <c r="AE3029">
        <v>0</v>
      </c>
      <c r="AF3029">
        <v>0</v>
      </c>
    </row>
    <row r="3030" spans="1:32">
      <c r="A3030" t="s">
        <v>20</v>
      </c>
      <c r="B3030" t="s">
        <v>3759</v>
      </c>
      <c r="C3030" t="s">
        <v>4178</v>
      </c>
      <c r="D3030" t="s">
        <v>4179</v>
      </c>
      <c r="E3030" t="s">
        <v>90</v>
      </c>
      <c r="F3030" t="s">
        <v>102</v>
      </c>
      <c r="G3030" t="s">
        <v>112</v>
      </c>
      <c r="H3030" t="s">
        <v>148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9.9504999999999996E-2</v>
      </c>
      <c r="AC3030">
        <v>7.2620000000000002E-3</v>
      </c>
      <c r="AD3030">
        <v>0</v>
      </c>
      <c r="AE3030">
        <v>0</v>
      </c>
      <c r="AF3030">
        <v>0</v>
      </c>
    </row>
    <row r="3031" spans="1:32">
      <c r="A3031" t="s">
        <v>20</v>
      </c>
      <c r="B3031" t="s">
        <v>3762</v>
      </c>
      <c r="C3031" t="s">
        <v>4178</v>
      </c>
      <c r="D3031" t="s">
        <v>4180</v>
      </c>
      <c r="E3031" t="s">
        <v>90</v>
      </c>
      <c r="F3031" t="s">
        <v>102</v>
      </c>
      <c r="G3031" t="s">
        <v>112</v>
      </c>
      <c r="H3031" t="s">
        <v>148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9.9504999999999996E-2</v>
      </c>
      <c r="AC3031">
        <v>7.2620000000000002E-3</v>
      </c>
      <c r="AD3031">
        <v>0</v>
      </c>
      <c r="AE3031">
        <v>0</v>
      </c>
      <c r="AF3031">
        <v>0</v>
      </c>
    </row>
    <row r="3032" spans="1:32">
      <c r="A3032" t="s">
        <v>20</v>
      </c>
      <c r="B3032" t="s">
        <v>3759</v>
      </c>
      <c r="C3032" t="s">
        <v>4181</v>
      </c>
      <c r="D3032" t="s">
        <v>4182</v>
      </c>
      <c r="E3032" t="s">
        <v>90</v>
      </c>
      <c r="F3032" t="s">
        <v>107</v>
      </c>
      <c r="G3032" t="s">
        <v>112</v>
      </c>
      <c r="H3032" t="s">
        <v>138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9.9465999999999999E-2</v>
      </c>
      <c r="AC3032">
        <v>7.2620000000000002E-3</v>
      </c>
      <c r="AD3032">
        <v>0</v>
      </c>
      <c r="AE3032">
        <v>0</v>
      </c>
      <c r="AF3032">
        <v>0</v>
      </c>
    </row>
    <row r="3033" spans="1:32">
      <c r="A3033" t="s">
        <v>20</v>
      </c>
      <c r="B3033" t="s">
        <v>3762</v>
      </c>
      <c r="C3033" t="s">
        <v>4181</v>
      </c>
      <c r="D3033" t="s">
        <v>4183</v>
      </c>
      <c r="E3033" t="s">
        <v>90</v>
      </c>
      <c r="F3033" t="s">
        <v>107</v>
      </c>
      <c r="G3033" t="s">
        <v>112</v>
      </c>
      <c r="H3033" t="s">
        <v>138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9.9465999999999999E-2</v>
      </c>
      <c r="AC3033">
        <v>7.2620000000000002E-3</v>
      </c>
      <c r="AD3033">
        <v>0</v>
      </c>
      <c r="AE3033">
        <v>0</v>
      </c>
      <c r="AF3033">
        <v>0</v>
      </c>
    </row>
    <row r="3034" spans="1:32">
      <c r="A3034" t="s">
        <v>20</v>
      </c>
      <c r="B3034" t="s">
        <v>3759</v>
      </c>
      <c r="C3034" t="s">
        <v>4184</v>
      </c>
      <c r="D3034" t="s">
        <v>4185</v>
      </c>
      <c r="E3034" t="s">
        <v>90</v>
      </c>
      <c r="F3034" t="s">
        <v>107</v>
      </c>
      <c r="G3034" t="s">
        <v>112</v>
      </c>
      <c r="H3034" t="s">
        <v>143</v>
      </c>
      <c r="I3034">
        <v>1</v>
      </c>
      <c r="J3034">
        <v>2.0146824167455799</v>
      </c>
      <c r="K3034">
        <v>1</v>
      </c>
      <c r="L3034">
        <v>1.8591949447901601E-2</v>
      </c>
      <c r="M3034">
        <v>4.0332743661934796</v>
      </c>
      <c r="N3034">
        <v>106.682539687389</v>
      </c>
      <c r="O3034">
        <v>138.08245594157799</v>
      </c>
      <c r="P3034">
        <v>112.577294689222</v>
      </c>
      <c r="Q3034">
        <v>400.838495286041</v>
      </c>
      <c r="R3034">
        <v>758.18078560422998</v>
      </c>
      <c r="S3034">
        <v>15666095.2388073</v>
      </c>
      <c r="T3034">
        <v>14924001.153328501</v>
      </c>
      <c r="U3034">
        <v>14040357.488325801</v>
      </c>
      <c r="V3034">
        <v>49999999.999984302</v>
      </c>
      <c r="W3034">
        <v>5369546.1195226097</v>
      </c>
      <c r="X3034">
        <v>0.37918491152973399</v>
      </c>
      <c r="Y3034">
        <v>0.62573926982453598</v>
      </c>
      <c r="Z3034">
        <v>0.46928966073866601</v>
      </c>
      <c r="AA3034">
        <v>0.187173147942476</v>
      </c>
      <c r="AB3034">
        <v>0.10330499999999999</v>
      </c>
      <c r="AC3034">
        <v>7.2620000000000002E-3</v>
      </c>
      <c r="AD3034">
        <v>1.26699718309743</v>
      </c>
      <c r="AE3034">
        <v>2.63574479830744</v>
      </c>
      <c r="AF3034">
        <v>8.0465833475983395</v>
      </c>
    </row>
    <row r="3035" spans="1:32">
      <c r="A3035" t="s">
        <v>20</v>
      </c>
      <c r="B3035" t="s">
        <v>3762</v>
      </c>
      <c r="C3035" t="s">
        <v>4184</v>
      </c>
      <c r="D3035" t="s">
        <v>4186</v>
      </c>
      <c r="E3035" t="s">
        <v>90</v>
      </c>
      <c r="F3035" t="s">
        <v>107</v>
      </c>
      <c r="G3035" t="s">
        <v>112</v>
      </c>
      <c r="H3035" t="s">
        <v>143</v>
      </c>
      <c r="I3035">
        <v>1</v>
      </c>
      <c r="J3035">
        <v>2.06021115486941</v>
      </c>
      <c r="K3035">
        <v>1</v>
      </c>
      <c r="L3035">
        <v>1.7424194693132802E-2</v>
      </c>
      <c r="M3035">
        <v>4.0776353495625504</v>
      </c>
      <c r="N3035">
        <v>106.682539687389</v>
      </c>
      <c r="O3035">
        <v>141.20290804053201</v>
      </c>
      <c r="P3035">
        <v>112.577294689222</v>
      </c>
      <c r="Q3035">
        <v>375.66194991750501</v>
      </c>
      <c r="R3035">
        <v>736.12469233464799</v>
      </c>
      <c r="S3035">
        <v>15666095.2388073</v>
      </c>
      <c r="T3035">
        <v>15261260.7306307</v>
      </c>
      <c r="U3035">
        <v>14040357.488325801</v>
      </c>
      <c r="V3035">
        <v>49999999.999984302</v>
      </c>
      <c r="W3035">
        <v>5032286.54222045</v>
      </c>
      <c r="X3035">
        <v>0.37918491152973399</v>
      </c>
      <c r="Y3035">
        <v>0.63988001931083105</v>
      </c>
      <c r="Z3035">
        <v>0.46928966073866601</v>
      </c>
      <c r="AA3035">
        <v>0.17541685879768601</v>
      </c>
      <c r="AB3035">
        <v>0.10330499999999999</v>
      </c>
      <c r="AC3035">
        <v>7.2620000000000002E-3</v>
      </c>
      <c r="AD3035">
        <v>1.28093257054321</v>
      </c>
      <c r="AE3035">
        <v>2.6647347009391198</v>
      </c>
      <c r="AF3035">
        <v>8.1338696210448802</v>
      </c>
    </row>
    <row r="3036" spans="1:32">
      <c r="A3036" t="s">
        <v>20</v>
      </c>
      <c r="B3036" t="s">
        <v>3759</v>
      </c>
      <c r="C3036" t="s">
        <v>4187</v>
      </c>
      <c r="D3036" t="s">
        <v>4188</v>
      </c>
      <c r="E3036" t="s">
        <v>90</v>
      </c>
      <c r="F3036" t="s">
        <v>107</v>
      </c>
      <c r="G3036" t="s">
        <v>112</v>
      </c>
      <c r="H3036" t="s">
        <v>148</v>
      </c>
      <c r="I3036">
        <v>1</v>
      </c>
      <c r="J3036">
        <v>2.2169382676395499</v>
      </c>
      <c r="K3036">
        <v>1.2195047721430601</v>
      </c>
      <c r="L3036">
        <v>9.9999999999999503E-4</v>
      </c>
      <c r="M3036">
        <v>4.4374430397826101</v>
      </c>
      <c r="N3036">
        <v>106.682539687389</v>
      </c>
      <c r="O3036">
        <v>151.94468275601901</v>
      </c>
      <c r="P3036">
        <v>137.28854810846201</v>
      </c>
      <c r="Q3036">
        <v>37.1624579124165</v>
      </c>
      <c r="R3036">
        <v>433.07822846428598</v>
      </c>
      <c r="S3036">
        <v>15666095.2388073</v>
      </c>
      <c r="T3036">
        <v>16422235.5782286</v>
      </c>
      <c r="U3036">
        <v>17122282.959607899</v>
      </c>
      <c r="V3036">
        <v>49999999.999987498</v>
      </c>
      <c r="W3036">
        <v>789386.223343677</v>
      </c>
      <c r="X3036">
        <v>0.37918491152973299</v>
      </c>
      <c r="Y3036">
        <v>0.68855781998619103</v>
      </c>
      <c r="Z3036">
        <v>0.57230098078820102</v>
      </c>
      <c r="AA3036">
        <v>1.6685730025330699E-2</v>
      </c>
      <c r="AB3036">
        <v>0.10330499999999999</v>
      </c>
      <c r="AC3036">
        <v>7.2620000000000002E-3</v>
      </c>
      <c r="AD3036">
        <v>1.3939611643296199</v>
      </c>
      <c r="AE3036">
        <v>2.8998690264979401</v>
      </c>
      <c r="AF3036">
        <v>8.8418402306101598</v>
      </c>
    </row>
    <row r="3037" spans="1:32">
      <c r="A3037" t="s">
        <v>20</v>
      </c>
      <c r="B3037" t="s">
        <v>3762</v>
      </c>
      <c r="C3037" t="s">
        <v>4187</v>
      </c>
      <c r="D3037" t="s">
        <v>4189</v>
      </c>
      <c r="E3037" t="s">
        <v>90</v>
      </c>
      <c r="F3037" t="s">
        <v>107</v>
      </c>
      <c r="G3037" t="s">
        <v>112</v>
      </c>
      <c r="H3037" t="s">
        <v>148</v>
      </c>
      <c r="I3037">
        <v>1</v>
      </c>
      <c r="J3037">
        <v>2.2872544944511302</v>
      </c>
      <c r="K3037">
        <v>1.1824062960411399</v>
      </c>
      <c r="L3037">
        <v>9.9999999999999503E-4</v>
      </c>
      <c r="M3037">
        <v>4.4706607904922704</v>
      </c>
      <c r="N3037">
        <v>106.682539687389</v>
      </c>
      <c r="O3037">
        <v>156.764021630466</v>
      </c>
      <c r="P3037">
        <v>133.112102031815</v>
      </c>
      <c r="Q3037">
        <v>37.1624579124165</v>
      </c>
      <c r="R3037">
        <v>433.721121262086</v>
      </c>
      <c r="S3037">
        <v>15666095.2388073</v>
      </c>
      <c r="T3037">
        <v>16943111.444971401</v>
      </c>
      <c r="U3037">
        <v>16601407.0928647</v>
      </c>
      <c r="V3037">
        <v>49999999.999987103</v>
      </c>
      <c r="W3037">
        <v>789386.223343677</v>
      </c>
      <c r="X3037">
        <v>0.37918491152973299</v>
      </c>
      <c r="Y3037">
        <v>0.71039730399428203</v>
      </c>
      <c r="Z3037">
        <v>0.55489104952440604</v>
      </c>
      <c r="AA3037">
        <v>1.6685730025330699E-2</v>
      </c>
      <c r="AB3037">
        <v>0.10330499999999999</v>
      </c>
      <c r="AC3037">
        <v>7.2620000000000002E-3</v>
      </c>
      <c r="AD3037">
        <v>1.4043960598405001</v>
      </c>
      <c r="AE3037">
        <v>2.9215768265866999</v>
      </c>
      <c r="AF3037">
        <v>8.9072006769194694</v>
      </c>
    </row>
    <row r="3038" spans="1:32">
      <c r="A3038" t="s">
        <v>20</v>
      </c>
      <c r="B3038" t="s">
        <v>3759</v>
      </c>
      <c r="C3038" t="s">
        <v>4190</v>
      </c>
      <c r="D3038" t="s">
        <v>4191</v>
      </c>
      <c r="E3038" t="s">
        <v>97</v>
      </c>
      <c r="F3038" t="s">
        <v>121</v>
      </c>
      <c r="G3038" t="s">
        <v>102</v>
      </c>
      <c r="H3038" t="s">
        <v>107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0.101878</v>
      </c>
      <c r="AC3038">
        <v>7.2620000000000002E-3</v>
      </c>
      <c r="AD3038">
        <v>0</v>
      </c>
      <c r="AE3038">
        <v>0</v>
      </c>
      <c r="AF3038">
        <v>0</v>
      </c>
    </row>
    <row r="3039" spans="1:32">
      <c r="A3039" t="s">
        <v>20</v>
      </c>
      <c r="B3039" t="s">
        <v>3762</v>
      </c>
      <c r="C3039" t="s">
        <v>4190</v>
      </c>
      <c r="D3039" t="s">
        <v>4192</v>
      </c>
      <c r="E3039" t="s">
        <v>97</v>
      </c>
      <c r="F3039" t="s">
        <v>121</v>
      </c>
      <c r="G3039" t="s">
        <v>102</v>
      </c>
      <c r="H3039" t="s">
        <v>107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0.101878</v>
      </c>
      <c r="AC3039">
        <v>7.2620000000000002E-3</v>
      </c>
      <c r="AD3039">
        <v>0</v>
      </c>
      <c r="AE3039">
        <v>0</v>
      </c>
      <c r="AF3039">
        <v>0</v>
      </c>
    </row>
    <row r="3040" spans="1:32">
      <c r="A3040" t="s">
        <v>20</v>
      </c>
      <c r="B3040" t="s">
        <v>3759</v>
      </c>
      <c r="C3040" t="s">
        <v>4193</v>
      </c>
      <c r="D3040" t="s">
        <v>4194</v>
      </c>
      <c r="E3040" t="s">
        <v>97</v>
      </c>
      <c r="F3040" t="s">
        <v>121</v>
      </c>
      <c r="G3040" t="s">
        <v>102</v>
      </c>
      <c r="H3040" t="s">
        <v>112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0.101878</v>
      </c>
      <c r="AC3040">
        <v>7.2620000000000002E-3</v>
      </c>
      <c r="AD3040">
        <v>0</v>
      </c>
      <c r="AE3040">
        <v>0</v>
      </c>
      <c r="AF3040">
        <v>0</v>
      </c>
    </row>
    <row r="3041" spans="1:32">
      <c r="A3041" t="s">
        <v>20</v>
      </c>
      <c r="B3041" t="s">
        <v>3762</v>
      </c>
      <c r="C3041" t="s">
        <v>4193</v>
      </c>
      <c r="D3041" t="s">
        <v>4195</v>
      </c>
      <c r="E3041" t="s">
        <v>97</v>
      </c>
      <c r="F3041" t="s">
        <v>121</v>
      </c>
      <c r="G3041" t="s">
        <v>102</v>
      </c>
      <c r="H3041" t="s">
        <v>112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0.101878</v>
      </c>
      <c r="AC3041">
        <v>7.2620000000000002E-3</v>
      </c>
      <c r="AD3041">
        <v>0</v>
      </c>
      <c r="AE3041">
        <v>0</v>
      </c>
      <c r="AF3041">
        <v>0</v>
      </c>
    </row>
    <row r="3042" spans="1:32">
      <c r="A3042" t="s">
        <v>20</v>
      </c>
      <c r="B3042" t="s">
        <v>3759</v>
      </c>
      <c r="C3042" t="s">
        <v>4196</v>
      </c>
      <c r="D3042" t="s">
        <v>4197</v>
      </c>
      <c r="E3042" t="s">
        <v>97</v>
      </c>
      <c r="F3042" t="s">
        <v>121</v>
      </c>
      <c r="G3042" t="s">
        <v>102</v>
      </c>
      <c r="H3042" t="s">
        <v>138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9.5666000000000001E-2</v>
      </c>
      <c r="AC3042">
        <v>7.2620000000000002E-3</v>
      </c>
      <c r="AD3042">
        <v>0</v>
      </c>
      <c r="AE3042">
        <v>0</v>
      </c>
      <c r="AF3042">
        <v>0</v>
      </c>
    </row>
    <row r="3043" spans="1:32">
      <c r="A3043" t="s">
        <v>20</v>
      </c>
      <c r="B3043" t="s">
        <v>3762</v>
      </c>
      <c r="C3043" t="s">
        <v>4196</v>
      </c>
      <c r="D3043" t="s">
        <v>4198</v>
      </c>
      <c r="E3043" t="s">
        <v>97</v>
      </c>
      <c r="F3043" t="s">
        <v>121</v>
      </c>
      <c r="G3043" t="s">
        <v>102</v>
      </c>
      <c r="H3043" t="s">
        <v>138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9.5666000000000001E-2</v>
      </c>
      <c r="AC3043">
        <v>7.2620000000000002E-3</v>
      </c>
      <c r="AD3043">
        <v>0</v>
      </c>
      <c r="AE3043">
        <v>0</v>
      </c>
      <c r="AF3043">
        <v>0</v>
      </c>
    </row>
    <row r="3044" spans="1:32">
      <c r="A3044" t="s">
        <v>20</v>
      </c>
      <c r="B3044" t="s">
        <v>3759</v>
      </c>
      <c r="C3044" t="s">
        <v>4199</v>
      </c>
      <c r="D3044" t="s">
        <v>4200</v>
      </c>
      <c r="E3044" t="s">
        <v>97</v>
      </c>
      <c r="F3044" t="s">
        <v>121</v>
      </c>
      <c r="G3044" t="s">
        <v>102</v>
      </c>
      <c r="H3044" t="s">
        <v>143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9.9504999999999996E-2</v>
      </c>
      <c r="AC3044">
        <v>7.2620000000000002E-3</v>
      </c>
      <c r="AD3044">
        <v>0</v>
      </c>
      <c r="AE3044">
        <v>0</v>
      </c>
      <c r="AF3044">
        <v>0</v>
      </c>
    </row>
    <row r="3045" spans="1:32">
      <c r="A3045" t="s">
        <v>20</v>
      </c>
      <c r="B3045" t="s">
        <v>3762</v>
      </c>
      <c r="C3045" t="s">
        <v>4199</v>
      </c>
      <c r="D3045" t="s">
        <v>4201</v>
      </c>
      <c r="E3045" t="s">
        <v>97</v>
      </c>
      <c r="F3045" t="s">
        <v>121</v>
      </c>
      <c r="G3045" t="s">
        <v>102</v>
      </c>
      <c r="H3045" t="s">
        <v>143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9.9504999999999996E-2</v>
      </c>
      <c r="AC3045">
        <v>7.2620000000000002E-3</v>
      </c>
      <c r="AD3045">
        <v>0</v>
      </c>
      <c r="AE3045">
        <v>0</v>
      </c>
      <c r="AF3045">
        <v>0</v>
      </c>
    </row>
    <row r="3046" spans="1:32">
      <c r="A3046" t="s">
        <v>20</v>
      </c>
      <c r="B3046" t="s">
        <v>3759</v>
      </c>
      <c r="C3046" t="s">
        <v>4202</v>
      </c>
      <c r="D3046" t="s">
        <v>4203</v>
      </c>
      <c r="E3046" t="s">
        <v>97</v>
      </c>
      <c r="F3046" t="s">
        <v>121</v>
      </c>
      <c r="G3046" t="s">
        <v>102</v>
      </c>
      <c r="H3046" t="s">
        <v>148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9.9504999999999996E-2</v>
      </c>
      <c r="AC3046">
        <v>7.2620000000000002E-3</v>
      </c>
      <c r="AD3046">
        <v>0</v>
      </c>
      <c r="AE3046">
        <v>0</v>
      </c>
      <c r="AF3046">
        <v>0</v>
      </c>
    </row>
    <row r="3047" spans="1:32">
      <c r="A3047" t="s">
        <v>20</v>
      </c>
      <c r="B3047" t="s">
        <v>3762</v>
      </c>
      <c r="C3047" t="s">
        <v>4202</v>
      </c>
      <c r="D3047" t="s">
        <v>4204</v>
      </c>
      <c r="E3047" t="s">
        <v>97</v>
      </c>
      <c r="F3047" t="s">
        <v>121</v>
      </c>
      <c r="G3047" t="s">
        <v>102</v>
      </c>
      <c r="H3047" t="s">
        <v>148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9.9504999999999996E-2</v>
      </c>
      <c r="AC3047">
        <v>7.2620000000000002E-3</v>
      </c>
      <c r="AD3047">
        <v>0</v>
      </c>
      <c r="AE3047">
        <v>0</v>
      </c>
      <c r="AF3047">
        <v>0</v>
      </c>
    </row>
    <row r="3048" spans="1:32">
      <c r="A3048" t="s">
        <v>20</v>
      </c>
      <c r="B3048" t="s">
        <v>3759</v>
      </c>
      <c r="C3048" t="s">
        <v>4205</v>
      </c>
      <c r="D3048" t="s">
        <v>4206</v>
      </c>
      <c r="E3048" t="s">
        <v>97</v>
      </c>
      <c r="F3048" t="s">
        <v>121</v>
      </c>
      <c r="G3048" t="s">
        <v>107</v>
      </c>
      <c r="H3048" t="s">
        <v>112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0.10567799999999999</v>
      </c>
      <c r="AC3048">
        <v>7.2620000000000002E-3</v>
      </c>
      <c r="AD3048">
        <v>0</v>
      </c>
      <c r="AE3048">
        <v>0</v>
      </c>
      <c r="AF3048">
        <v>0</v>
      </c>
    </row>
    <row r="3049" spans="1:32">
      <c r="A3049" t="s">
        <v>20</v>
      </c>
      <c r="B3049" t="s">
        <v>3762</v>
      </c>
      <c r="C3049" t="s">
        <v>4205</v>
      </c>
      <c r="D3049" t="s">
        <v>4207</v>
      </c>
      <c r="E3049" t="s">
        <v>97</v>
      </c>
      <c r="F3049" t="s">
        <v>121</v>
      </c>
      <c r="G3049" t="s">
        <v>107</v>
      </c>
      <c r="H3049" t="s">
        <v>112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0.10567799999999999</v>
      </c>
      <c r="AC3049">
        <v>7.2620000000000002E-3</v>
      </c>
      <c r="AD3049">
        <v>0</v>
      </c>
      <c r="AE3049">
        <v>0</v>
      </c>
      <c r="AF3049">
        <v>0</v>
      </c>
    </row>
    <row r="3050" spans="1:32">
      <c r="A3050" t="s">
        <v>20</v>
      </c>
      <c r="B3050" t="s">
        <v>3759</v>
      </c>
      <c r="C3050" t="s">
        <v>4208</v>
      </c>
      <c r="D3050" t="s">
        <v>4209</v>
      </c>
      <c r="E3050" t="s">
        <v>97</v>
      </c>
      <c r="F3050" t="s">
        <v>121</v>
      </c>
      <c r="G3050" t="s">
        <v>107</v>
      </c>
      <c r="H3050" t="s">
        <v>138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9.9465999999999999E-2</v>
      </c>
      <c r="AC3050">
        <v>7.2620000000000002E-3</v>
      </c>
      <c r="AD3050">
        <v>0</v>
      </c>
      <c r="AE3050">
        <v>0</v>
      </c>
      <c r="AF3050">
        <v>0</v>
      </c>
    </row>
    <row r="3051" spans="1:32">
      <c r="A3051" t="s">
        <v>20</v>
      </c>
      <c r="B3051" t="s">
        <v>3762</v>
      </c>
      <c r="C3051" t="s">
        <v>4208</v>
      </c>
      <c r="D3051" t="s">
        <v>4210</v>
      </c>
      <c r="E3051" t="s">
        <v>97</v>
      </c>
      <c r="F3051" t="s">
        <v>121</v>
      </c>
      <c r="G3051" t="s">
        <v>107</v>
      </c>
      <c r="H3051" t="s">
        <v>138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9.9465999999999999E-2</v>
      </c>
      <c r="AC3051">
        <v>7.2620000000000002E-3</v>
      </c>
      <c r="AD3051">
        <v>0</v>
      </c>
      <c r="AE3051">
        <v>0</v>
      </c>
      <c r="AF3051">
        <v>0</v>
      </c>
    </row>
    <row r="3052" spans="1:32">
      <c r="A3052" t="s">
        <v>20</v>
      </c>
      <c r="B3052" t="s">
        <v>3759</v>
      </c>
      <c r="C3052" t="s">
        <v>4211</v>
      </c>
      <c r="D3052" t="s">
        <v>4212</v>
      </c>
      <c r="E3052" t="s">
        <v>97</v>
      </c>
      <c r="F3052" t="s">
        <v>121</v>
      </c>
      <c r="G3052" t="s">
        <v>107</v>
      </c>
      <c r="H3052" t="s">
        <v>143</v>
      </c>
      <c r="I3052">
        <v>1</v>
      </c>
      <c r="J3052">
        <v>1</v>
      </c>
      <c r="K3052">
        <v>1</v>
      </c>
      <c r="L3052">
        <v>1.00000000000001E-3</v>
      </c>
      <c r="M3052">
        <v>3.0009999999999999</v>
      </c>
      <c r="N3052">
        <v>156.711805555556</v>
      </c>
      <c r="O3052">
        <v>292.43827159674998</v>
      </c>
      <c r="P3052">
        <v>68.538075675782906</v>
      </c>
      <c r="Q3052">
        <v>21.559788359433501</v>
      </c>
      <c r="R3052">
        <v>539.24794118752197</v>
      </c>
      <c r="S3052">
        <v>26471775</v>
      </c>
      <c r="T3052">
        <v>10582304.5264527</v>
      </c>
      <c r="U3052">
        <v>7407619.6969227903</v>
      </c>
      <c r="V3052">
        <v>44750509.503038101</v>
      </c>
      <c r="W3052">
        <v>288810.279662669</v>
      </c>
      <c r="X3052">
        <v>0.73820092991698605</v>
      </c>
      <c r="Y3052">
        <v>1.06582243426056</v>
      </c>
      <c r="Z3052">
        <v>0.31058953243624698</v>
      </c>
      <c r="AA3052">
        <v>1.00674299092182E-2</v>
      </c>
      <c r="AB3052">
        <v>0.10330499999999999</v>
      </c>
      <c r="AC3052">
        <v>7.2620000000000002E-3</v>
      </c>
      <c r="AD3052">
        <v>0.94272251308900501</v>
      </c>
      <c r="AE3052">
        <v>1.9611535</v>
      </c>
      <c r="AF3052">
        <v>6.0154430130890004</v>
      </c>
    </row>
    <row r="3053" spans="1:32">
      <c r="A3053" t="s">
        <v>20</v>
      </c>
      <c r="B3053" t="s">
        <v>3762</v>
      </c>
      <c r="C3053" t="s">
        <v>4211</v>
      </c>
      <c r="D3053" t="s">
        <v>4213</v>
      </c>
      <c r="E3053" t="s">
        <v>97</v>
      </c>
      <c r="F3053" t="s">
        <v>121</v>
      </c>
      <c r="G3053" t="s">
        <v>107</v>
      </c>
      <c r="H3053" t="s">
        <v>143</v>
      </c>
      <c r="I3053">
        <v>1</v>
      </c>
      <c r="J3053">
        <v>1</v>
      </c>
      <c r="K3053">
        <v>1</v>
      </c>
      <c r="L3053">
        <v>1.00000000000001E-3</v>
      </c>
      <c r="M3053">
        <v>3.0009999999999999</v>
      </c>
      <c r="N3053">
        <v>156.711805555556</v>
      </c>
      <c r="O3053">
        <v>292.43827159674998</v>
      </c>
      <c r="P3053">
        <v>68.538075675782906</v>
      </c>
      <c r="Q3053">
        <v>21.559788359433501</v>
      </c>
      <c r="R3053">
        <v>539.24794118752197</v>
      </c>
      <c r="S3053">
        <v>26471775</v>
      </c>
      <c r="T3053">
        <v>10582304.5264527</v>
      </c>
      <c r="U3053">
        <v>7407619.6969227903</v>
      </c>
      <c r="V3053">
        <v>44750509.503038101</v>
      </c>
      <c r="W3053">
        <v>288810.279662669</v>
      </c>
      <c r="X3053">
        <v>0.73820092991698605</v>
      </c>
      <c r="Y3053">
        <v>1.06582243426056</v>
      </c>
      <c r="Z3053">
        <v>0.31058953243624698</v>
      </c>
      <c r="AA3053">
        <v>1.00674299092182E-2</v>
      </c>
      <c r="AB3053">
        <v>0.10330499999999999</v>
      </c>
      <c r="AC3053">
        <v>7.2620000000000002E-3</v>
      </c>
      <c r="AD3053">
        <v>0.94272251308900501</v>
      </c>
      <c r="AE3053">
        <v>1.9611535</v>
      </c>
      <c r="AF3053">
        <v>6.0154430130890004</v>
      </c>
    </row>
    <row r="3054" spans="1:32">
      <c r="A3054" t="s">
        <v>20</v>
      </c>
      <c r="B3054" t="s">
        <v>3759</v>
      </c>
      <c r="C3054" t="s">
        <v>4214</v>
      </c>
      <c r="D3054" t="s">
        <v>4215</v>
      </c>
      <c r="E3054" t="s">
        <v>97</v>
      </c>
      <c r="F3054" t="s">
        <v>121</v>
      </c>
      <c r="G3054" t="s">
        <v>107</v>
      </c>
      <c r="H3054" t="s">
        <v>148</v>
      </c>
      <c r="I3054">
        <v>1</v>
      </c>
      <c r="J3054">
        <v>1</v>
      </c>
      <c r="K3054">
        <v>1</v>
      </c>
      <c r="L3054">
        <v>1.00000000000001E-3</v>
      </c>
      <c r="M3054">
        <v>3.0009999999999999</v>
      </c>
      <c r="N3054">
        <v>156.711805555556</v>
      </c>
      <c r="O3054">
        <v>292.43827159674998</v>
      </c>
      <c r="P3054">
        <v>68.538075675782906</v>
      </c>
      <c r="Q3054">
        <v>37.162457912416897</v>
      </c>
      <c r="R3054">
        <v>554.85061074050498</v>
      </c>
      <c r="S3054">
        <v>26471775</v>
      </c>
      <c r="T3054">
        <v>10582304.5264527</v>
      </c>
      <c r="U3054">
        <v>7407619.6969227903</v>
      </c>
      <c r="V3054">
        <v>45251085.446719103</v>
      </c>
      <c r="W3054">
        <v>789386.22334368504</v>
      </c>
      <c r="X3054">
        <v>0.73820092991698605</v>
      </c>
      <c r="Y3054">
        <v>1.06582243426056</v>
      </c>
      <c r="Z3054">
        <v>0.31058953243624698</v>
      </c>
      <c r="AA3054">
        <v>1.66857300253309E-2</v>
      </c>
      <c r="AB3054">
        <v>0.10330499999999999</v>
      </c>
      <c r="AC3054">
        <v>7.2620000000000002E-3</v>
      </c>
      <c r="AD3054">
        <v>0.94272251308900501</v>
      </c>
      <c r="AE3054">
        <v>1.9611535</v>
      </c>
      <c r="AF3054">
        <v>6.0154430130890004</v>
      </c>
    </row>
    <row r="3055" spans="1:32">
      <c r="A3055" t="s">
        <v>20</v>
      </c>
      <c r="B3055" t="s">
        <v>3762</v>
      </c>
      <c r="C3055" t="s">
        <v>4214</v>
      </c>
      <c r="D3055" t="s">
        <v>4216</v>
      </c>
      <c r="E3055" t="s">
        <v>97</v>
      </c>
      <c r="F3055" t="s">
        <v>121</v>
      </c>
      <c r="G3055" t="s">
        <v>107</v>
      </c>
      <c r="H3055" t="s">
        <v>148</v>
      </c>
      <c r="I3055">
        <v>1</v>
      </c>
      <c r="J3055">
        <v>1</v>
      </c>
      <c r="K3055">
        <v>1</v>
      </c>
      <c r="L3055">
        <v>1.00000000000001E-3</v>
      </c>
      <c r="M3055">
        <v>3.0009999999999999</v>
      </c>
      <c r="N3055">
        <v>156.711805555556</v>
      </c>
      <c r="O3055">
        <v>292.43827159674998</v>
      </c>
      <c r="P3055">
        <v>68.538075675782906</v>
      </c>
      <c r="Q3055">
        <v>37.162457912416897</v>
      </c>
      <c r="R3055">
        <v>554.85061074050498</v>
      </c>
      <c r="S3055">
        <v>26471775</v>
      </c>
      <c r="T3055">
        <v>10582304.5264527</v>
      </c>
      <c r="U3055">
        <v>7407619.6969227903</v>
      </c>
      <c r="V3055">
        <v>45251085.446719103</v>
      </c>
      <c r="W3055">
        <v>789386.22334368504</v>
      </c>
      <c r="X3055">
        <v>0.73820092991698605</v>
      </c>
      <c r="Y3055">
        <v>1.06582243426056</v>
      </c>
      <c r="Z3055">
        <v>0.31058953243624698</v>
      </c>
      <c r="AA3055">
        <v>1.66857300253309E-2</v>
      </c>
      <c r="AB3055">
        <v>0.10330499999999999</v>
      </c>
      <c r="AC3055">
        <v>7.2620000000000002E-3</v>
      </c>
      <c r="AD3055">
        <v>0.94272251308900501</v>
      </c>
      <c r="AE3055">
        <v>1.9611535</v>
      </c>
      <c r="AF3055">
        <v>6.0154430130890004</v>
      </c>
    </row>
    <row r="3056" spans="1:32">
      <c r="A3056" t="s">
        <v>20</v>
      </c>
      <c r="B3056" t="s">
        <v>3759</v>
      </c>
      <c r="C3056" t="s">
        <v>4217</v>
      </c>
      <c r="D3056" t="s">
        <v>4218</v>
      </c>
      <c r="E3056" t="s">
        <v>97</v>
      </c>
      <c r="F3056" t="s">
        <v>121</v>
      </c>
      <c r="G3056" t="s">
        <v>112</v>
      </c>
      <c r="H3056" t="s">
        <v>138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9.9465999999999999E-2</v>
      </c>
      <c r="AC3056">
        <v>7.2620000000000002E-3</v>
      </c>
      <c r="AD3056">
        <v>0</v>
      </c>
      <c r="AE3056">
        <v>0</v>
      </c>
      <c r="AF3056">
        <v>0</v>
      </c>
    </row>
    <row r="3057" spans="1:32">
      <c r="A3057" t="s">
        <v>20</v>
      </c>
      <c r="B3057" t="s">
        <v>3762</v>
      </c>
      <c r="C3057" t="s">
        <v>4217</v>
      </c>
      <c r="D3057" t="s">
        <v>4219</v>
      </c>
      <c r="E3057" t="s">
        <v>97</v>
      </c>
      <c r="F3057" t="s">
        <v>121</v>
      </c>
      <c r="G3057" t="s">
        <v>112</v>
      </c>
      <c r="H3057" t="s">
        <v>138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9.9465999999999999E-2</v>
      </c>
      <c r="AC3057">
        <v>7.2620000000000002E-3</v>
      </c>
      <c r="AD3057">
        <v>0</v>
      </c>
      <c r="AE3057">
        <v>0</v>
      </c>
      <c r="AF3057">
        <v>0</v>
      </c>
    </row>
    <row r="3058" spans="1:32">
      <c r="A3058" t="s">
        <v>20</v>
      </c>
      <c r="B3058" t="s">
        <v>3759</v>
      </c>
      <c r="C3058" t="s">
        <v>4220</v>
      </c>
      <c r="D3058" t="s">
        <v>4221</v>
      </c>
      <c r="E3058" t="s">
        <v>97</v>
      </c>
      <c r="F3058" t="s">
        <v>121</v>
      </c>
      <c r="G3058" t="s">
        <v>112</v>
      </c>
      <c r="H3058" t="s">
        <v>143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0.10330499999999999</v>
      </c>
      <c r="AC3058">
        <v>7.2620000000000002E-3</v>
      </c>
      <c r="AD3058">
        <v>0</v>
      </c>
      <c r="AE3058">
        <v>0</v>
      </c>
      <c r="AF3058">
        <v>0</v>
      </c>
    </row>
    <row r="3059" spans="1:32">
      <c r="A3059" t="s">
        <v>20</v>
      </c>
      <c r="B3059" t="s">
        <v>3762</v>
      </c>
      <c r="C3059" t="s">
        <v>4220</v>
      </c>
      <c r="D3059" t="s">
        <v>4222</v>
      </c>
      <c r="E3059" t="s">
        <v>97</v>
      </c>
      <c r="F3059" t="s">
        <v>121</v>
      </c>
      <c r="G3059" t="s">
        <v>112</v>
      </c>
      <c r="H3059" t="s">
        <v>143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0.10330499999999999</v>
      </c>
      <c r="AC3059">
        <v>7.2620000000000002E-3</v>
      </c>
      <c r="AD3059">
        <v>0</v>
      </c>
      <c r="AE3059">
        <v>0</v>
      </c>
      <c r="AF3059">
        <v>0</v>
      </c>
    </row>
    <row r="3060" spans="1:32">
      <c r="A3060" t="s">
        <v>20</v>
      </c>
      <c r="B3060" t="s">
        <v>3759</v>
      </c>
      <c r="C3060" t="s">
        <v>4223</v>
      </c>
      <c r="D3060" t="s">
        <v>4224</v>
      </c>
      <c r="E3060" t="s">
        <v>97</v>
      </c>
      <c r="F3060" t="s">
        <v>121</v>
      </c>
      <c r="G3060" t="s">
        <v>112</v>
      </c>
      <c r="H3060" t="s">
        <v>148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0.10330499999999999</v>
      </c>
      <c r="AC3060">
        <v>7.2620000000000002E-3</v>
      </c>
      <c r="AD3060">
        <v>0</v>
      </c>
      <c r="AE3060">
        <v>0</v>
      </c>
      <c r="AF3060">
        <v>0</v>
      </c>
    </row>
    <row r="3061" spans="1:32">
      <c r="A3061" t="s">
        <v>20</v>
      </c>
      <c r="B3061" t="s">
        <v>3762</v>
      </c>
      <c r="C3061" t="s">
        <v>4223</v>
      </c>
      <c r="D3061" t="s">
        <v>4225</v>
      </c>
      <c r="E3061" t="s">
        <v>97</v>
      </c>
      <c r="F3061" t="s">
        <v>121</v>
      </c>
      <c r="G3061" t="s">
        <v>112</v>
      </c>
      <c r="H3061" t="s">
        <v>148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0.10330499999999999</v>
      </c>
      <c r="AC3061">
        <v>7.2620000000000002E-3</v>
      </c>
      <c r="AD3061">
        <v>0</v>
      </c>
      <c r="AE3061">
        <v>0</v>
      </c>
      <c r="AF3061">
        <v>0</v>
      </c>
    </row>
    <row r="3062" spans="1:32">
      <c r="A3062" t="s">
        <v>20</v>
      </c>
      <c r="B3062" t="s">
        <v>3759</v>
      </c>
      <c r="C3062" t="s">
        <v>4226</v>
      </c>
      <c r="D3062" t="s">
        <v>4227</v>
      </c>
      <c r="E3062" t="s">
        <v>97</v>
      </c>
      <c r="F3062" t="s">
        <v>102</v>
      </c>
      <c r="G3062" t="s">
        <v>107</v>
      </c>
      <c r="H3062" t="s">
        <v>112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0.101878</v>
      </c>
      <c r="AC3062">
        <v>7.2620000000000002E-3</v>
      </c>
      <c r="AD3062">
        <v>0</v>
      </c>
      <c r="AE3062">
        <v>0</v>
      </c>
      <c r="AF3062">
        <v>0</v>
      </c>
    </row>
    <row r="3063" spans="1:32">
      <c r="A3063" t="s">
        <v>20</v>
      </c>
      <c r="B3063" t="s">
        <v>3762</v>
      </c>
      <c r="C3063" t="s">
        <v>4226</v>
      </c>
      <c r="D3063" t="s">
        <v>4228</v>
      </c>
      <c r="E3063" t="s">
        <v>97</v>
      </c>
      <c r="F3063" t="s">
        <v>102</v>
      </c>
      <c r="G3063" t="s">
        <v>107</v>
      </c>
      <c r="H3063" t="s">
        <v>112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0.101878</v>
      </c>
      <c r="AC3063">
        <v>7.2620000000000002E-3</v>
      </c>
      <c r="AD3063">
        <v>0</v>
      </c>
      <c r="AE3063">
        <v>0</v>
      </c>
      <c r="AF3063">
        <v>0</v>
      </c>
    </row>
    <row r="3064" spans="1:32">
      <c r="A3064" t="s">
        <v>20</v>
      </c>
      <c r="B3064" t="s">
        <v>3759</v>
      </c>
      <c r="C3064" t="s">
        <v>4229</v>
      </c>
      <c r="D3064" t="s">
        <v>4230</v>
      </c>
      <c r="E3064" t="s">
        <v>97</v>
      </c>
      <c r="F3064" t="s">
        <v>102</v>
      </c>
      <c r="G3064" t="s">
        <v>107</v>
      </c>
      <c r="H3064" t="s">
        <v>138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9.5666000000000001E-2</v>
      </c>
      <c r="AC3064">
        <v>7.2620000000000002E-3</v>
      </c>
      <c r="AD3064">
        <v>0</v>
      </c>
      <c r="AE3064">
        <v>0</v>
      </c>
      <c r="AF3064">
        <v>0</v>
      </c>
    </row>
    <row r="3065" spans="1:32">
      <c r="A3065" t="s">
        <v>20</v>
      </c>
      <c r="B3065" t="s">
        <v>3762</v>
      </c>
      <c r="C3065" t="s">
        <v>4229</v>
      </c>
      <c r="D3065" t="s">
        <v>4231</v>
      </c>
      <c r="E3065" t="s">
        <v>97</v>
      </c>
      <c r="F3065" t="s">
        <v>102</v>
      </c>
      <c r="G3065" t="s">
        <v>107</v>
      </c>
      <c r="H3065" t="s">
        <v>138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9.5666000000000001E-2</v>
      </c>
      <c r="AC3065">
        <v>7.2620000000000002E-3</v>
      </c>
      <c r="AD3065">
        <v>0</v>
      </c>
      <c r="AE3065">
        <v>0</v>
      </c>
      <c r="AF3065">
        <v>0</v>
      </c>
    </row>
    <row r="3066" spans="1:32">
      <c r="A3066" t="s">
        <v>20</v>
      </c>
      <c r="B3066" t="s">
        <v>3759</v>
      </c>
      <c r="C3066" t="s">
        <v>4232</v>
      </c>
      <c r="D3066" t="s">
        <v>4233</v>
      </c>
      <c r="E3066" t="s">
        <v>97</v>
      </c>
      <c r="F3066" t="s">
        <v>102</v>
      </c>
      <c r="G3066" t="s">
        <v>107</v>
      </c>
      <c r="H3066" t="s">
        <v>143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9.9504999999999996E-2</v>
      </c>
      <c r="AC3066">
        <v>7.2620000000000002E-3</v>
      </c>
      <c r="AD3066">
        <v>0</v>
      </c>
      <c r="AE3066">
        <v>0</v>
      </c>
      <c r="AF3066">
        <v>0</v>
      </c>
    </row>
    <row r="3067" spans="1:32">
      <c r="A3067" t="s">
        <v>20</v>
      </c>
      <c r="B3067" t="s">
        <v>3762</v>
      </c>
      <c r="C3067" t="s">
        <v>4232</v>
      </c>
      <c r="D3067" t="s">
        <v>4234</v>
      </c>
      <c r="E3067" t="s">
        <v>97</v>
      </c>
      <c r="F3067" t="s">
        <v>102</v>
      </c>
      <c r="G3067" t="s">
        <v>107</v>
      </c>
      <c r="H3067" t="s">
        <v>143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9.9504999999999996E-2</v>
      </c>
      <c r="AC3067">
        <v>7.2620000000000002E-3</v>
      </c>
      <c r="AD3067">
        <v>0</v>
      </c>
      <c r="AE3067">
        <v>0</v>
      </c>
      <c r="AF3067">
        <v>0</v>
      </c>
    </row>
    <row r="3068" spans="1:32">
      <c r="A3068" t="s">
        <v>20</v>
      </c>
      <c r="B3068" t="s">
        <v>3759</v>
      </c>
      <c r="C3068" t="s">
        <v>4235</v>
      </c>
      <c r="D3068" t="s">
        <v>4236</v>
      </c>
      <c r="E3068" t="s">
        <v>97</v>
      </c>
      <c r="F3068" t="s">
        <v>102</v>
      </c>
      <c r="G3068" t="s">
        <v>107</v>
      </c>
      <c r="H3068" t="s">
        <v>148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9.9504999999999996E-2</v>
      </c>
      <c r="AC3068">
        <v>7.2620000000000002E-3</v>
      </c>
      <c r="AD3068">
        <v>0</v>
      </c>
      <c r="AE3068">
        <v>0</v>
      </c>
      <c r="AF3068">
        <v>0</v>
      </c>
    </row>
    <row r="3069" spans="1:32">
      <c r="A3069" t="s">
        <v>20</v>
      </c>
      <c r="B3069" t="s">
        <v>3762</v>
      </c>
      <c r="C3069" t="s">
        <v>4235</v>
      </c>
      <c r="D3069" t="s">
        <v>4237</v>
      </c>
      <c r="E3069" t="s">
        <v>97</v>
      </c>
      <c r="F3069" t="s">
        <v>102</v>
      </c>
      <c r="G3069" t="s">
        <v>107</v>
      </c>
      <c r="H3069" t="s">
        <v>148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9.9504999999999996E-2</v>
      </c>
      <c r="AC3069">
        <v>7.2620000000000002E-3</v>
      </c>
      <c r="AD3069">
        <v>0</v>
      </c>
      <c r="AE3069">
        <v>0</v>
      </c>
      <c r="AF3069">
        <v>0</v>
      </c>
    </row>
    <row r="3070" spans="1:32">
      <c r="A3070" t="s">
        <v>20</v>
      </c>
      <c r="B3070" t="s">
        <v>3759</v>
      </c>
      <c r="C3070" t="s">
        <v>4238</v>
      </c>
      <c r="D3070" t="s">
        <v>4239</v>
      </c>
      <c r="E3070" t="s">
        <v>97</v>
      </c>
      <c r="F3070" t="s">
        <v>102</v>
      </c>
      <c r="G3070" t="s">
        <v>112</v>
      </c>
      <c r="H3070" t="s">
        <v>138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9.5666000000000001E-2</v>
      </c>
      <c r="AC3070">
        <v>7.2620000000000002E-3</v>
      </c>
      <c r="AD3070">
        <v>0</v>
      </c>
      <c r="AE3070">
        <v>0</v>
      </c>
      <c r="AF3070">
        <v>0</v>
      </c>
    </row>
    <row r="3071" spans="1:32">
      <c r="A3071" t="s">
        <v>20</v>
      </c>
      <c r="B3071" t="s">
        <v>3762</v>
      </c>
      <c r="C3071" t="s">
        <v>4238</v>
      </c>
      <c r="D3071" t="s">
        <v>4240</v>
      </c>
      <c r="E3071" t="s">
        <v>97</v>
      </c>
      <c r="F3071" t="s">
        <v>102</v>
      </c>
      <c r="G3071" t="s">
        <v>112</v>
      </c>
      <c r="H3071" t="s">
        <v>138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9.5666000000000001E-2</v>
      </c>
      <c r="AC3071">
        <v>7.2620000000000002E-3</v>
      </c>
      <c r="AD3071">
        <v>0</v>
      </c>
      <c r="AE3071">
        <v>0</v>
      </c>
      <c r="AF3071">
        <v>0</v>
      </c>
    </row>
    <row r="3072" spans="1:32">
      <c r="A3072" t="s">
        <v>20</v>
      </c>
      <c r="B3072" t="s">
        <v>3759</v>
      </c>
      <c r="C3072" t="s">
        <v>4241</v>
      </c>
      <c r="D3072" t="s">
        <v>4242</v>
      </c>
      <c r="E3072" t="s">
        <v>97</v>
      </c>
      <c r="F3072" t="s">
        <v>102</v>
      </c>
      <c r="G3072" t="s">
        <v>112</v>
      </c>
      <c r="H3072" t="s">
        <v>143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9.9504999999999996E-2</v>
      </c>
      <c r="AC3072">
        <v>7.2620000000000002E-3</v>
      </c>
      <c r="AD3072">
        <v>0</v>
      </c>
      <c r="AE3072">
        <v>0</v>
      </c>
      <c r="AF3072">
        <v>0</v>
      </c>
    </row>
    <row r="3073" spans="1:32">
      <c r="A3073" t="s">
        <v>20</v>
      </c>
      <c r="B3073" t="s">
        <v>3762</v>
      </c>
      <c r="C3073" t="s">
        <v>4241</v>
      </c>
      <c r="D3073" t="s">
        <v>4243</v>
      </c>
      <c r="E3073" t="s">
        <v>97</v>
      </c>
      <c r="F3073" t="s">
        <v>102</v>
      </c>
      <c r="G3073" t="s">
        <v>112</v>
      </c>
      <c r="H3073" t="s">
        <v>143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9.9504999999999996E-2</v>
      </c>
      <c r="AC3073">
        <v>7.2620000000000002E-3</v>
      </c>
      <c r="AD3073">
        <v>0</v>
      </c>
      <c r="AE3073">
        <v>0</v>
      </c>
      <c r="AF3073">
        <v>0</v>
      </c>
    </row>
    <row r="3074" spans="1:32">
      <c r="A3074" t="s">
        <v>20</v>
      </c>
      <c r="B3074" t="s">
        <v>3759</v>
      </c>
      <c r="C3074" t="s">
        <v>4244</v>
      </c>
      <c r="D3074" t="s">
        <v>4245</v>
      </c>
      <c r="E3074" t="s">
        <v>97</v>
      </c>
      <c r="F3074" t="s">
        <v>102</v>
      </c>
      <c r="G3074" t="s">
        <v>112</v>
      </c>
      <c r="H3074" t="s">
        <v>148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9.9504999999999996E-2</v>
      </c>
      <c r="AC3074">
        <v>7.2620000000000002E-3</v>
      </c>
      <c r="AD3074">
        <v>0</v>
      </c>
      <c r="AE3074">
        <v>0</v>
      </c>
      <c r="AF3074">
        <v>0</v>
      </c>
    </row>
    <row r="3075" spans="1:32">
      <c r="A3075" t="s">
        <v>20</v>
      </c>
      <c r="B3075" t="s">
        <v>3762</v>
      </c>
      <c r="C3075" t="s">
        <v>4244</v>
      </c>
      <c r="D3075" t="s">
        <v>4246</v>
      </c>
      <c r="E3075" t="s">
        <v>97</v>
      </c>
      <c r="F3075" t="s">
        <v>102</v>
      </c>
      <c r="G3075" t="s">
        <v>112</v>
      </c>
      <c r="H3075" t="s">
        <v>148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9.9504999999999996E-2</v>
      </c>
      <c r="AC3075">
        <v>7.2620000000000002E-3</v>
      </c>
      <c r="AD3075">
        <v>0</v>
      </c>
      <c r="AE3075">
        <v>0</v>
      </c>
      <c r="AF3075">
        <v>0</v>
      </c>
    </row>
    <row r="3076" spans="1:32">
      <c r="A3076" t="s">
        <v>20</v>
      </c>
      <c r="B3076" t="s">
        <v>3759</v>
      </c>
      <c r="C3076" t="s">
        <v>4247</v>
      </c>
      <c r="D3076" t="s">
        <v>4248</v>
      </c>
      <c r="E3076" t="s">
        <v>97</v>
      </c>
      <c r="F3076" t="s">
        <v>107</v>
      </c>
      <c r="G3076" t="s">
        <v>112</v>
      </c>
      <c r="H3076" t="s">
        <v>138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9.9465999999999999E-2</v>
      </c>
      <c r="AC3076">
        <v>7.2620000000000002E-3</v>
      </c>
      <c r="AD3076">
        <v>0</v>
      </c>
      <c r="AE3076">
        <v>0</v>
      </c>
      <c r="AF3076">
        <v>0</v>
      </c>
    </row>
    <row r="3077" spans="1:32">
      <c r="A3077" t="s">
        <v>20</v>
      </c>
      <c r="B3077" t="s">
        <v>3762</v>
      </c>
      <c r="C3077" t="s">
        <v>4247</v>
      </c>
      <c r="D3077" t="s">
        <v>4249</v>
      </c>
      <c r="E3077" t="s">
        <v>97</v>
      </c>
      <c r="F3077" t="s">
        <v>107</v>
      </c>
      <c r="G3077" t="s">
        <v>112</v>
      </c>
      <c r="H3077" t="s">
        <v>138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9.9465999999999999E-2</v>
      </c>
      <c r="AC3077">
        <v>7.2620000000000002E-3</v>
      </c>
      <c r="AD3077">
        <v>0</v>
      </c>
      <c r="AE3077">
        <v>0</v>
      </c>
      <c r="AF3077">
        <v>0</v>
      </c>
    </row>
    <row r="3078" spans="1:32">
      <c r="A3078" t="s">
        <v>20</v>
      </c>
      <c r="B3078" t="s">
        <v>3759</v>
      </c>
      <c r="C3078" t="s">
        <v>4250</v>
      </c>
      <c r="D3078" t="s">
        <v>4251</v>
      </c>
      <c r="E3078" t="s">
        <v>97</v>
      </c>
      <c r="F3078" t="s">
        <v>107</v>
      </c>
      <c r="G3078" t="s">
        <v>112</v>
      </c>
      <c r="H3078" t="s">
        <v>143</v>
      </c>
      <c r="I3078">
        <v>1</v>
      </c>
      <c r="J3078">
        <v>1</v>
      </c>
      <c r="K3078">
        <v>1</v>
      </c>
      <c r="L3078">
        <v>1.00000000000001E-3</v>
      </c>
      <c r="M3078">
        <v>3.0009999999999999</v>
      </c>
      <c r="N3078">
        <v>156.711805555556</v>
      </c>
      <c r="O3078">
        <v>68.538075675782906</v>
      </c>
      <c r="P3078">
        <v>112.577294689222</v>
      </c>
      <c r="Q3078">
        <v>21.559788359433501</v>
      </c>
      <c r="R3078">
        <v>359.386964279994</v>
      </c>
      <c r="S3078">
        <v>26471775</v>
      </c>
      <c r="T3078">
        <v>7407619.6969227903</v>
      </c>
      <c r="U3078">
        <v>14040357.488325801</v>
      </c>
      <c r="V3078">
        <v>48208562.4649112</v>
      </c>
      <c r="W3078">
        <v>288810.279662669</v>
      </c>
      <c r="X3078">
        <v>0.73820092991698605</v>
      </c>
      <c r="Y3078">
        <v>0.31058953243624698</v>
      </c>
      <c r="Z3078">
        <v>0.46928966073866601</v>
      </c>
      <c r="AA3078">
        <v>1.00674299092182E-2</v>
      </c>
      <c r="AB3078">
        <v>0.10330499999999999</v>
      </c>
      <c r="AC3078">
        <v>7.2620000000000002E-3</v>
      </c>
      <c r="AD3078">
        <v>0.94272251308900501</v>
      </c>
      <c r="AE3078">
        <v>1.9611535</v>
      </c>
      <c r="AF3078">
        <v>6.0154430130890004</v>
      </c>
    </row>
    <row r="3079" spans="1:32">
      <c r="A3079" t="s">
        <v>20</v>
      </c>
      <c r="B3079" t="s">
        <v>3762</v>
      </c>
      <c r="C3079" t="s">
        <v>4250</v>
      </c>
      <c r="D3079" t="s">
        <v>4252</v>
      </c>
      <c r="E3079" t="s">
        <v>97</v>
      </c>
      <c r="F3079" t="s">
        <v>107</v>
      </c>
      <c r="G3079" t="s">
        <v>112</v>
      </c>
      <c r="H3079" t="s">
        <v>143</v>
      </c>
      <c r="I3079">
        <v>1</v>
      </c>
      <c r="J3079">
        <v>1</v>
      </c>
      <c r="K3079">
        <v>1</v>
      </c>
      <c r="L3079">
        <v>1.00000000000001E-3</v>
      </c>
      <c r="M3079">
        <v>3.0009999999999999</v>
      </c>
      <c r="N3079">
        <v>156.711805555556</v>
      </c>
      <c r="O3079">
        <v>68.538075675782906</v>
      </c>
      <c r="P3079">
        <v>112.577294689222</v>
      </c>
      <c r="Q3079">
        <v>21.559788359433501</v>
      </c>
      <c r="R3079">
        <v>359.386964279994</v>
      </c>
      <c r="S3079">
        <v>26471775</v>
      </c>
      <c r="T3079">
        <v>7407619.6969227903</v>
      </c>
      <c r="U3079">
        <v>14040357.488325801</v>
      </c>
      <c r="V3079">
        <v>48208562.4649112</v>
      </c>
      <c r="W3079">
        <v>288810.279662669</v>
      </c>
      <c r="X3079">
        <v>0.73820092991698605</v>
      </c>
      <c r="Y3079">
        <v>0.31058953243624698</v>
      </c>
      <c r="Z3079">
        <v>0.46928966073866601</v>
      </c>
      <c r="AA3079">
        <v>1.00674299092182E-2</v>
      </c>
      <c r="AB3079">
        <v>0.10330499999999999</v>
      </c>
      <c r="AC3079">
        <v>7.2620000000000002E-3</v>
      </c>
      <c r="AD3079">
        <v>0.94272251308900501</v>
      </c>
      <c r="AE3079">
        <v>1.9611535</v>
      </c>
      <c r="AF3079">
        <v>6.0154430130890004</v>
      </c>
    </row>
    <row r="3080" spans="1:32">
      <c r="A3080" t="s">
        <v>20</v>
      </c>
      <c r="B3080" t="s">
        <v>3759</v>
      </c>
      <c r="C3080" t="s">
        <v>4253</v>
      </c>
      <c r="D3080" t="s">
        <v>4254</v>
      </c>
      <c r="E3080" t="s">
        <v>97</v>
      </c>
      <c r="F3080" t="s">
        <v>107</v>
      </c>
      <c r="G3080" t="s">
        <v>112</v>
      </c>
      <c r="H3080" t="s">
        <v>148</v>
      </c>
      <c r="I3080">
        <v>1</v>
      </c>
      <c r="J3080">
        <v>1</v>
      </c>
      <c r="K3080">
        <v>1</v>
      </c>
      <c r="L3080">
        <v>9.9999999999999503E-4</v>
      </c>
      <c r="M3080">
        <v>3.0009999999999999</v>
      </c>
      <c r="N3080">
        <v>156.711805555556</v>
      </c>
      <c r="O3080">
        <v>68.538075675782906</v>
      </c>
      <c r="P3080">
        <v>112.577294689222</v>
      </c>
      <c r="Q3080">
        <v>37.1624579124165</v>
      </c>
      <c r="R3080">
        <v>374.98963383297701</v>
      </c>
      <c r="S3080">
        <v>26471775</v>
      </c>
      <c r="T3080">
        <v>7407619.6969227903</v>
      </c>
      <c r="U3080">
        <v>14040357.488325801</v>
      </c>
      <c r="V3080">
        <v>48709138.408592202</v>
      </c>
      <c r="W3080">
        <v>789386.223343677</v>
      </c>
      <c r="X3080">
        <v>0.73820092991698605</v>
      </c>
      <c r="Y3080">
        <v>0.31058953243624698</v>
      </c>
      <c r="Z3080">
        <v>0.46928966073866502</v>
      </c>
      <c r="AA3080">
        <v>1.6685730025330699E-2</v>
      </c>
      <c r="AB3080">
        <v>0.10330499999999999</v>
      </c>
      <c r="AC3080">
        <v>7.2620000000000002E-3</v>
      </c>
      <c r="AD3080">
        <v>0.94272251308900501</v>
      </c>
      <c r="AE3080">
        <v>1.9611535</v>
      </c>
      <c r="AF3080">
        <v>6.0154430130890004</v>
      </c>
    </row>
    <row r="3081" spans="1:32">
      <c r="A3081" t="s">
        <v>20</v>
      </c>
      <c r="B3081" t="s">
        <v>3762</v>
      </c>
      <c r="C3081" t="s">
        <v>4253</v>
      </c>
      <c r="D3081" t="s">
        <v>4255</v>
      </c>
      <c r="E3081" t="s">
        <v>97</v>
      </c>
      <c r="F3081" t="s">
        <v>107</v>
      </c>
      <c r="G3081" t="s">
        <v>112</v>
      </c>
      <c r="H3081" t="s">
        <v>148</v>
      </c>
      <c r="I3081">
        <v>1</v>
      </c>
      <c r="J3081">
        <v>1</v>
      </c>
      <c r="K3081">
        <v>1</v>
      </c>
      <c r="L3081">
        <v>9.9999999999999503E-4</v>
      </c>
      <c r="M3081">
        <v>3.0009999999999999</v>
      </c>
      <c r="N3081">
        <v>156.711805555556</v>
      </c>
      <c r="O3081">
        <v>68.538075675782906</v>
      </c>
      <c r="P3081">
        <v>112.577294689222</v>
      </c>
      <c r="Q3081">
        <v>37.1624579124165</v>
      </c>
      <c r="R3081">
        <v>374.98963383297701</v>
      </c>
      <c r="S3081">
        <v>26471775</v>
      </c>
      <c r="T3081">
        <v>7407619.6969227903</v>
      </c>
      <c r="U3081">
        <v>14040357.488325801</v>
      </c>
      <c r="V3081">
        <v>48709138.408592202</v>
      </c>
      <c r="W3081">
        <v>789386.223343677</v>
      </c>
      <c r="X3081">
        <v>0.73820092991698605</v>
      </c>
      <c r="Y3081">
        <v>0.31058953243624698</v>
      </c>
      <c r="Z3081">
        <v>0.46928966073866502</v>
      </c>
      <c r="AA3081">
        <v>1.6685730025330699E-2</v>
      </c>
      <c r="AB3081">
        <v>0.10330499999999999</v>
      </c>
      <c r="AC3081">
        <v>7.2620000000000002E-3</v>
      </c>
      <c r="AD3081">
        <v>0.94272251308900501</v>
      </c>
      <c r="AE3081">
        <v>1.9611535</v>
      </c>
      <c r="AF3081">
        <v>6.0154430130890004</v>
      </c>
    </row>
    <row r="3082" spans="1:32">
      <c r="A3082" t="s">
        <v>20</v>
      </c>
      <c r="B3082" t="s">
        <v>3759</v>
      </c>
      <c r="C3082" t="s">
        <v>4256</v>
      </c>
      <c r="D3082" t="s">
        <v>4257</v>
      </c>
      <c r="E3082" t="s">
        <v>121</v>
      </c>
      <c r="F3082" t="s">
        <v>102</v>
      </c>
      <c r="G3082" t="s">
        <v>107</v>
      </c>
      <c r="H3082" t="s">
        <v>112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9.8736000000000004E-2</v>
      </c>
      <c r="AC3082">
        <v>7.2620000000000002E-3</v>
      </c>
      <c r="AD3082">
        <v>0</v>
      </c>
      <c r="AE3082">
        <v>0</v>
      </c>
      <c r="AF3082">
        <v>0</v>
      </c>
    </row>
    <row r="3083" spans="1:32">
      <c r="A3083" t="s">
        <v>20</v>
      </c>
      <c r="B3083" t="s">
        <v>3762</v>
      </c>
      <c r="C3083" t="s">
        <v>4256</v>
      </c>
      <c r="D3083" t="s">
        <v>4258</v>
      </c>
      <c r="E3083" t="s">
        <v>121</v>
      </c>
      <c r="F3083" t="s">
        <v>102</v>
      </c>
      <c r="G3083" t="s">
        <v>107</v>
      </c>
      <c r="H3083" t="s">
        <v>112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9.8736000000000004E-2</v>
      </c>
      <c r="AC3083">
        <v>7.2620000000000002E-3</v>
      </c>
      <c r="AD3083">
        <v>0</v>
      </c>
      <c r="AE3083">
        <v>0</v>
      </c>
      <c r="AF3083">
        <v>0</v>
      </c>
    </row>
    <row r="3084" spans="1:32">
      <c r="A3084" t="s">
        <v>20</v>
      </c>
      <c r="B3084" t="s">
        <v>3759</v>
      </c>
      <c r="C3084" t="s">
        <v>4259</v>
      </c>
      <c r="D3084" t="s">
        <v>4260</v>
      </c>
      <c r="E3084" t="s">
        <v>121</v>
      </c>
      <c r="F3084" t="s">
        <v>102</v>
      </c>
      <c r="G3084" t="s">
        <v>107</v>
      </c>
      <c r="H3084" t="s">
        <v>138</v>
      </c>
      <c r="I3084">
        <v>1</v>
      </c>
      <c r="J3084">
        <v>1</v>
      </c>
      <c r="K3084">
        <v>1</v>
      </c>
      <c r="L3084">
        <v>3.0000000000000001E-3</v>
      </c>
      <c r="M3084">
        <v>3.0030000000000001</v>
      </c>
      <c r="N3084">
        <v>292.43827159674998</v>
      </c>
      <c r="O3084">
        <v>107.291756268222</v>
      </c>
      <c r="P3084">
        <v>68.538075675782906</v>
      </c>
      <c r="Q3084">
        <v>118.657407401537</v>
      </c>
      <c r="R3084">
        <v>586.92551094229202</v>
      </c>
      <c r="S3084">
        <v>10582304.5264527</v>
      </c>
      <c r="T3084">
        <v>17979367.4717011</v>
      </c>
      <c r="U3084">
        <v>7407619.6969227903</v>
      </c>
      <c r="V3084">
        <v>43862555.584252499</v>
      </c>
      <c r="W3084">
        <v>7893263.8891759198</v>
      </c>
      <c r="X3084">
        <v>1.06582243426056</v>
      </c>
      <c r="Y3084">
        <v>0.46937234785795801</v>
      </c>
      <c r="Z3084">
        <v>0.31058953243624698</v>
      </c>
      <c r="AA3084">
        <v>5.6111809548656098E-2</v>
      </c>
      <c r="AB3084">
        <v>9.2523999999999995E-2</v>
      </c>
      <c r="AC3084">
        <v>7.2620000000000002E-3</v>
      </c>
      <c r="AD3084">
        <v>0.94335078534031402</v>
      </c>
      <c r="AE3084">
        <v>1.9624604999999999</v>
      </c>
      <c r="AF3084">
        <v>6.0085972853403096</v>
      </c>
    </row>
    <row r="3085" spans="1:32">
      <c r="A3085" t="s">
        <v>20</v>
      </c>
      <c r="B3085" t="s">
        <v>3762</v>
      </c>
      <c r="C3085" t="s">
        <v>4259</v>
      </c>
      <c r="D3085" t="s">
        <v>4261</v>
      </c>
      <c r="E3085" t="s">
        <v>121</v>
      </c>
      <c r="F3085" t="s">
        <v>102</v>
      </c>
      <c r="G3085" t="s">
        <v>107</v>
      </c>
      <c r="H3085" t="s">
        <v>138</v>
      </c>
      <c r="I3085">
        <v>1</v>
      </c>
      <c r="J3085">
        <v>1</v>
      </c>
      <c r="K3085">
        <v>1</v>
      </c>
      <c r="L3085">
        <v>3.0000000000000001E-3</v>
      </c>
      <c r="M3085">
        <v>3.0030000000000001</v>
      </c>
      <c r="N3085">
        <v>292.43827159674998</v>
      </c>
      <c r="O3085">
        <v>107.291756268222</v>
      </c>
      <c r="P3085">
        <v>68.538075675782906</v>
      </c>
      <c r="Q3085">
        <v>118.657407401537</v>
      </c>
      <c r="R3085">
        <v>586.92551094229202</v>
      </c>
      <c r="S3085">
        <v>10582304.5264527</v>
      </c>
      <c r="T3085">
        <v>17979367.4717011</v>
      </c>
      <c r="U3085">
        <v>7407619.6969227903</v>
      </c>
      <c r="V3085">
        <v>43862555.584252499</v>
      </c>
      <c r="W3085">
        <v>7893263.8891759198</v>
      </c>
      <c r="X3085">
        <v>1.06582243426056</v>
      </c>
      <c r="Y3085">
        <v>0.46937234785795801</v>
      </c>
      <c r="Z3085">
        <v>0.31058953243624698</v>
      </c>
      <c r="AA3085">
        <v>5.6111809548656098E-2</v>
      </c>
      <c r="AB3085">
        <v>9.2523999999999995E-2</v>
      </c>
      <c r="AC3085">
        <v>7.2620000000000002E-3</v>
      </c>
      <c r="AD3085">
        <v>0.94335078534031402</v>
      </c>
      <c r="AE3085">
        <v>1.9624604999999999</v>
      </c>
      <c r="AF3085">
        <v>6.0085972853403096</v>
      </c>
    </row>
    <row r="3086" spans="1:32">
      <c r="A3086" t="s">
        <v>20</v>
      </c>
      <c r="B3086" t="s">
        <v>3759</v>
      </c>
      <c r="C3086" t="s">
        <v>4262</v>
      </c>
      <c r="D3086" t="s">
        <v>4263</v>
      </c>
      <c r="E3086" t="s">
        <v>121</v>
      </c>
      <c r="F3086" t="s">
        <v>102</v>
      </c>
      <c r="G3086" t="s">
        <v>107</v>
      </c>
      <c r="H3086" t="s">
        <v>143</v>
      </c>
      <c r="I3086">
        <v>1</v>
      </c>
      <c r="J3086">
        <v>1</v>
      </c>
      <c r="K3086">
        <v>1</v>
      </c>
      <c r="L3086">
        <v>9.9999999999999503E-4</v>
      </c>
      <c r="M3086">
        <v>3.0009999999999999</v>
      </c>
      <c r="N3086">
        <v>292.43827159674998</v>
      </c>
      <c r="O3086">
        <v>107.291756268222</v>
      </c>
      <c r="P3086">
        <v>68.538075675782906</v>
      </c>
      <c r="Q3086">
        <v>21.559788359433199</v>
      </c>
      <c r="R3086">
        <v>489.82789190018798</v>
      </c>
      <c r="S3086">
        <v>10582304.5264527</v>
      </c>
      <c r="T3086">
        <v>17979367.4717011</v>
      </c>
      <c r="U3086">
        <v>7407619.6969227903</v>
      </c>
      <c r="V3086">
        <v>36258101.974739201</v>
      </c>
      <c r="W3086">
        <v>288810.27966266498</v>
      </c>
      <c r="X3086">
        <v>1.06582243426056</v>
      </c>
      <c r="Y3086">
        <v>0.46937234785795801</v>
      </c>
      <c r="Z3086">
        <v>0.31058953243624698</v>
      </c>
      <c r="AA3086">
        <v>1.0067429909218099E-2</v>
      </c>
      <c r="AB3086">
        <v>9.6363000000000004E-2</v>
      </c>
      <c r="AC3086">
        <v>7.2620000000000002E-3</v>
      </c>
      <c r="AD3086">
        <v>0.94272251308900501</v>
      </c>
      <c r="AE3086">
        <v>1.9611535</v>
      </c>
      <c r="AF3086">
        <v>6.008501013089</v>
      </c>
    </row>
    <row r="3087" spans="1:32">
      <c r="A3087" t="s">
        <v>20</v>
      </c>
      <c r="B3087" t="s">
        <v>3762</v>
      </c>
      <c r="C3087" t="s">
        <v>4262</v>
      </c>
      <c r="D3087" t="s">
        <v>4264</v>
      </c>
      <c r="E3087" t="s">
        <v>121</v>
      </c>
      <c r="F3087" t="s">
        <v>102</v>
      </c>
      <c r="G3087" t="s">
        <v>107</v>
      </c>
      <c r="H3087" t="s">
        <v>143</v>
      </c>
      <c r="I3087">
        <v>1</v>
      </c>
      <c r="J3087">
        <v>1</v>
      </c>
      <c r="K3087">
        <v>1</v>
      </c>
      <c r="L3087">
        <v>9.9999999999999503E-4</v>
      </c>
      <c r="M3087">
        <v>3.0009999999999999</v>
      </c>
      <c r="N3087">
        <v>292.43827159674998</v>
      </c>
      <c r="O3087">
        <v>107.291756268222</v>
      </c>
      <c r="P3087">
        <v>68.538075675782906</v>
      </c>
      <c r="Q3087">
        <v>21.559788359433199</v>
      </c>
      <c r="R3087">
        <v>489.82789190018798</v>
      </c>
      <c r="S3087">
        <v>10582304.5264527</v>
      </c>
      <c r="T3087">
        <v>17979367.4717011</v>
      </c>
      <c r="U3087">
        <v>7407619.6969227903</v>
      </c>
      <c r="V3087">
        <v>36258101.974739201</v>
      </c>
      <c r="W3087">
        <v>288810.27966266498</v>
      </c>
      <c r="X3087">
        <v>1.06582243426056</v>
      </c>
      <c r="Y3087">
        <v>0.46937234785795801</v>
      </c>
      <c r="Z3087">
        <v>0.31058953243624698</v>
      </c>
      <c r="AA3087">
        <v>1.0067429909218099E-2</v>
      </c>
      <c r="AB3087">
        <v>9.6363000000000004E-2</v>
      </c>
      <c r="AC3087">
        <v>7.2620000000000002E-3</v>
      </c>
      <c r="AD3087">
        <v>0.94272251308900501</v>
      </c>
      <c r="AE3087">
        <v>1.9611535</v>
      </c>
      <c r="AF3087">
        <v>6.008501013089</v>
      </c>
    </row>
    <row r="3088" spans="1:32">
      <c r="A3088" t="s">
        <v>20</v>
      </c>
      <c r="B3088" t="s">
        <v>3759</v>
      </c>
      <c r="C3088" t="s">
        <v>4265</v>
      </c>
      <c r="D3088" t="s">
        <v>4266</v>
      </c>
      <c r="E3088" t="s">
        <v>121</v>
      </c>
      <c r="F3088" t="s">
        <v>102</v>
      </c>
      <c r="G3088" t="s">
        <v>107</v>
      </c>
      <c r="H3088" t="s">
        <v>148</v>
      </c>
      <c r="I3088">
        <v>1</v>
      </c>
      <c r="J3088">
        <v>1</v>
      </c>
      <c r="K3088">
        <v>1</v>
      </c>
      <c r="L3088">
        <v>9.9999999999998506E-4</v>
      </c>
      <c r="M3088">
        <v>3.0009999999999999</v>
      </c>
      <c r="N3088">
        <v>292.43827159674998</v>
      </c>
      <c r="O3088">
        <v>107.291756268222</v>
      </c>
      <c r="P3088">
        <v>68.538075675782906</v>
      </c>
      <c r="Q3088">
        <v>37.162457912416102</v>
      </c>
      <c r="R3088">
        <v>505.43056145317098</v>
      </c>
      <c r="S3088">
        <v>10582304.5264527</v>
      </c>
      <c r="T3088">
        <v>17979367.4717011</v>
      </c>
      <c r="U3088">
        <v>7407619.6969227903</v>
      </c>
      <c r="V3088">
        <v>36758677.918420203</v>
      </c>
      <c r="W3088">
        <v>789386.22334366897</v>
      </c>
      <c r="X3088">
        <v>1.06582243426056</v>
      </c>
      <c r="Y3088">
        <v>0.46937234785795801</v>
      </c>
      <c r="Z3088">
        <v>0.31058953243624698</v>
      </c>
      <c r="AA3088">
        <v>1.6685730025330501E-2</v>
      </c>
      <c r="AB3088">
        <v>9.6363000000000004E-2</v>
      </c>
      <c r="AC3088">
        <v>7.2620000000000002E-3</v>
      </c>
      <c r="AD3088">
        <v>0.94272251308900501</v>
      </c>
      <c r="AE3088">
        <v>1.9611535</v>
      </c>
      <c r="AF3088">
        <v>6.008501013089</v>
      </c>
    </row>
    <row r="3089" spans="1:32">
      <c r="A3089" t="s">
        <v>20</v>
      </c>
      <c r="B3089" t="s">
        <v>3762</v>
      </c>
      <c r="C3089" t="s">
        <v>4265</v>
      </c>
      <c r="D3089" t="s">
        <v>4267</v>
      </c>
      <c r="E3089" t="s">
        <v>121</v>
      </c>
      <c r="F3089" t="s">
        <v>102</v>
      </c>
      <c r="G3089" t="s">
        <v>107</v>
      </c>
      <c r="H3089" t="s">
        <v>148</v>
      </c>
      <c r="I3089">
        <v>1</v>
      </c>
      <c r="J3089">
        <v>1</v>
      </c>
      <c r="K3089">
        <v>1</v>
      </c>
      <c r="L3089">
        <v>9.9999999999998506E-4</v>
      </c>
      <c r="M3089">
        <v>3.0009999999999999</v>
      </c>
      <c r="N3089">
        <v>292.43827159674998</v>
      </c>
      <c r="O3089">
        <v>107.291756268222</v>
      </c>
      <c r="P3089">
        <v>68.538075675782906</v>
      </c>
      <c r="Q3089">
        <v>37.162457912416102</v>
      </c>
      <c r="R3089">
        <v>505.43056145317098</v>
      </c>
      <c r="S3089">
        <v>10582304.5264527</v>
      </c>
      <c r="T3089">
        <v>17979367.4717011</v>
      </c>
      <c r="U3089">
        <v>7407619.6969227903</v>
      </c>
      <c r="V3089">
        <v>36758677.918420203</v>
      </c>
      <c r="W3089">
        <v>789386.22334366897</v>
      </c>
      <c r="X3089">
        <v>1.06582243426056</v>
      </c>
      <c r="Y3089">
        <v>0.46937234785795801</v>
      </c>
      <c r="Z3089">
        <v>0.31058953243624698</v>
      </c>
      <c r="AA3089">
        <v>1.6685730025330501E-2</v>
      </c>
      <c r="AB3089">
        <v>9.6363000000000004E-2</v>
      </c>
      <c r="AC3089">
        <v>7.2620000000000002E-3</v>
      </c>
      <c r="AD3089">
        <v>0.94272251308900501</v>
      </c>
      <c r="AE3089">
        <v>1.9611535</v>
      </c>
      <c r="AF3089">
        <v>6.008501013089</v>
      </c>
    </row>
    <row r="3090" spans="1:32">
      <c r="A3090" t="s">
        <v>20</v>
      </c>
      <c r="B3090" t="s">
        <v>3759</v>
      </c>
      <c r="C3090" t="s">
        <v>4268</v>
      </c>
      <c r="D3090" t="s">
        <v>4269</v>
      </c>
      <c r="E3090" t="s">
        <v>121</v>
      </c>
      <c r="F3090" t="s">
        <v>102</v>
      </c>
      <c r="G3090" t="s">
        <v>112</v>
      </c>
      <c r="H3090" t="s">
        <v>138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9.2523999999999995E-2</v>
      </c>
      <c r="AC3090">
        <v>7.2620000000000002E-3</v>
      </c>
      <c r="AD3090">
        <v>0</v>
      </c>
      <c r="AE3090">
        <v>0</v>
      </c>
      <c r="AF3090">
        <v>0</v>
      </c>
    </row>
    <row r="3091" spans="1:32">
      <c r="A3091" t="s">
        <v>20</v>
      </c>
      <c r="B3091" t="s">
        <v>3762</v>
      </c>
      <c r="C3091" t="s">
        <v>4268</v>
      </c>
      <c r="D3091" t="s">
        <v>4270</v>
      </c>
      <c r="E3091" t="s">
        <v>121</v>
      </c>
      <c r="F3091" t="s">
        <v>102</v>
      </c>
      <c r="G3091" t="s">
        <v>112</v>
      </c>
      <c r="H3091" t="s">
        <v>138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9.2523999999999995E-2</v>
      </c>
      <c r="AC3091">
        <v>7.2620000000000002E-3</v>
      </c>
      <c r="AD3091">
        <v>0</v>
      </c>
      <c r="AE3091">
        <v>0</v>
      </c>
      <c r="AF3091">
        <v>0</v>
      </c>
    </row>
    <row r="3092" spans="1:32">
      <c r="A3092" t="s">
        <v>20</v>
      </c>
      <c r="B3092" t="s">
        <v>3759</v>
      </c>
      <c r="C3092" t="s">
        <v>4271</v>
      </c>
      <c r="D3092" t="s">
        <v>4272</v>
      </c>
      <c r="E3092" t="s">
        <v>121</v>
      </c>
      <c r="F3092" t="s">
        <v>102</v>
      </c>
      <c r="G3092" t="s">
        <v>112</v>
      </c>
      <c r="H3092" t="s">
        <v>143</v>
      </c>
      <c r="I3092">
        <v>1</v>
      </c>
      <c r="J3092">
        <v>1</v>
      </c>
      <c r="K3092">
        <v>1</v>
      </c>
      <c r="L3092">
        <v>1.00000000000001E-3</v>
      </c>
      <c r="M3092">
        <v>3.0009999999999999</v>
      </c>
      <c r="N3092">
        <v>292.43827159674998</v>
      </c>
      <c r="O3092">
        <v>107.291756268222</v>
      </c>
      <c r="P3092">
        <v>112.577294689222</v>
      </c>
      <c r="Q3092">
        <v>21.559788359433501</v>
      </c>
      <c r="R3092">
        <v>533.86711091362804</v>
      </c>
      <c r="S3092">
        <v>10582304.5264527</v>
      </c>
      <c r="T3092">
        <v>17979367.4717011</v>
      </c>
      <c r="U3092">
        <v>14040357.488325801</v>
      </c>
      <c r="V3092">
        <v>42890839.766142197</v>
      </c>
      <c r="W3092">
        <v>288810.279662669</v>
      </c>
      <c r="X3092">
        <v>1.06582243426056</v>
      </c>
      <c r="Y3092">
        <v>0.46937234785795801</v>
      </c>
      <c r="Z3092">
        <v>0.46928966073866502</v>
      </c>
      <c r="AA3092">
        <v>1.00674299092182E-2</v>
      </c>
      <c r="AB3092">
        <v>9.6363000000000004E-2</v>
      </c>
      <c r="AC3092">
        <v>7.2620000000000002E-3</v>
      </c>
      <c r="AD3092">
        <v>0.94272251308900501</v>
      </c>
      <c r="AE3092">
        <v>1.9611535</v>
      </c>
      <c r="AF3092">
        <v>6.008501013089</v>
      </c>
    </row>
    <row r="3093" spans="1:32">
      <c r="A3093" t="s">
        <v>20</v>
      </c>
      <c r="B3093" t="s">
        <v>3762</v>
      </c>
      <c r="C3093" t="s">
        <v>4271</v>
      </c>
      <c r="D3093" t="s">
        <v>4273</v>
      </c>
      <c r="E3093" t="s">
        <v>121</v>
      </c>
      <c r="F3093" t="s">
        <v>102</v>
      </c>
      <c r="G3093" t="s">
        <v>112</v>
      </c>
      <c r="H3093" t="s">
        <v>143</v>
      </c>
      <c r="I3093">
        <v>1</v>
      </c>
      <c r="J3093">
        <v>1</v>
      </c>
      <c r="K3093">
        <v>1</v>
      </c>
      <c r="L3093">
        <v>1.00000000000001E-3</v>
      </c>
      <c r="M3093">
        <v>3.0009999999999999</v>
      </c>
      <c r="N3093">
        <v>292.43827159674998</v>
      </c>
      <c r="O3093">
        <v>107.291756268222</v>
      </c>
      <c r="P3093">
        <v>112.577294689222</v>
      </c>
      <c r="Q3093">
        <v>21.559788359433501</v>
      </c>
      <c r="R3093">
        <v>533.86711091362804</v>
      </c>
      <c r="S3093">
        <v>10582304.5264527</v>
      </c>
      <c r="T3093">
        <v>17979367.4717011</v>
      </c>
      <c r="U3093">
        <v>14040357.488325801</v>
      </c>
      <c r="V3093">
        <v>42890839.766142197</v>
      </c>
      <c r="W3093">
        <v>288810.279662669</v>
      </c>
      <c r="X3093">
        <v>1.06582243426056</v>
      </c>
      <c r="Y3093">
        <v>0.46937234785795801</v>
      </c>
      <c r="Z3093">
        <v>0.46928966073866502</v>
      </c>
      <c r="AA3093">
        <v>1.00674299092182E-2</v>
      </c>
      <c r="AB3093">
        <v>9.6363000000000004E-2</v>
      </c>
      <c r="AC3093">
        <v>7.2620000000000002E-3</v>
      </c>
      <c r="AD3093">
        <v>0.94272251308900501</v>
      </c>
      <c r="AE3093">
        <v>1.9611535</v>
      </c>
      <c r="AF3093">
        <v>6.008501013089</v>
      </c>
    </row>
    <row r="3094" spans="1:32">
      <c r="A3094" t="s">
        <v>20</v>
      </c>
      <c r="B3094" t="s">
        <v>3759</v>
      </c>
      <c r="C3094" t="s">
        <v>4274</v>
      </c>
      <c r="D3094" t="s">
        <v>4275</v>
      </c>
      <c r="E3094" t="s">
        <v>121</v>
      </c>
      <c r="F3094" t="s">
        <v>102</v>
      </c>
      <c r="G3094" t="s">
        <v>112</v>
      </c>
      <c r="H3094" t="s">
        <v>148</v>
      </c>
      <c r="I3094">
        <v>1</v>
      </c>
      <c r="J3094">
        <v>1</v>
      </c>
      <c r="K3094">
        <v>1</v>
      </c>
      <c r="L3094">
        <v>1.00000000000002E-3</v>
      </c>
      <c r="M3094">
        <v>3.0009999999999999</v>
      </c>
      <c r="N3094">
        <v>292.43827159674998</v>
      </c>
      <c r="O3094">
        <v>107.291756268222</v>
      </c>
      <c r="P3094">
        <v>112.577294689222</v>
      </c>
      <c r="Q3094">
        <v>37.162457912417302</v>
      </c>
      <c r="R3094">
        <v>549.46978046661195</v>
      </c>
      <c r="S3094">
        <v>10582304.5264527</v>
      </c>
      <c r="T3094">
        <v>17979367.4717011</v>
      </c>
      <c r="U3094">
        <v>14040357.488325801</v>
      </c>
      <c r="V3094">
        <v>43391415.709823199</v>
      </c>
      <c r="W3094">
        <v>789386.22334369505</v>
      </c>
      <c r="X3094">
        <v>1.06582243426056</v>
      </c>
      <c r="Y3094">
        <v>0.46937234785795801</v>
      </c>
      <c r="Z3094">
        <v>0.46928966073866502</v>
      </c>
      <c r="AA3094">
        <v>1.6685730025331101E-2</v>
      </c>
      <c r="AB3094">
        <v>9.6363000000000004E-2</v>
      </c>
      <c r="AC3094">
        <v>7.2620000000000002E-3</v>
      </c>
      <c r="AD3094">
        <v>0.94272251308900501</v>
      </c>
      <c r="AE3094">
        <v>1.9611535</v>
      </c>
      <c r="AF3094">
        <v>6.008501013089</v>
      </c>
    </row>
    <row r="3095" spans="1:32">
      <c r="A3095" t="s">
        <v>20</v>
      </c>
      <c r="B3095" t="s">
        <v>3762</v>
      </c>
      <c r="C3095" t="s">
        <v>4274</v>
      </c>
      <c r="D3095" t="s">
        <v>4276</v>
      </c>
      <c r="E3095" t="s">
        <v>121</v>
      </c>
      <c r="F3095" t="s">
        <v>102</v>
      </c>
      <c r="G3095" t="s">
        <v>112</v>
      </c>
      <c r="H3095" t="s">
        <v>148</v>
      </c>
      <c r="I3095">
        <v>1</v>
      </c>
      <c r="J3095">
        <v>1</v>
      </c>
      <c r="K3095">
        <v>1</v>
      </c>
      <c r="L3095">
        <v>1.00000000000002E-3</v>
      </c>
      <c r="M3095">
        <v>3.0009999999999999</v>
      </c>
      <c r="N3095">
        <v>292.43827159674998</v>
      </c>
      <c r="O3095">
        <v>107.291756268222</v>
      </c>
      <c r="P3095">
        <v>112.577294689222</v>
      </c>
      <c r="Q3095">
        <v>37.162457912417302</v>
      </c>
      <c r="R3095">
        <v>549.46978046661195</v>
      </c>
      <c r="S3095">
        <v>10582304.5264527</v>
      </c>
      <c r="T3095">
        <v>17979367.4717011</v>
      </c>
      <c r="U3095">
        <v>14040357.488325801</v>
      </c>
      <c r="V3095">
        <v>43391415.709823199</v>
      </c>
      <c r="W3095">
        <v>789386.22334369505</v>
      </c>
      <c r="X3095">
        <v>1.06582243426056</v>
      </c>
      <c r="Y3095">
        <v>0.46937234785795801</v>
      </c>
      <c r="Z3095">
        <v>0.46928966073866502</v>
      </c>
      <c r="AA3095">
        <v>1.6685730025331101E-2</v>
      </c>
      <c r="AB3095">
        <v>9.6363000000000004E-2</v>
      </c>
      <c r="AC3095">
        <v>7.2620000000000002E-3</v>
      </c>
      <c r="AD3095">
        <v>0.94272251308900501</v>
      </c>
      <c r="AE3095">
        <v>1.9611535</v>
      </c>
      <c r="AF3095">
        <v>6.008501013089</v>
      </c>
    </row>
    <row r="3096" spans="1:32">
      <c r="A3096" t="s">
        <v>20</v>
      </c>
      <c r="B3096" t="s">
        <v>3759</v>
      </c>
      <c r="C3096" t="s">
        <v>4277</v>
      </c>
      <c r="D3096" t="s">
        <v>4278</v>
      </c>
      <c r="E3096" t="s">
        <v>121</v>
      </c>
      <c r="F3096" t="s">
        <v>107</v>
      </c>
      <c r="G3096" t="s">
        <v>112</v>
      </c>
      <c r="H3096" t="s">
        <v>138</v>
      </c>
      <c r="I3096">
        <v>1</v>
      </c>
      <c r="J3096">
        <v>1</v>
      </c>
      <c r="K3096">
        <v>1</v>
      </c>
      <c r="L3096">
        <v>3.0000000000000001E-3</v>
      </c>
      <c r="M3096">
        <v>3.0030000000000001</v>
      </c>
      <c r="N3096">
        <v>292.43827159674998</v>
      </c>
      <c r="O3096">
        <v>68.538075675782906</v>
      </c>
      <c r="P3096">
        <v>112.577294689222</v>
      </c>
      <c r="Q3096">
        <v>118.657407401537</v>
      </c>
      <c r="R3096">
        <v>592.21104936329198</v>
      </c>
      <c r="S3096">
        <v>10582304.5264527</v>
      </c>
      <c r="T3096">
        <v>7407619.6969227903</v>
      </c>
      <c r="U3096">
        <v>14040357.488325801</v>
      </c>
      <c r="V3096">
        <v>39923545.600877203</v>
      </c>
      <c r="W3096">
        <v>7893263.8891759198</v>
      </c>
      <c r="X3096">
        <v>1.06582243426056</v>
      </c>
      <c r="Y3096">
        <v>0.31058953243624698</v>
      </c>
      <c r="Z3096">
        <v>0.46928966073866502</v>
      </c>
      <c r="AA3096">
        <v>5.6111809548656098E-2</v>
      </c>
      <c r="AB3096">
        <v>9.6324000000000007E-2</v>
      </c>
      <c r="AC3096">
        <v>7.2620000000000002E-3</v>
      </c>
      <c r="AD3096">
        <v>0.94335078534031402</v>
      </c>
      <c r="AE3096">
        <v>1.9624604999999999</v>
      </c>
      <c r="AF3096">
        <v>6.0123972853403096</v>
      </c>
    </row>
    <row r="3097" spans="1:32">
      <c r="A3097" t="s">
        <v>20</v>
      </c>
      <c r="B3097" t="s">
        <v>3762</v>
      </c>
      <c r="C3097" t="s">
        <v>4277</v>
      </c>
      <c r="D3097" t="s">
        <v>4279</v>
      </c>
      <c r="E3097" t="s">
        <v>121</v>
      </c>
      <c r="F3097" t="s">
        <v>107</v>
      </c>
      <c r="G3097" t="s">
        <v>112</v>
      </c>
      <c r="H3097" t="s">
        <v>138</v>
      </c>
      <c r="I3097">
        <v>1</v>
      </c>
      <c r="J3097">
        <v>1</v>
      </c>
      <c r="K3097">
        <v>1</v>
      </c>
      <c r="L3097">
        <v>3.0000000000000001E-3</v>
      </c>
      <c r="M3097">
        <v>3.0030000000000001</v>
      </c>
      <c r="N3097">
        <v>292.43827159674998</v>
      </c>
      <c r="O3097">
        <v>68.538075675782906</v>
      </c>
      <c r="P3097">
        <v>112.577294689222</v>
      </c>
      <c r="Q3097">
        <v>118.657407401537</v>
      </c>
      <c r="R3097">
        <v>592.21104936329198</v>
      </c>
      <c r="S3097">
        <v>10582304.5264527</v>
      </c>
      <c r="T3097">
        <v>7407619.6969227903</v>
      </c>
      <c r="U3097">
        <v>14040357.488325801</v>
      </c>
      <c r="V3097">
        <v>39923545.600877203</v>
      </c>
      <c r="W3097">
        <v>7893263.8891759198</v>
      </c>
      <c r="X3097">
        <v>1.06582243426056</v>
      </c>
      <c r="Y3097">
        <v>0.31058953243624698</v>
      </c>
      <c r="Z3097">
        <v>0.46928966073866502</v>
      </c>
      <c r="AA3097">
        <v>5.6111809548656098E-2</v>
      </c>
      <c r="AB3097">
        <v>9.6324000000000007E-2</v>
      </c>
      <c r="AC3097">
        <v>7.2620000000000002E-3</v>
      </c>
      <c r="AD3097">
        <v>0.94335078534031402</v>
      </c>
      <c r="AE3097">
        <v>1.9624604999999999</v>
      </c>
      <c r="AF3097">
        <v>6.0123972853403096</v>
      </c>
    </row>
    <row r="3098" spans="1:32">
      <c r="A3098" t="s">
        <v>20</v>
      </c>
      <c r="B3098" t="s">
        <v>3759</v>
      </c>
      <c r="C3098" t="s">
        <v>4280</v>
      </c>
      <c r="D3098" t="s">
        <v>4281</v>
      </c>
      <c r="E3098" t="s">
        <v>121</v>
      </c>
      <c r="F3098" t="s">
        <v>107</v>
      </c>
      <c r="G3098" t="s">
        <v>112</v>
      </c>
      <c r="H3098" t="s">
        <v>143</v>
      </c>
      <c r="I3098">
        <v>1</v>
      </c>
      <c r="J3098">
        <v>1</v>
      </c>
      <c r="K3098">
        <v>1</v>
      </c>
      <c r="L3098">
        <v>1.00000000000001E-3</v>
      </c>
      <c r="M3098">
        <v>3.0009999999999999</v>
      </c>
      <c r="N3098">
        <v>292.43827159674998</v>
      </c>
      <c r="O3098">
        <v>68.538075675782906</v>
      </c>
      <c r="P3098">
        <v>112.577294689222</v>
      </c>
      <c r="Q3098">
        <v>21.559788359433501</v>
      </c>
      <c r="R3098">
        <v>495.11343032118901</v>
      </c>
      <c r="S3098">
        <v>10582304.5264527</v>
      </c>
      <c r="T3098">
        <v>7407619.6969227903</v>
      </c>
      <c r="U3098">
        <v>14040357.488325801</v>
      </c>
      <c r="V3098">
        <v>32319091.991363902</v>
      </c>
      <c r="W3098">
        <v>288810.279662669</v>
      </c>
      <c r="X3098">
        <v>1.06582243426056</v>
      </c>
      <c r="Y3098">
        <v>0.31058953243624698</v>
      </c>
      <c r="Z3098">
        <v>0.46928966073866601</v>
      </c>
      <c r="AA3098">
        <v>1.00674299092182E-2</v>
      </c>
      <c r="AB3098">
        <v>0.100163</v>
      </c>
      <c r="AC3098">
        <v>7.2620000000000002E-3</v>
      </c>
      <c r="AD3098">
        <v>0.94272251308900501</v>
      </c>
      <c r="AE3098">
        <v>1.9611535</v>
      </c>
      <c r="AF3098">
        <v>6.012301013089</v>
      </c>
    </row>
    <row r="3099" spans="1:32">
      <c r="A3099" t="s">
        <v>20</v>
      </c>
      <c r="B3099" t="s">
        <v>3762</v>
      </c>
      <c r="C3099" t="s">
        <v>4280</v>
      </c>
      <c r="D3099" t="s">
        <v>4282</v>
      </c>
      <c r="E3099" t="s">
        <v>121</v>
      </c>
      <c r="F3099" t="s">
        <v>107</v>
      </c>
      <c r="G3099" t="s">
        <v>112</v>
      </c>
      <c r="H3099" t="s">
        <v>143</v>
      </c>
      <c r="I3099">
        <v>1</v>
      </c>
      <c r="J3099">
        <v>1</v>
      </c>
      <c r="K3099">
        <v>1</v>
      </c>
      <c r="L3099">
        <v>1.00000000000001E-3</v>
      </c>
      <c r="M3099">
        <v>3.0009999999999999</v>
      </c>
      <c r="N3099">
        <v>292.43827159674998</v>
      </c>
      <c r="O3099">
        <v>68.538075675782906</v>
      </c>
      <c r="P3099">
        <v>112.577294689222</v>
      </c>
      <c r="Q3099">
        <v>21.559788359433501</v>
      </c>
      <c r="R3099">
        <v>495.11343032118901</v>
      </c>
      <c r="S3099">
        <v>10582304.5264527</v>
      </c>
      <c r="T3099">
        <v>7407619.6969227903</v>
      </c>
      <c r="U3099">
        <v>14040357.488325801</v>
      </c>
      <c r="V3099">
        <v>32319091.991363902</v>
      </c>
      <c r="W3099">
        <v>288810.279662669</v>
      </c>
      <c r="X3099">
        <v>1.06582243426056</v>
      </c>
      <c r="Y3099">
        <v>0.31058953243624698</v>
      </c>
      <c r="Z3099">
        <v>0.46928966073866601</v>
      </c>
      <c r="AA3099">
        <v>1.00674299092182E-2</v>
      </c>
      <c r="AB3099">
        <v>0.100163</v>
      </c>
      <c r="AC3099">
        <v>7.2620000000000002E-3</v>
      </c>
      <c r="AD3099">
        <v>0.94272251308900501</v>
      </c>
      <c r="AE3099">
        <v>1.9611535</v>
      </c>
      <c r="AF3099">
        <v>6.012301013089</v>
      </c>
    </row>
    <row r="3100" spans="1:32">
      <c r="A3100" t="s">
        <v>20</v>
      </c>
      <c r="B3100" t="s">
        <v>3759</v>
      </c>
      <c r="C3100" t="s">
        <v>4283</v>
      </c>
      <c r="D3100" t="s">
        <v>4284</v>
      </c>
      <c r="E3100" t="s">
        <v>121</v>
      </c>
      <c r="F3100" t="s">
        <v>107</v>
      </c>
      <c r="G3100" t="s">
        <v>112</v>
      </c>
      <c r="H3100" t="s">
        <v>148</v>
      </c>
      <c r="I3100">
        <v>1</v>
      </c>
      <c r="J3100">
        <v>1</v>
      </c>
      <c r="K3100">
        <v>1</v>
      </c>
      <c r="L3100">
        <v>1.00000000000001E-3</v>
      </c>
      <c r="M3100">
        <v>3.0009999999999999</v>
      </c>
      <c r="N3100">
        <v>292.43827159674998</v>
      </c>
      <c r="O3100">
        <v>68.538075675782906</v>
      </c>
      <c r="P3100">
        <v>112.577294689222</v>
      </c>
      <c r="Q3100">
        <v>37.162457912416897</v>
      </c>
      <c r="R3100">
        <v>510.71609987417202</v>
      </c>
      <c r="S3100">
        <v>10582304.5264527</v>
      </c>
      <c r="T3100">
        <v>7407619.6969227903</v>
      </c>
      <c r="U3100">
        <v>14040357.488325801</v>
      </c>
      <c r="V3100">
        <v>32819667.9350449</v>
      </c>
      <c r="W3100">
        <v>789386.22334368504</v>
      </c>
      <c r="X3100">
        <v>1.06582243426056</v>
      </c>
      <c r="Y3100">
        <v>0.31058953243624698</v>
      </c>
      <c r="Z3100">
        <v>0.46928966073866502</v>
      </c>
      <c r="AA3100">
        <v>1.66857300253309E-2</v>
      </c>
      <c r="AB3100">
        <v>0.100163</v>
      </c>
      <c r="AC3100">
        <v>7.2620000000000002E-3</v>
      </c>
      <c r="AD3100">
        <v>0.94272251308900501</v>
      </c>
      <c r="AE3100">
        <v>1.9611535</v>
      </c>
      <c r="AF3100">
        <v>6.012301013089</v>
      </c>
    </row>
    <row r="3101" spans="1:32">
      <c r="A3101" t="s">
        <v>20</v>
      </c>
      <c r="B3101" t="s">
        <v>3762</v>
      </c>
      <c r="C3101" t="s">
        <v>4283</v>
      </c>
      <c r="D3101" t="s">
        <v>4285</v>
      </c>
      <c r="E3101" t="s">
        <v>121</v>
      </c>
      <c r="F3101" t="s">
        <v>107</v>
      </c>
      <c r="G3101" t="s">
        <v>112</v>
      </c>
      <c r="H3101" t="s">
        <v>148</v>
      </c>
      <c r="I3101">
        <v>1</v>
      </c>
      <c r="J3101">
        <v>1</v>
      </c>
      <c r="K3101">
        <v>1</v>
      </c>
      <c r="L3101">
        <v>1.00000000000001E-3</v>
      </c>
      <c r="M3101">
        <v>3.0009999999999999</v>
      </c>
      <c r="N3101">
        <v>292.43827159674998</v>
      </c>
      <c r="O3101">
        <v>68.538075675782906</v>
      </c>
      <c r="P3101">
        <v>112.577294689222</v>
      </c>
      <c r="Q3101">
        <v>37.162457912416897</v>
      </c>
      <c r="R3101">
        <v>510.71609987417202</v>
      </c>
      <c r="S3101">
        <v>10582304.5264527</v>
      </c>
      <c r="T3101">
        <v>7407619.6969227903</v>
      </c>
      <c r="U3101">
        <v>14040357.488325801</v>
      </c>
      <c r="V3101">
        <v>32819667.9350449</v>
      </c>
      <c r="W3101">
        <v>789386.22334368504</v>
      </c>
      <c r="X3101">
        <v>1.06582243426056</v>
      </c>
      <c r="Y3101">
        <v>0.31058953243624698</v>
      </c>
      <c r="Z3101">
        <v>0.46928966073866502</v>
      </c>
      <c r="AA3101">
        <v>1.66857300253309E-2</v>
      </c>
      <c r="AB3101">
        <v>0.100163</v>
      </c>
      <c r="AC3101">
        <v>7.2620000000000002E-3</v>
      </c>
      <c r="AD3101">
        <v>0.94272251308900501</v>
      </c>
      <c r="AE3101">
        <v>1.9611535</v>
      </c>
      <c r="AF3101">
        <v>6.012301013089</v>
      </c>
    </row>
    <row r="3102" spans="1:32">
      <c r="A3102" t="s">
        <v>20</v>
      </c>
      <c r="B3102" t="s">
        <v>3759</v>
      </c>
      <c r="C3102" t="s">
        <v>4286</v>
      </c>
      <c r="D3102" t="s">
        <v>4287</v>
      </c>
      <c r="E3102" t="s">
        <v>102</v>
      </c>
      <c r="F3102" t="s">
        <v>107</v>
      </c>
      <c r="G3102" t="s">
        <v>112</v>
      </c>
      <c r="H3102" t="s">
        <v>138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9.2523999999999995E-2</v>
      </c>
      <c r="AC3102">
        <v>7.2620000000000002E-3</v>
      </c>
      <c r="AD3102">
        <v>0</v>
      </c>
      <c r="AE3102">
        <v>0</v>
      </c>
      <c r="AF3102">
        <v>0</v>
      </c>
    </row>
    <row r="3103" spans="1:32">
      <c r="A3103" t="s">
        <v>20</v>
      </c>
      <c r="B3103" t="s">
        <v>3762</v>
      </c>
      <c r="C3103" t="s">
        <v>4286</v>
      </c>
      <c r="D3103" t="s">
        <v>4288</v>
      </c>
      <c r="E3103" t="s">
        <v>102</v>
      </c>
      <c r="F3103" t="s">
        <v>107</v>
      </c>
      <c r="G3103" t="s">
        <v>112</v>
      </c>
      <c r="H3103" t="s">
        <v>138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9.2523999999999995E-2</v>
      </c>
      <c r="AC3103">
        <v>7.2620000000000002E-3</v>
      </c>
      <c r="AD3103">
        <v>0</v>
      </c>
      <c r="AE3103">
        <v>0</v>
      </c>
      <c r="AF3103">
        <v>0</v>
      </c>
    </row>
    <row r="3104" spans="1:32">
      <c r="A3104" t="s">
        <v>20</v>
      </c>
      <c r="B3104" t="s">
        <v>3759</v>
      </c>
      <c r="C3104" t="s">
        <v>4289</v>
      </c>
      <c r="D3104" t="s">
        <v>4290</v>
      </c>
      <c r="E3104" t="s">
        <v>102</v>
      </c>
      <c r="F3104" t="s">
        <v>107</v>
      </c>
      <c r="G3104" t="s">
        <v>112</v>
      </c>
      <c r="H3104" t="s">
        <v>143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9.6363000000000004E-2</v>
      </c>
      <c r="AC3104">
        <v>7.2620000000000002E-3</v>
      </c>
      <c r="AD3104">
        <v>0</v>
      </c>
      <c r="AE3104">
        <v>0</v>
      </c>
      <c r="AF3104">
        <v>0</v>
      </c>
    </row>
    <row r="3105" spans="1:32">
      <c r="A3105" t="s">
        <v>20</v>
      </c>
      <c r="B3105" t="s">
        <v>3762</v>
      </c>
      <c r="C3105" t="s">
        <v>4289</v>
      </c>
      <c r="D3105" t="s">
        <v>4291</v>
      </c>
      <c r="E3105" t="s">
        <v>102</v>
      </c>
      <c r="F3105" t="s">
        <v>107</v>
      </c>
      <c r="G3105" t="s">
        <v>112</v>
      </c>
      <c r="H3105" t="s">
        <v>143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9.6363000000000004E-2</v>
      </c>
      <c r="AC3105">
        <v>7.2620000000000002E-3</v>
      </c>
      <c r="AD3105">
        <v>0</v>
      </c>
      <c r="AE3105">
        <v>0</v>
      </c>
      <c r="AF3105">
        <v>0</v>
      </c>
    </row>
    <row r="3106" spans="1:32">
      <c r="A3106" t="s">
        <v>20</v>
      </c>
      <c r="B3106" t="s">
        <v>3759</v>
      </c>
      <c r="C3106" t="s">
        <v>4292</v>
      </c>
      <c r="D3106" t="s">
        <v>4293</v>
      </c>
      <c r="E3106" t="s">
        <v>102</v>
      </c>
      <c r="F3106" t="s">
        <v>107</v>
      </c>
      <c r="G3106" t="s">
        <v>112</v>
      </c>
      <c r="H3106" t="s">
        <v>148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9.6363000000000004E-2</v>
      </c>
      <c r="AC3106">
        <v>7.2620000000000002E-3</v>
      </c>
      <c r="AD3106">
        <v>0</v>
      </c>
      <c r="AE3106">
        <v>0</v>
      </c>
      <c r="AF3106">
        <v>0</v>
      </c>
    </row>
    <row r="3107" spans="1:32">
      <c r="A3107" t="s">
        <v>20</v>
      </c>
      <c r="B3107" t="s">
        <v>3762</v>
      </c>
      <c r="C3107" t="s">
        <v>4292</v>
      </c>
      <c r="D3107" t="s">
        <v>4294</v>
      </c>
      <c r="E3107" t="s">
        <v>102</v>
      </c>
      <c r="F3107" t="s">
        <v>107</v>
      </c>
      <c r="G3107" t="s">
        <v>112</v>
      </c>
      <c r="H3107" t="s">
        <v>148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9.6363000000000004E-2</v>
      </c>
      <c r="AC3107">
        <v>7.2620000000000002E-3</v>
      </c>
      <c r="AD3107">
        <v>0</v>
      </c>
      <c r="AE3107">
        <v>0</v>
      </c>
      <c r="AF3107">
        <v>0</v>
      </c>
    </row>
    <row r="3108" spans="1:32">
      <c r="A3108" t="s">
        <v>19</v>
      </c>
      <c r="B3108" t="s">
        <v>4295</v>
      </c>
      <c r="C3108" t="s">
        <v>4296</v>
      </c>
      <c r="D3108" t="s">
        <v>4297</v>
      </c>
      <c r="E3108" t="s">
        <v>97</v>
      </c>
      <c r="I3108">
        <v>1.6767451693505699</v>
      </c>
      <c r="M3108">
        <v>1.6767451693505699</v>
      </c>
      <c r="N3108">
        <v>262.76576294548403</v>
      </c>
      <c r="R3108">
        <v>262.76576294548403</v>
      </c>
      <c r="S3108">
        <v>44386420.855385303</v>
      </c>
      <c r="V3108">
        <v>44386420.855385303</v>
      </c>
      <c r="X3108">
        <v>1.2377748432484099</v>
      </c>
      <c r="AB3108">
        <v>2.8775999999999999E-2</v>
      </c>
      <c r="AC3108">
        <v>7.2620000000000002E-3</v>
      </c>
      <c r="AD3108">
        <v>0.52672623120960504</v>
      </c>
      <c r="AE3108">
        <v>0.26576410934206601</v>
      </c>
      <c r="AF3108">
        <v>2.5052735099022501</v>
      </c>
    </row>
    <row r="3109" spans="1:32">
      <c r="A3109" t="s">
        <v>19</v>
      </c>
      <c r="B3109" t="s">
        <v>4298</v>
      </c>
      <c r="C3109" t="s">
        <v>4296</v>
      </c>
      <c r="D3109" t="s">
        <v>4299</v>
      </c>
      <c r="E3109" t="s">
        <v>97</v>
      </c>
      <c r="I3109">
        <v>1.6767451693505699</v>
      </c>
      <c r="M3109">
        <v>1.6767451693505699</v>
      </c>
      <c r="N3109">
        <v>262.76576294548403</v>
      </c>
      <c r="R3109">
        <v>262.76576294548403</v>
      </c>
      <c r="S3109">
        <v>44386420.855385303</v>
      </c>
      <c r="V3109">
        <v>44386420.855385303</v>
      </c>
      <c r="X3109">
        <v>1.2377748432484099</v>
      </c>
      <c r="AB3109">
        <v>2.8775999999999999E-2</v>
      </c>
      <c r="AC3109">
        <v>7.2620000000000002E-3</v>
      </c>
      <c r="AD3109">
        <v>0.52672623120960504</v>
      </c>
      <c r="AE3109">
        <v>0.26576410934206601</v>
      </c>
      <c r="AF3109">
        <v>2.5052735099022501</v>
      </c>
    </row>
    <row r="3110" spans="1:32">
      <c r="A3110" t="s">
        <v>19</v>
      </c>
      <c r="B3110" t="s">
        <v>4295</v>
      </c>
      <c r="C3110" t="s">
        <v>4300</v>
      </c>
      <c r="D3110" t="s">
        <v>4301</v>
      </c>
      <c r="E3110" t="s">
        <v>107</v>
      </c>
      <c r="I3110">
        <v>0</v>
      </c>
      <c r="M3110">
        <v>0</v>
      </c>
      <c r="N3110">
        <v>0</v>
      </c>
      <c r="R3110">
        <v>0</v>
      </c>
      <c r="S3110">
        <v>0</v>
      </c>
      <c r="V3110">
        <v>0</v>
      </c>
      <c r="X3110">
        <v>0</v>
      </c>
      <c r="AB3110">
        <v>2.5634000000000001E-2</v>
      </c>
      <c r="AC3110">
        <v>7.2620000000000002E-3</v>
      </c>
      <c r="AD3110">
        <v>0</v>
      </c>
      <c r="AE3110">
        <v>0</v>
      </c>
      <c r="AF3110">
        <v>0</v>
      </c>
    </row>
    <row r="3111" spans="1:32">
      <c r="A3111" t="s">
        <v>19</v>
      </c>
      <c r="B3111" t="s">
        <v>4298</v>
      </c>
      <c r="C3111" t="s">
        <v>4300</v>
      </c>
      <c r="D3111" t="s">
        <v>4302</v>
      </c>
      <c r="E3111" t="s">
        <v>107</v>
      </c>
      <c r="I3111">
        <v>0</v>
      </c>
      <c r="M3111">
        <v>0</v>
      </c>
      <c r="N3111">
        <v>0</v>
      </c>
      <c r="R3111">
        <v>0</v>
      </c>
      <c r="S3111">
        <v>0</v>
      </c>
      <c r="V3111">
        <v>0</v>
      </c>
      <c r="X3111">
        <v>0</v>
      </c>
      <c r="AB3111">
        <v>2.5634000000000001E-2</v>
      </c>
      <c r="AC3111">
        <v>7.2620000000000002E-3</v>
      </c>
      <c r="AD3111">
        <v>0</v>
      </c>
      <c r="AE3111">
        <v>0</v>
      </c>
      <c r="AF3111">
        <v>0</v>
      </c>
    </row>
    <row r="3112" spans="1:32">
      <c r="A3112" t="s">
        <v>19</v>
      </c>
      <c r="B3112" t="s">
        <v>4295</v>
      </c>
      <c r="C3112" t="s">
        <v>4303</v>
      </c>
      <c r="D3112" t="s">
        <v>4304</v>
      </c>
      <c r="E3112" t="s">
        <v>112</v>
      </c>
      <c r="I3112">
        <v>3.2794323098584499</v>
      </c>
      <c r="M3112">
        <v>3.2794323098584499</v>
      </c>
      <c r="N3112">
        <v>369.18961756029103</v>
      </c>
      <c r="R3112">
        <v>369.18961756029103</v>
      </c>
      <c r="S3112">
        <v>46044401.989178598</v>
      </c>
      <c r="V3112">
        <v>46044401.989178598</v>
      </c>
      <c r="X3112">
        <v>1.5390036761088901</v>
      </c>
      <c r="AB3112">
        <v>2.5634000000000001E-2</v>
      </c>
      <c r="AC3112">
        <v>7.2620000000000002E-3</v>
      </c>
      <c r="AD3112">
        <v>1.0301881601649601</v>
      </c>
      <c r="AE3112">
        <v>0.519790021112564</v>
      </c>
      <c r="AF3112">
        <v>4.8623064911359704</v>
      </c>
    </row>
    <row r="3113" spans="1:32">
      <c r="A3113" t="s">
        <v>19</v>
      </c>
      <c r="B3113" t="s">
        <v>4298</v>
      </c>
      <c r="C3113" t="s">
        <v>4303</v>
      </c>
      <c r="D3113" t="s">
        <v>4305</v>
      </c>
      <c r="E3113" t="s">
        <v>112</v>
      </c>
      <c r="I3113">
        <v>3.2794323098584499</v>
      </c>
      <c r="M3113">
        <v>3.2794323098584499</v>
      </c>
      <c r="N3113">
        <v>369.18961756029103</v>
      </c>
      <c r="R3113">
        <v>369.18961756029103</v>
      </c>
      <c r="S3113">
        <v>46044401.989178598</v>
      </c>
      <c r="V3113">
        <v>46044401.989178598</v>
      </c>
      <c r="X3113">
        <v>1.5390036761088901</v>
      </c>
      <c r="AB3113">
        <v>2.5634000000000001E-2</v>
      </c>
      <c r="AC3113">
        <v>7.2620000000000002E-3</v>
      </c>
      <c r="AD3113">
        <v>1.0301881601649601</v>
      </c>
      <c r="AE3113">
        <v>0.519790021112564</v>
      </c>
      <c r="AF3113">
        <v>4.8623064911359704</v>
      </c>
    </row>
    <row r="3114" spans="1:32">
      <c r="A3114" t="s">
        <v>19</v>
      </c>
      <c r="B3114" t="s">
        <v>4295</v>
      </c>
      <c r="C3114" t="s">
        <v>4306</v>
      </c>
      <c r="D3114" t="s">
        <v>4307</v>
      </c>
      <c r="E3114" t="s">
        <v>97</v>
      </c>
      <c r="F3114" t="s">
        <v>107</v>
      </c>
      <c r="I3114">
        <v>1.39078845848038</v>
      </c>
      <c r="J3114">
        <v>1</v>
      </c>
      <c r="M3114">
        <v>2.39078845848038</v>
      </c>
      <c r="N3114">
        <v>217.95297047428801</v>
      </c>
      <c r="O3114">
        <v>68.538075675782906</v>
      </c>
      <c r="R3114">
        <v>286.49104615007099</v>
      </c>
      <c r="S3114">
        <v>36816639.145489402</v>
      </c>
      <c r="T3114">
        <v>7407619.6969227903</v>
      </c>
      <c r="V3114">
        <v>44224258.842412204</v>
      </c>
      <c r="X3114">
        <v>1.02668133336803</v>
      </c>
      <c r="Y3114">
        <v>0.31058953243624698</v>
      </c>
      <c r="AB3114">
        <v>5.441E-2</v>
      </c>
      <c r="AC3114">
        <v>7.2620000000000002E-3</v>
      </c>
      <c r="AD3114">
        <v>0.75103302360640101</v>
      </c>
      <c r="AE3114">
        <v>0.37893997066913998</v>
      </c>
      <c r="AF3114">
        <v>3.5824334527559198</v>
      </c>
    </row>
    <row r="3115" spans="1:32">
      <c r="A3115" t="s">
        <v>19</v>
      </c>
      <c r="B3115" t="s">
        <v>4298</v>
      </c>
      <c r="C3115" t="s">
        <v>4306</v>
      </c>
      <c r="D3115" t="s">
        <v>4308</v>
      </c>
      <c r="E3115" t="s">
        <v>97</v>
      </c>
      <c r="F3115" t="s">
        <v>107</v>
      </c>
      <c r="I3115">
        <v>1.39078845848038</v>
      </c>
      <c r="J3115">
        <v>1</v>
      </c>
      <c r="M3115">
        <v>2.39078845848038</v>
      </c>
      <c r="N3115">
        <v>217.95297047428801</v>
      </c>
      <c r="O3115">
        <v>68.538075675782906</v>
      </c>
      <c r="R3115">
        <v>286.49104615007099</v>
      </c>
      <c r="S3115">
        <v>36816639.145489402</v>
      </c>
      <c r="T3115">
        <v>7407619.6969227903</v>
      </c>
      <c r="V3115">
        <v>44224258.842412204</v>
      </c>
      <c r="X3115">
        <v>1.02668133336803</v>
      </c>
      <c r="Y3115">
        <v>0.31058953243624698</v>
      </c>
      <c r="AB3115">
        <v>5.441E-2</v>
      </c>
      <c r="AC3115">
        <v>7.2620000000000002E-3</v>
      </c>
      <c r="AD3115">
        <v>0.75103302360640101</v>
      </c>
      <c r="AE3115">
        <v>0.37893997066913998</v>
      </c>
      <c r="AF3115">
        <v>3.5824334527559198</v>
      </c>
    </row>
    <row r="3116" spans="1:32">
      <c r="A3116" t="s">
        <v>19</v>
      </c>
      <c r="B3116" t="s">
        <v>4295</v>
      </c>
      <c r="C3116" t="s">
        <v>4309</v>
      </c>
      <c r="D3116" t="s">
        <v>4310</v>
      </c>
      <c r="E3116" t="s">
        <v>97</v>
      </c>
      <c r="F3116" t="s">
        <v>112</v>
      </c>
      <c r="I3116">
        <v>1.16545388143162</v>
      </c>
      <c r="J3116">
        <v>1</v>
      </c>
      <c r="M3116">
        <v>2.16545388143162</v>
      </c>
      <c r="N3116">
        <v>182.640382050879</v>
      </c>
      <c r="O3116">
        <v>112.577294689222</v>
      </c>
      <c r="R3116">
        <v>295.21767674010101</v>
      </c>
      <c r="S3116">
        <v>30851632.922134399</v>
      </c>
      <c r="T3116">
        <v>14040357.488325801</v>
      </c>
      <c r="V3116">
        <v>44891990.410460196</v>
      </c>
      <c r="X3116">
        <v>0.86033913904817905</v>
      </c>
      <c r="Y3116">
        <v>0.46928966073866502</v>
      </c>
      <c r="AB3116">
        <v>5.441E-2</v>
      </c>
      <c r="AC3116">
        <v>7.2620000000000002E-3</v>
      </c>
      <c r="AD3116">
        <v>0.680247292596319</v>
      </c>
      <c r="AE3116">
        <v>0.34322444020691101</v>
      </c>
      <c r="AF3116">
        <v>3.2505976142348501</v>
      </c>
    </row>
    <row r="3117" spans="1:32">
      <c r="A3117" t="s">
        <v>19</v>
      </c>
      <c r="B3117" t="s">
        <v>4298</v>
      </c>
      <c r="C3117" t="s">
        <v>4309</v>
      </c>
      <c r="D3117" t="s">
        <v>4311</v>
      </c>
      <c r="E3117" t="s">
        <v>97</v>
      </c>
      <c r="F3117" t="s">
        <v>112</v>
      </c>
      <c r="I3117">
        <v>1.16545388143162</v>
      </c>
      <c r="J3117">
        <v>1</v>
      </c>
      <c r="M3117">
        <v>2.16545388143162</v>
      </c>
      <c r="N3117">
        <v>182.640382050879</v>
      </c>
      <c r="O3117">
        <v>112.577294689222</v>
      </c>
      <c r="R3117">
        <v>295.21767674010101</v>
      </c>
      <c r="S3117">
        <v>30851632.922134399</v>
      </c>
      <c r="T3117">
        <v>14040357.488325801</v>
      </c>
      <c r="V3117">
        <v>44891990.410460196</v>
      </c>
      <c r="X3117">
        <v>0.86033913904817905</v>
      </c>
      <c r="Y3117">
        <v>0.46928966073866502</v>
      </c>
      <c r="AB3117">
        <v>5.441E-2</v>
      </c>
      <c r="AC3117">
        <v>7.2620000000000002E-3</v>
      </c>
      <c r="AD3117">
        <v>0.680247292596319</v>
      </c>
      <c r="AE3117">
        <v>0.34322444020691101</v>
      </c>
      <c r="AF3117">
        <v>3.2505976142348501</v>
      </c>
    </row>
    <row r="3118" spans="1:32">
      <c r="A3118" t="s">
        <v>19</v>
      </c>
      <c r="B3118" t="s">
        <v>4295</v>
      </c>
      <c r="C3118" t="s">
        <v>4312</v>
      </c>
      <c r="D3118" t="s">
        <v>4313</v>
      </c>
      <c r="E3118" t="s">
        <v>97</v>
      </c>
      <c r="F3118" t="s">
        <v>143</v>
      </c>
      <c r="I3118">
        <v>0</v>
      </c>
      <c r="J3118">
        <v>0</v>
      </c>
      <c r="M3118">
        <v>0</v>
      </c>
      <c r="N3118">
        <v>0</v>
      </c>
      <c r="O3118">
        <v>0</v>
      </c>
      <c r="R3118">
        <v>0</v>
      </c>
      <c r="S3118">
        <v>0</v>
      </c>
      <c r="T3118">
        <v>0</v>
      </c>
      <c r="V3118">
        <v>0</v>
      </c>
      <c r="X3118">
        <v>0</v>
      </c>
      <c r="Y3118">
        <v>0</v>
      </c>
      <c r="AB3118">
        <v>5.2037E-2</v>
      </c>
      <c r="AC3118">
        <v>7.2620000000000002E-3</v>
      </c>
      <c r="AD3118">
        <v>0</v>
      </c>
      <c r="AE3118">
        <v>0</v>
      </c>
      <c r="AF3118">
        <v>0</v>
      </c>
    </row>
    <row r="3119" spans="1:32">
      <c r="A3119" t="s">
        <v>19</v>
      </c>
      <c r="B3119" t="s">
        <v>4298</v>
      </c>
      <c r="C3119" t="s">
        <v>4312</v>
      </c>
      <c r="D3119" t="s">
        <v>4314</v>
      </c>
      <c r="E3119" t="s">
        <v>97</v>
      </c>
      <c r="F3119" t="s">
        <v>143</v>
      </c>
      <c r="I3119">
        <v>0</v>
      </c>
      <c r="J3119">
        <v>0</v>
      </c>
      <c r="M3119">
        <v>0</v>
      </c>
      <c r="N3119">
        <v>0</v>
      </c>
      <c r="O3119">
        <v>0</v>
      </c>
      <c r="R3119">
        <v>0</v>
      </c>
      <c r="S3119">
        <v>0</v>
      </c>
      <c r="T3119">
        <v>0</v>
      </c>
      <c r="V3119">
        <v>0</v>
      </c>
      <c r="X3119">
        <v>0</v>
      </c>
      <c r="Y3119">
        <v>0</v>
      </c>
      <c r="AB3119">
        <v>5.2037E-2</v>
      </c>
      <c r="AC3119">
        <v>7.2620000000000002E-3</v>
      </c>
      <c r="AD3119">
        <v>0</v>
      </c>
      <c r="AE3119">
        <v>0</v>
      </c>
      <c r="AF3119">
        <v>0</v>
      </c>
    </row>
    <row r="3120" spans="1:32">
      <c r="A3120" t="s">
        <v>19</v>
      </c>
      <c r="B3120" t="s">
        <v>4295</v>
      </c>
      <c r="C3120" t="s">
        <v>4315</v>
      </c>
      <c r="D3120" t="s">
        <v>4316</v>
      </c>
      <c r="E3120" t="s">
        <v>97</v>
      </c>
      <c r="F3120" t="s">
        <v>148</v>
      </c>
      <c r="I3120">
        <v>0</v>
      </c>
      <c r="J3120">
        <v>0</v>
      </c>
      <c r="M3120">
        <v>0</v>
      </c>
      <c r="N3120">
        <v>0</v>
      </c>
      <c r="O3120">
        <v>0</v>
      </c>
      <c r="R3120">
        <v>0</v>
      </c>
      <c r="S3120">
        <v>0</v>
      </c>
      <c r="T3120">
        <v>0</v>
      </c>
      <c r="V3120">
        <v>0</v>
      </c>
      <c r="X3120">
        <v>0</v>
      </c>
      <c r="Y3120">
        <v>0</v>
      </c>
      <c r="AB3120">
        <v>5.2037E-2</v>
      </c>
      <c r="AC3120">
        <v>7.2620000000000002E-3</v>
      </c>
      <c r="AD3120">
        <v>0</v>
      </c>
      <c r="AE3120">
        <v>0</v>
      </c>
      <c r="AF3120">
        <v>0</v>
      </c>
    </row>
    <row r="3121" spans="1:32">
      <c r="A3121" t="s">
        <v>19</v>
      </c>
      <c r="B3121" t="s">
        <v>4298</v>
      </c>
      <c r="C3121" t="s">
        <v>4315</v>
      </c>
      <c r="D3121" t="s">
        <v>4317</v>
      </c>
      <c r="E3121" t="s">
        <v>97</v>
      </c>
      <c r="F3121" t="s">
        <v>148</v>
      </c>
      <c r="I3121">
        <v>0</v>
      </c>
      <c r="J3121">
        <v>0</v>
      </c>
      <c r="M3121">
        <v>0</v>
      </c>
      <c r="N3121">
        <v>0</v>
      </c>
      <c r="O3121">
        <v>0</v>
      </c>
      <c r="R3121">
        <v>0</v>
      </c>
      <c r="S3121">
        <v>0</v>
      </c>
      <c r="T3121">
        <v>0</v>
      </c>
      <c r="V3121">
        <v>0</v>
      </c>
      <c r="X3121">
        <v>0</v>
      </c>
      <c r="Y3121">
        <v>0</v>
      </c>
      <c r="AB3121">
        <v>5.2037E-2</v>
      </c>
      <c r="AC3121">
        <v>7.2620000000000002E-3</v>
      </c>
      <c r="AD3121">
        <v>0</v>
      </c>
      <c r="AE3121">
        <v>0</v>
      </c>
      <c r="AF3121">
        <v>0</v>
      </c>
    </row>
    <row r="3122" spans="1:32">
      <c r="A3122" t="s">
        <v>19</v>
      </c>
      <c r="B3122" t="s">
        <v>4295</v>
      </c>
      <c r="C3122" t="s">
        <v>4318</v>
      </c>
      <c r="D3122" t="s">
        <v>4319</v>
      </c>
      <c r="E3122" t="s">
        <v>97</v>
      </c>
      <c r="F3122" t="s">
        <v>153</v>
      </c>
      <c r="I3122">
        <v>0</v>
      </c>
      <c r="J3122">
        <v>0</v>
      </c>
      <c r="M3122">
        <v>0</v>
      </c>
      <c r="N3122">
        <v>0</v>
      </c>
      <c r="O3122">
        <v>0</v>
      </c>
      <c r="R3122">
        <v>0</v>
      </c>
      <c r="S3122">
        <v>0</v>
      </c>
      <c r="T3122">
        <v>0</v>
      </c>
      <c r="V3122">
        <v>0</v>
      </c>
      <c r="X3122">
        <v>0</v>
      </c>
      <c r="Y3122">
        <v>0</v>
      </c>
      <c r="AB3122">
        <v>5.2218000000000001E-2</v>
      </c>
      <c r="AC3122">
        <v>7.2620000000000002E-3</v>
      </c>
      <c r="AD3122">
        <v>0</v>
      </c>
      <c r="AE3122">
        <v>0</v>
      </c>
      <c r="AF3122">
        <v>0</v>
      </c>
    </row>
    <row r="3123" spans="1:32">
      <c r="A3123" t="s">
        <v>19</v>
      </c>
      <c r="B3123" t="s">
        <v>4298</v>
      </c>
      <c r="C3123" t="s">
        <v>4318</v>
      </c>
      <c r="D3123" t="s">
        <v>4320</v>
      </c>
      <c r="E3123" t="s">
        <v>97</v>
      </c>
      <c r="F3123" t="s">
        <v>153</v>
      </c>
      <c r="I3123">
        <v>0</v>
      </c>
      <c r="J3123">
        <v>0</v>
      </c>
      <c r="M3123">
        <v>0</v>
      </c>
      <c r="N3123">
        <v>0</v>
      </c>
      <c r="O3123">
        <v>0</v>
      </c>
      <c r="R3123">
        <v>0</v>
      </c>
      <c r="S3123">
        <v>0</v>
      </c>
      <c r="T3123">
        <v>0</v>
      </c>
      <c r="V3123">
        <v>0</v>
      </c>
      <c r="X3123">
        <v>0</v>
      </c>
      <c r="Y3123">
        <v>0</v>
      </c>
      <c r="AB3123">
        <v>5.2218000000000001E-2</v>
      </c>
      <c r="AC3123">
        <v>7.2620000000000002E-3</v>
      </c>
      <c r="AD3123">
        <v>0</v>
      </c>
      <c r="AE3123">
        <v>0</v>
      </c>
      <c r="AF3123">
        <v>0</v>
      </c>
    </row>
    <row r="3124" spans="1:32">
      <c r="A3124" t="s">
        <v>19</v>
      </c>
      <c r="B3124" t="s">
        <v>4295</v>
      </c>
      <c r="C3124" t="s">
        <v>4321</v>
      </c>
      <c r="D3124" t="s">
        <v>4322</v>
      </c>
      <c r="E3124" t="s">
        <v>107</v>
      </c>
      <c r="F3124" t="s">
        <v>112</v>
      </c>
      <c r="I3124">
        <v>1</v>
      </c>
      <c r="J3124">
        <v>2.72014894707304</v>
      </c>
      <c r="M3124">
        <v>3.72014894707304</v>
      </c>
      <c r="N3124">
        <v>68.538075675782906</v>
      </c>
      <c r="O3124">
        <v>306.22700961321999</v>
      </c>
      <c r="R3124">
        <v>374.76508528900303</v>
      </c>
      <c r="S3124">
        <v>7407619.6969227903</v>
      </c>
      <c r="T3124">
        <v>38191863.638398498</v>
      </c>
      <c r="V3124">
        <v>45599483.3353213</v>
      </c>
      <c r="X3124">
        <v>0.31058953243624698</v>
      </c>
      <c r="Y3124">
        <v>1.2765377765305499</v>
      </c>
      <c r="AB3124">
        <v>5.1268000000000001E-2</v>
      </c>
      <c r="AC3124">
        <v>7.2620000000000002E-3</v>
      </c>
      <c r="AD3124">
        <v>1.1686331770910099</v>
      </c>
      <c r="AE3124">
        <v>0.58964360811107697</v>
      </c>
      <c r="AF3124">
        <v>5.5369557322751302</v>
      </c>
    </row>
    <row r="3125" spans="1:32">
      <c r="A3125" t="s">
        <v>19</v>
      </c>
      <c r="B3125" t="s">
        <v>4298</v>
      </c>
      <c r="C3125" t="s">
        <v>4321</v>
      </c>
      <c r="D3125" t="s">
        <v>4323</v>
      </c>
      <c r="E3125" t="s">
        <v>107</v>
      </c>
      <c r="F3125" t="s">
        <v>112</v>
      </c>
      <c r="I3125">
        <v>1</v>
      </c>
      <c r="J3125">
        <v>2.72014894707304</v>
      </c>
      <c r="M3125">
        <v>3.72014894707304</v>
      </c>
      <c r="N3125">
        <v>68.538075675782906</v>
      </c>
      <c r="O3125">
        <v>306.22700961321999</v>
      </c>
      <c r="R3125">
        <v>374.76508528900303</v>
      </c>
      <c r="S3125">
        <v>7407619.6969227903</v>
      </c>
      <c r="T3125">
        <v>38191863.638398498</v>
      </c>
      <c r="V3125">
        <v>45599483.3353213</v>
      </c>
      <c r="X3125">
        <v>0.31058953243624698</v>
      </c>
      <c r="Y3125">
        <v>1.2765377765305499</v>
      </c>
      <c r="AB3125">
        <v>5.1268000000000001E-2</v>
      </c>
      <c r="AC3125">
        <v>7.2620000000000002E-3</v>
      </c>
      <c r="AD3125">
        <v>1.1686331770910099</v>
      </c>
      <c r="AE3125">
        <v>0.58964360811107697</v>
      </c>
      <c r="AF3125">
        <v>5.5369557322751302</v>
      </c>
    </row>
    <row r="3126" spans="1:32">
      <c r="A3126" t="s">
        <v>19</v>
      </c>
      <c r="B3126" t="s">
        <v>4295</v>
      </c>
      <c r="C3126" t="s">
        <v>4324</v>
      </c>
      <c r="D3126" t="s">
        <v>4325</v>
      </c>
      <c r="E3126" t="s">
        <v>107</v>
      </c>
      <c r="F3126" t="s">
        <v>143</v>
      </c>
      <c r="I3126">
        <v>0</v>
      </c>
      <c r="J3126">
        <v>0</v>
      </c>
      <c r="M3126">
        <v>0</v>
      </c>
      <c r="N3126">
        <v>0</v>
      </c>
      <c r="O3126">
        <v>0</v>
      </c>
      <c r="R3126">
        <v>0</v>
      </c>
      <c r="S3126">
        <v>0</v>
      </c>
      <c r="T3126">
        <v>0</v>
      </c>
      <c r="V3126">
        <v>0</v>
      </c>
      <c r="X3126">
        <v>0</v>
      </c>
      <c r="Y3126">
        <v>0</v>
      </c>
      <c r="AB3126">
        <v>4.8895000000000001E-2</v>
      </c>
      <c r="AC3126">
        <v>7.2620000000000002E-3</v>
      </c>
      <c r="AD3126">
        <v>0</v>
      </c>
      <c r="AE3126">
        <v>0</v>
      </c>
      <c r="AF3126">
        <v>0</v>
      </c>
    </row>
    <row r="3127" spans="1:32">
      <c r="A3127" t="s">
        <v>19</v>
      </c>
      <c r="B3127" t="s">
        <v>4298</v>
      </c>
      <c r="C3127" t="s">
        <v>4324</v>
      </c>
      <c r="D3127" t="s">
        <v>4326</v>
      </c>
      <c r="E3127" t="s">
        <v>107</v>
      </c>
      <c r="F3127" t="s">
        <v>143</v>
      </c>
      <c r="I3127">
        <v>0</v>
      </c>
      <c r="J3127">
        <v>0</v>
      </c>
      <c r="M3127">
        <v>0</v>
      </c>
      <c r="N3127">
        <v>0</v>
      </c>
      <c r="O3127">
        <v>0</v>
      </c>
      <c r="R3127">
        <v>0</v>
      </c>
      <c r="S3127">
        <v>0</v>
      </c>
      <c r="T3127">
        <v>0</v>
      </c>
      <c r="V3127">
        <v>0</v>
      </c>
      <c r="X3127">
        <v>0</v>
      </c>
      <c r="Y3127">
        <v>0</v>
      </c>
      <c r="AB3127">
        <v>4.8895000000000001E-2</v>
      </c>
      <c r="AC3127">
        <v>7.2620000000000002E-3</v>
      </c>
      <c r="AD3127">
        <v>0</v>
      </c>
      <c r="AE3127">
        <v>0</v>
      </c>
      <c r="AF3127">
        <v>0</v>
      </c>
    </row>
    <row r="3128" spans="1:32">
      <c r="A3128" t="s">
        <v>19</v>
      </c>
      <c r="B3128" t="s">
        <v>4295</v>
      </c>
      <c r="C3128" t="s">
        <v>4327</v>
      </c>
      <c r="D3128" t="s">
        <v>4328</v>
      </c>
      <c r="E3128" t="s">
        <v>107</v>
      </c>
      <c r="F3128" t="s">
        <v>148</v>
      </c>
      <c r="I3128">
        <v>0</v>
      </c>
      <c r="J3128">
        <v>0</v>
      </c>
      <c r="M3128">
        <v>0</v>
      </c>
      <c r="N3128">
        <v>0</v>
      </c>
      <c r="O3128">
        <v>0</v>
      </c>
      <c r="R3128">
        <v>0</v>
      </c>
      <c r="S3128">
        <v>0</v>
      </c>
      <c r="T3128">
        <v>0</v>
      </c>
      <c r="V3128">
        <v>0</v>
      </c>
      <c r="X3128">
        <v>0</v>
      </c>
      <c r="Y3128">
        <v>0</v>
      </c>
      <c r="AB3128">
        <v>4.8895000000000001E-2</v>
      </c>
      <c r="AC3128">
        <v>7.2620000000000002E-3</v>
      </c>
      <c r="AD3128">
        <v>0</v>
      </c>
      <c r="AE3128">
        <v>0</v>
      </c>
      <c r="AF3128">
        <v>0</v>
      </c>
    </row>
    <row r="3129" spans="1:32">
      <c r="A3129" t="s">
        <v>19</v>
      </c>
      <c r="B3129" t="s">
        <v>4298</v>
      </c>
      <c r="C3129" t="s">
        <v>4327</v>
      </c>
      <c r="D3129" t="s">
        <v>4329</v>
      </c>
      <c r="E3129" t="s">
        <v>107</v>
      </c>
      <c r="F3129" t="s">
        <v>148</v>
      </c>
      <c r="I3129">
        <v>0</v>
      </c>
      <c r="J3129">
        <v>0</v>
      </c>
      <c r="M3129">
        <v>0</v>
      </c>
      <c r="N3129">
        <v>0</v>
      </c>
      <c r="O3129">
        <v>0</v>
      </c>
      <c r="R3129">
        <v>0</v>
      </c>
      <c r="S3129">
        <v>0</v>
      </c>
      <c r="T3129">
        <v>0</v>
      </c>
      <c r="V3129">
        <v>0</v>
      </c>
      <c r="X3129">
        <v>0</v>
      </c>
      <c r="Y3129">
        <v>0</v>
      </c>
      <c r="AB3129">
        <v>4.8895000000000001E-2</v>
      </c>
      <c r="AC3129">
        <v>7.2620000000000002E-3</v>
      </c>
      <c r="AD3129">
        <v>0</v>
      </c>
      <c r="AE3129">
        <v>0</v>
      </c>
      <c r="AF3129">
        <v>0</v>
      </c>
    </row>
    <row r="3130" spans="1:32">
      <c r="A3130" t="s">
        <v>19</v>
      </c>
      <c r="B3130" t="s">
        <v>4295</v>
      </c>
      <c r="C3130" t="s">
        <v>4330</v>
      </c>
      <c r="D3130" t="s">
        <v>4331</v>
      </c>
      <c r="E3130" t="s">
        <v>107</v>
      </c>
      <c r="F3130" t="s">
        <v>153</v>
      </c>
      <c r="I3130">
        <v>0</v>
      </c>
      <c r="J3130">
        <v>0</v>
      </c>
      <c r="M3130">
        <v>0</v>
      </c>
      <c r="N3130">
        <v>0</v>
      </c>
      <c r="O3130">
        <v>0</v>
      </c>
      <c r="R3130">
        <v>0</v>
      </c>
      <c r="S3130">
        <v>0</v>
      </c>
      <c r="T3130">
        <v>0</v>
      </c>
      <c r="V3130">
        <v>0</v>
      </c>
      <c r="X3130">
        <v>0</v>
      </c>
      <c r="Y3130">
        <v>0</v>
      </c>
      <c r="AB3130">
        <v>4.9076000000000002E-2</v>
      </c>
      <c r="AC3130">
        <v>7.2620000000000002E-3</v>
      </c>
      <c r="AD3130">
        <v>0</v>
      </c>
      <c r="AE3130">
        <v>0</v>
      </c>
      <c r="AF3130">
        <v>0</v>
      </c>
    </row>
    <row r="3131" spans="1:32">
      <c r="A3131" t="s">
        <v>19</v>
      </c>
      <c r="B3131" t="s">
        <v>4298</v>
      </c>
      <c r="C3131" t="s">
        <v>4330</v>
      </c>
      <c r="D3131" t="s">
        <v>4332</v>
      </c>
      <c r="E3131" t="s">
        <v>107</v>
      </c>
      <c r="F3131" t="s">
        <v>153</v>
      </c>
      <c r="I3131">
        <v>0</v>
      </c>
      <c r="J3131">
        <v>0</v>
      </c>
      <c r="M3131">
        <v>0</v>
      </c>
      <c r="N3131">
        <v>0</v>
      </c>
      <c r="O3131">
        <v>0</v>
      </c>
      <c r="R3131">
        <v>0</v>
      </c>
      <c r="S3131">
        <v>0</v>
      </c>
      <c r="T3131">
        <v>0</v>
      </c>
      <c r="V3131">
        <v>0</v>
      </c>
      <c r="X3131">
        <v>0</v>
      </c>
      <c r="Y3131">
        <v>0</v>
      </c>
      <c r="AB3131">
        <v>4.9076000000000002E-2</v>
      </c>
      <c r="AC3131">
        <v>7.2620000000000002E-3</v>
      </c>
      <c r="AD3131">
        <v>0</v>
      </c>
      <c r="AE3131">
        <v>0</v>
      </c>
      <c r="AF3131">
        <v>0</v>
      </c>
    </row>
    <row r="3132" spans="1:32">
      <c r="A3132" t="s">
        <v>19</v>
      </c>
      <c r="B3132" t="s">
        <v>4295</v>
      </c>
      <c r="C3132" t="s">
        <v>4333</v>
      </c>
      <c r="D3132" t="s">
        <v>4334</v>
      </c>
      <c r="E3132" t="s">
        <v>112</v>
      </c>
      <c r="F3132" t="s">
        <v>143</v>
      </c>
      <c r="I3132">
        <v>0</v>
      </c>
      <c r="J3132">
        <v>0</v>
      </c>
      <c r="M3132">
        <v>0</v>
      </c>
      <c r="N3132">
        <v>0</v>
      </c>
      <c r="O3132">
        <v>0</v>
      </c>
      <c r="R3132">
        <v>0</v>
      </c>
      <c r="S3132">
        <v>0</v>
      </c>
      <c r="T3132">
        <v>0</v>
      </c>
      <c r="V3132">
        <v>0</v>
      </c>
      <c r="X3132">
        <v>0</v>
      </c>
      <c r="Y3132">
        <v>0</v>
      </c>
      <c r="AB3132">
        <v>4.8895000000000001E-2</v>
      </c>
      <c r="AC3132">
        <v>7.2620000000000002E-3</v>
      </c>
      <c r="AD3132">
        <v>0</v>
      </c>
      <c r="AE3132">
        <v>0</v>
      </c>
      <c r="AF3132">
        <v>0</v>
      </c>
    </row>
    <row r="3133" spans="1:32">
      <c r="A3133" t="s">
        <v>19</v>
      </c>
      <c r="B3133" t="s">
        <v>4298</v>
      </c>
      <c r="C3133" t="s">
        <v>4333</v>
      </c>
      <c r="D3133" t="s">
        <v>4335</v>
      </c>
      <c r="E3133" t="s">
        <v>112</v>
      </c>
      <c r="F3133" t="s">
        <v>143</v>
      </c>
      <c r="I3133">
        <v>0</v>
      </c>
      <c r="J3133">
        <v>0</v>
      </c>
      <c r="M3133">
        <v>0</v>
      </c>
      <c r="N3133">
        <v>0</v>
      </c>
      <c r="O3133">
        <v>0</v>
      </c>
      <c r="R3133">
        <v>0</v>
      </c>
      <c r="S3133">
        <v>0</v>
      </c>
      <c r="T3133">
        <v>0</v>
      </c>
      <c r="V3133">
        <v>0</v>
      </c>
      <c r="X3133">
        <v>0</v>
      </c>
      <c r="Y3133">
        <v>0</v>
      </c>
      <c r="AB3133">
        <v>4.8895000000000001E-2</v>
      </c>
      <c r="AC3133">
        <v>7.2620000000000002E-3</v>
      </c>
      <c r="AD3133">
        <v>0</v>
      </c>
      <c r="AE3133">
        <v>0</v>
      </c>
      <c r="AF3133">
        <v>0</v>
      </c>
    </row>
    <row r="3134" spans="1:32">
      <c r="A3134" t="s">
        <v>19</v>
      </c>
      <c r="B3134" t="s">
        <v>4295</v>
      </c>
      <c r="C3134" t="s">
        <v>4336</v>
      </c>
      <c r="D3134" t="s">
        <v>4337</v>
      </c>
      <c r="E3134" t="s">
        <v>112</v>
      </c>
      <c r="F3134" t="s">
        <v>148</v>
      </c>
      <c r="I3134">
        <v>0</v>
      </c>
      <c r="J3134">
        <v>0</v>
      </c>
      <c r="M3134">
        <v>0</v>
      </c>
      <c r="N3134">
        <v>0</v>
      </c>
      <c r="O3134">
        <v>0</v>
      </c>
      <c r="R3134">
        <v>0</v>
      </c>
      <c r="S3134">
        <v>0</v>
      </c>
      <c r="T3134">
        <v>0</v>
      </c>
      <c r="V3134">
        <v>0</v>
      </c>
      <c r="X3134">
        <v>0</v>
      </c>
      <c r="Y3134">
        <v>0</v>
      </c>
      <c r="AB3134">
        <v>4.8895000000000001E-2</v>
      </c>
      <c r="AC3134">
        <v>7.2620000000000002E-3</v>
      </c>
      <c r="AD3134">
        <v>0</v>
      </c>
      <c r="AE3134">
        <v>0</v>
      </c>
      <c r="AF3134">
        <v>0</v>
      </c>
    </row>
    <row r="3135" spans="1:32">
      <c r="A3135" t="s">
        <v>19</v>
      </c>
      <c r="B3135" t="s">
        <v>4298</v>
      </c>
      <c r="C3135" t="s">
        <v>4336</v>
      </c>
      <c r="D3135" t="s">
        <v>4338</v>
      </c>
      <c r="E3135" t="s">
        <v>112</v>
      </c>
      <c r="F3135" t="s">
        <v>148</v>
      </c>
      <c r="I3135">
        <v>0</v>
      </c>
      <c r="J3135">
        <v>0</v>
      </c>
      <c r="M3135">
        <v>0</v>
      </c>
      <c r="N3135">
        <v>0</v>
      </c>
      <c r="O3135">
        <v>0</v>
      </c>
      <c r="R3135">
        <v>0</v>
      </c>
      <c r="S3135">
        <v>0</v>
      </c>
      <c r="T3135">
        <v>0</v>
      </c>
      <c r="V3135">
        <v>0</v>
      </c>
      <c r="X3135">
        <v>0</v>
      </c>
      <c r="Y3135">
        <v>0</v>
      </c>
      <c r="AB3135">
        <v>4.8895000000000001E-2</v>
      </c>
      <c r="AC3135">
        <v>7.2620000000000002E-3</v>
      </c>
      <c r="AD3135">
        <v>0</v>
      </c>
      <c r="AE3135">
        <v>0</v>
      </c>
      <c r="AF3135">
        <v>0</v>
      </c>
    </row>
    <row r="3136" spans="1:32">
      <c r="A3136" t="s">
        <v>19</v>
      </c>
      <c r="B3136" t="s">
        <v>4295</v>
      </c>
      <c r="C3136" t="s">
        <v>4339</v>
      </c>
      <c r="D3136" t="s">
        <v>4340</v>
      </c>
      <c r="E3136" t="s">
        <v>112</v>
      </c>
      <c r="F3136" t="s">
        <v>153</v>
      </c>
      <c r="I3136">
        <v>0</v>
      </c>
      <c r="J3136">
        <v>0</v>
      </c>
      <c r="M3136">
        <v>0</v>
      </c>
      <c r="N3136">
        <v>0</v>
      </c>
      <c r="O3136">
        <v>0</v>
      </c>
      <c r="R3136">
        <v>0</v>
      </c>
      <c r="S3136">
        <v>0</v>
      </c>
      <c r="T3136">
        <v>0</v>
      </c>
      <c r="V3136">
        <v>0</v>
      </c>
      <c r="X3136">
        <v>0</v>
      </c>
      <c r="Y3136">
        <v>0</v>
      </c>
      <c r="AB3136">
        <v>4.9076000000000002E-2</v>
      </c>
      <c r="AC3136">
        <v>7.2620000000000002E-3</v>
      </c>
      <c r="AD3136">
        <v>0</v>
      </c>
      <c r="AE3136">
        <v>0</v>
      </c>
      <c r="AF3136">
        <v>0</v>
      </c>
    </row>
    <row r="3137" spans="1:32">
      <c r="A3137" t="s">
        <v>19</v>
      </c>
      <c r="B3137" t="s">
        <v>4298</v>
      </c>
      <c r="C3137" t="s">
        <v>4339</v>
      </c>
      <c r="D3137" t="s">
        <v>4341</v>
      </c>
      <c r="E3137" t="s">
        <v>112</v>
      </c>
      <c r="F3137" t="s">
        <v>153</v>
      </c>
      <c r="I3137">
        <v>0</v>
      </c>
      <c r="J3137">
        <v>0</v>
      </c>
      <c r="M3137">
        <v>0</v>
      </c>
      <c r="N3137">
        <v>0</v>
      </c>
      <c r="O3137">
        <v>0</v>
      </c>
      <c r="R3137">
        <v>0</v>
      </c>
      <c r="S3137">
        <v>0</v>
      </c>
      <c r="T3137">
        <v>0</v>
      </c>
      <c r="V3137">
        <v>0</v>
      </c>
      <c r="X3137">
        <v>0</v>
      </c>
      <c r="Y3137">
        <v>0</v>
      </c>
      <c r="AB3137">
        <v>4.9076000000000002E-2</v>
      </c>
      <c r="AC3137">
        <v>7.2620000000000002E-3</v>
      </c>
      <c r="AD3137">
        <v>0</v>
      </c>
      <c r="AE3137">
        <v>0</v>
      </c>
      <c r="AF3137">
        <v>0</v>
      </c>
    </row>
    <row r="3138" spans="1:32">
      <c r="A3138" t="s">
        <v>19</v>
      </c>
      <c r="B3138" t="s">
        <v>4295</v>
      </c>
      <c r="C3138" t="s">
        <v>4342</v>
      </c>
      <c r="D3138" t="s">
        <v>4343</v>
      </c>
      <c r="E3138" t="s">
        <v>97</v>
      </c>
      <c r="F3138" t="s">
        <v>107</v>
      </c>
      <c r="G3138" t="s">
        <v>112</v>
      </c>
      <c r="I3138">
        <v>1</v>
      </c>
      <c r="J3138">
        <v>1</v>
      </c>
      <c r="K3138">
        <v>1</v>
      </c>
      <c r="M3138">
        <v>3</v>
      </c>
      <c r="N3138">
        <v>156.711805555556</v>
      </c>
      <c r="O3138">
        <v>68.538075675782906</v>
      </c>
      <c r="P3138">
        <v>112.577294689222</v>
      </c>
      <c r="R3138">
        <v>337.82717592056099</v>
      </c>
      <c r="S3138">
        <v>26471775</v>
      </c>
      <c r="T3138">
        <v>7407619.6969227903</v>
      </c>
      <c r="U3138">
        <v>14040357.488325801</v>
      </c>
      <c r="V3138">
        <v>47919752.185248598</v>
      </c>
      <c r="X3138">
        <v>0.73820092991698605</v>
      </c>
      <c r="Y3138">
        <v>0.31058953243624698</v>
      </c>
      <c r="Z3138">
        <v>0.46928966073866502</v>
      </c>
      <c r="AB3138">
        <v>8.0044000000000004E-2</v>
      </c>
      <c r="AC3138">
        <v>7.2620000000000002E-3</v>
      </c>
      <c r="AD3138">
        <v>0.942408376963351</v>
      </c>
      <c r="AE3138">
        <v>0.47549999999999998</v>
      </c>
      <c r="AF3138">
        <v>4.5052143769633499</v>
      </c>
    </row>
    <row r="3139" spans="1:32">
      <c r="A3139" t="s">
        <v>19</v>
      </c>
      <c r="B3139" t="s">
        <v>4298</v>
      </c>
      <c r="C3139" t="s">
        <v>4342</v>
      </c>
      <c r="D3139" t="s">
        <v>4344</v>
      </c>
      <c r="E3139" t="s">
        <v>97</v>
      </c>
      <c r="F3139" t="s">
        <v>107</v>
      </c>
      <c r="G3139" t="s">
        <v>112</v>
      </c>
      <c r="I3139">
        <v>1</v>
      </c>
      <c r="J3139">
        <v>1</v>
      </c>
      <c r="K3139">
        <v>1</v>
      </c>
      <c r="M3139">
        <v>3</v>
      </c>
      <c r="N3139">
        <v>156.711805555556</v>
      </c>
      <c r="O3139">
        <v>68.538075675782906</v>
      </c>
      <c r="P3139">
        <v>112.577294689222</v>
      </c>
      <c r="R3139">
        <v>337.82717592056099</v>
      </c>
      <c r="S3139">
        <v>26471775</v>
      </c>
      <c r="T3139">
        <v>7407619.6969227903</v>
      </c>
      <c r="U3139">
        <v>14040357.488325801</v>
      </c>
      <c r="V3139">
        <v>47919752.185248598</v>
      </c>
      <c r="X3139">
        <v>0.73820092991698605</v>
      </c>
      <c r="Y3139">
        <v>0.31058953243624698</v>
      </c>
      <c r="Z3139">
        <v>0.46928966073866502</v>
      </c>
      <c r="AB3139">
        <v>8.0044000000000004E-2</v>
      </c>
      <c r="AC3139">
        <v>7.2620000000000002E-3</v>
      </c>
      <c r="AD3139">
        <v>0.942408376963351</v>
      </c>
      <c r="AE3139">
        <v>0.47549999999999998</v>
      </c>
      <c r="AF3139">
        <v>4.5052143769633499</v>
      </c>
    </row>
    <row r="3140" spans="1:32">
      <c r="A3140" t="s">
        <v>19</v>
      </c>
      <c r="B3140" t="s">
        <v>4295</v>
      </c>
      <c r="C3140" t="s">
        <v>4345</v>
      </c>
      <c r="D3140" t="s">
        <v>4346</v>
      </c>
      <c r="E3140" t="s">
        <v>97</v>
      </c>
      <c r="F3140" t="s">
        <v>107</v>
      </c>
      <c r="G3140" t="s">
        <v>143</v>
      </c>
      <c r="I3140">
        <v>1</v>
      </c>
      <c r="J3140">
        <v>1</v>
      </c>
      <c r="K3140">
        <v>3.97659969552197E-2</v>
      </c>
      <c r="M3140">
        <v>2.0397659969552202</v>
      </c>
      <c r="N3140">
        <v>156.711805555556</v>
      </c>
      <c r="O3140">
        <v>68.538075675782906</v>
      </c>
      <c r="P3140">
        <v>857.34647825640798</v>
      </c>
      <c r="R3140">
        <v>1082.5963594877501</v>
      </c>
      <c r="S3140">
        <v>26471775</v>
      </c>
      <c r="T3140">
        <v>7407619.6969227903</v>
      </c>
      <c r="U3140">
        <v>11484828.701701799</v>
      </c>
      <c r="V3140">
        <v>45364223.398624599</v>
      </c>
      <c r="X3140">
        <v>0.73820092991698605</v>
      </c>
      <c r="Y3140">
        <v>0.31058953243624698</v>
      </c>
      <c r="Z3140">
        <v>0.40034138711685702</v>
      </c>
      <c r="AB3140">
        <v>7.7671000000000004E-2</v>
      </c>
      <c r="AC3140">
        <v>7.2620000000000002E-3</v>
      </c>
      <c r="AD3140">
        <v>0.64076418752520004</v>
      </c>
      <c r="AE3140">
        <v>0.32330291051740201</v>
      </c>
      <c r="AF3140">
        <v>3.08876609499782</v>
      </c>
    </row>
    <row r="3141" spans="1:32">
      <c r="A3141" t="s">
        <v>19</v>
      </c>
      <c r="B3141" t="s">
        <v>4298</v>
      </c>
      <c r="C3141" t="s">
        <v>4345</v>
      </c>
      <c r="D3141" t="s">
        <v>4347</v>
      </c>
      <c r="E3141" t="s">
        <v>97</v>
      </c>
      <c r="F3141" t="s">
        <v>107</v>
      </c>
      <c r="G3141" t="s">
        <v>143</v>
      </c>
      <c r="I3141">
        <v>1</v>
      </c>
      <c r="J3141">
        <v>1</v>
      </c>
      <c r="K3141">
        <v>3.97659969552197E-2</v>
      </c>
      <c r="M3141">
        <v>2.0397659969552202</v>
      </c>
      <c r="N3141">
        <v>156.711805555556</v>
      </c>
      <c r="O3141">
        <v>68.538075675782906</v>
      </c>
      <c r="P3141">
        <v>857.34647825640798</v>
      </c>
      <c r="R3141">
        <v>1082.5963594877501</v>
      </c>
      <c r="S3141">
        <v>26471775</v>
      </c>
      <c r="T3141">
        <v>7407619.6969227903</v>
      </c>
      <c r="U3141">
        <v>11484828.701701799</v>
      </c>
      <c r="V3141">
        <v>45364223.398624599</v>
      </c>
      <c r="X3141">
        <v>0.73820092991698605</v>
      </c>
      <c r="Y3141">
        <v>0.31058953243624698</v>
      </c>
      <c r="Z3141">
        <v>0.40034138711685702</v>
      </c>
      <c r="AB3141">
        <v>7.7671000000000004E-2</v>
      </c>
      <c r="AC3141">
        <v>7.2620000000000002E-3</v>
      </c>
      <c r="AD3141">
        <v>0.64076418752520004</v>
      </c>
      <c r="AE3141">
        <v>0.32330291051740201</v>
      </c>
      <c r="AF3141">
        <v>3.08876609499782</v>
      </c>
    </row>
    <row r="3142" spans="1:32">
      <c r="A3142" t="s">
        <v>19</v>
      </c>
      <c r="B3142" t="s">
        <v>4295</v>
      </c>
      <c r="C3142" t="s">
        <v>4348</v>
      </c>
      <c r="D3142" t="s">
        <v>4349</v>
      </c>
      <c r="E3142" t="s">
        <v>97</v>
      </c>
      <c r="F3142" t="s">
        <v>107</v>
      </c>
      <c r="G3142" t="s">
        <v>148</v>
      </c>
      <c r="I3142">
        <v>1.0700229988240599</v>
      </c>
      <c r="J3142">
        <v>1</v>
      </c>
      <c r="K3142">
        <v>1.8073500412705099E-2</v>
      </c>
      <c r="M3142">
        <v>2.0880964992367699</v>
      </c>
      <c r="N3142">
        <v>167.68523613168901</v>
      </c>
      <c r="O3142">
        <v>68.538075675782906</v>
      </c>
      <c r="P3142">
        <v>671.65569841719696</v>
      </c>
      <c r="R3142">
        <v>907.87901022466895</v>
      </c>
      <c r="S3142">
        <v>28325408.069695901</v>
      </c>
      <c r="T3142">
        <v>7407619.6969227903</v>
      </c>
      <c r="U3142">
        <v>14266972.233385701</v>
      </c>
      <c r="V3142">
        <v>50000000.000004403</v>
      </c>
      <c r="X3142">
        <v>0.78989197276448597</v>
      </c>
      <c r="Y3142">
        <v>0.31058953243624698</v>
      </c>
      <c r="Z3142">
        <v>0.301569548499101</v>
      </c>
      <c r="AB3142">
        <v>7.7671000000000004E-2</v>
      </c>
      <c r="AC3142">
        <v>7.2620000000000002E-3</v>
      </c>
      <c r="AD3142">
        <v>0.65594654426286003</v>
      </c>
      <c r="AE3142">
        <v>0.330963295129028</v>
      </c>
      <c r="AF3142">
        <v>3.1599393386286598</v>
      </c>
    </row>
    <row r="3143" spans="1:32">
      <c r="A3143" t="s">
        <v>19</v>
      </c>
      <c r="B3143" t="s">
        <v>4298</v>
      </c>
      <c r="C3143" t="s">
        <v>4348</v>
      </c>
      <c r="D3143" t="s">
        <v>4350</v>
      </c>
      <c r="E3143" t="s">
        <v>97</v>
      </c>
      <c r="F3143" t="s">
        <v>107</v>
      </c>
      <c r="G3143" t="s">
        <v>148</v>
      </c>
      <c r="I3143">
        <v>1.0700229988240599</v>
      </c>
      <c r="J3143">
        <v>1</v>
      </c>
      <c r="K3143">
        <v>1.8073500412705099E-2</v>
      </c>
      <c r="M3143">
        <v>2.0880964992367699</v>
      </c>
      <c r="N3143">
        <v>167.68523613168901</v>
      </c>
      <c r="O3143">
        <v>68.538075675782906</v>
      </c>
      <c r="P3143">
        <v>671.65569841719696</v>
      </c>
      <c r="R3143">
        <v>907.87901022466895</v>
      </c>
      <c r="S3143">
        <v>28325408.069695901</v>
      </c>
      <c r="T3143">
        <v>7407619.6969227903</v>
      </c>
      <c r="U3143">
        <v>14266972.233385701</v>
      </c>
      <c r="V3143">
        <v>50000000.000004403</v>
      </c>
      <c r="X3143">
        <v>0.78989197276448597</v>
      </c>
      <c r="Y3143">
        <v>0.31058953243624698</v>
      </c>
      <c r="Z3143">
        <v>0.301569548499101</v>
      </c>
      <c r="AB3143">
        <v>7.7671000000000004E-2</v>
      </c>
      <c r="AC3143">
        <v>7.2620000000000002E-3</v>
      </c>
      <c r="AD3143">
        <v>0.65594654426286003</v>
      </c>
      <c r="AE3143">
        <v>0.330963295129028</v>
      </c>
      <c r="AF3143">
        <v>3.1599393386286598</v>
      </c>
    </row>
    <row r="3144" spans="1:32">
      <c r="A3144" t="s">
        <v>19</v>
      </c>
      <c r="B3144" t="s">
        <v>4295</v>
      </c>
      <c r="C3144" t="s">
        <v>4351</v>
      </c>
      <c r="D3144" t="s">
        <v>4352</v>
      </c>
      <c r="E3144" t="s">
        <v>97</v>
      </c>
      <c r="F3144" t="s">
        <v>107</v>
      </c>
      <c r="G3144" t="s">
        <v>153</v>
      </c>
      <c r="I3144">
        <v>1</v>
      </c>
      <c r="J3144">
        <v>1</v>
      </c>
      <c r="K3144">
        <v>8.4901344868198898E-3</v>
      </c>
      <c r="M3144">
        <v>2.00849013448682</v>
      </c>
      <c r="N3144">
        <v>156.711805555556</v>
      </c>
      <c r="O3144">
        <v>68.538075675782906</v>
      </c>
      <c r="P3144">
        <v>115.691233687313</v>
      </c>
      <c r="R3144">
        <v>340.94111491865198</v>
      </c>
      <c r="S3144">
        <v>26471775</v>
      </c>
      <c r="T3144">
        <v>7407619.6969227903</v>
      </c>
      <c r="U3144">
        <v>5394375.1645219801</v>
      </c>
      <c r="V3144">
        <v>39273769.861444801</v>
      </c>
      <c r="X3144">
        <v>0.73820092991698605</v>
      </c>
      <c r="Y3144">
        <v>0.31058953243624698</v>
      </c>
      <c r="Z3144">
        <v>0.41555759233003797</v>
      </c>
      <c r="AB3144">
        <v>7.7852000000000005E-2</v>
      </c>
      <c r="AC3144">
        <v>7.2620000000000002E-3</v>
      </c>
      <c r="AD3144">
        <v>0.630939309262875</v>
      </c>
      <c r="AE3144">
        <v>0.318345686316161</v>
      </c>
      <c r="AF3144">
        <v>3.04288913006586</v>
      </c>
    </row>
    <row r="3145" spans="1:32">
      <c r="A3145" t="s">
        <v>19</v>
      </c>
      <c r="B3145" t="s">
        <v>4298</v>
      </c>
      <c r="C3145" t="s">
        <v>4351</v>
      </c>
      <c r="D3145" t="s">
        <v>4353</v>
      </c>
      <c r="E3145" t="s">
        <v>97</v>
      </c>
      <c r="F3145" t="s">
        <v>107</v>
      </c>
      <c r="G3145" t="s">
        <v>153</v>
      </c>
      <c r="I3145">
        <v>1</v>
      </c>
      <c r="J3145">
        <v>1</v>
      </c>
      <c r="K3145">
        <v>8.4901344868198898E-3</v>
      </c>
      <c r="M3145">
        <v>2.00849013448682</v>
      </c>
      <c r="N3145">
        <v>156.711805555556</v>
      </c>
      <c r="O3145">
        <v>68.538075675782906</v>
      </c>
      <c r="P3145">
        <v>115.691233687313</v>
      </c>
      <c r="R3145">
        <v>340.94111491865198</v>
      </c>
      <c r="S3145">
        <v>26471775</v>
      </c>
      <c r="T3145">
        <v>7407619.6969227903</v>
      </c>
      <c r="U3145">
        <v>5394375.1645219801</v>
      </c>
      <c r="V3145">
        <v>39273769.861444801</v>
      </c>
      <c r="X3145">
        <v>0.73820092991698605</v>
      </c>
      <c r="Y3145">
        <v>0.31058953243624698</v>
      </c>
      <c r="Z3145">
        <v>0.41555759233003797</v>
      </c>
      <c r="AB3145">
        <v>7.7852000000000005E-2</v>
      </c>
      <c r="AC3145">
        <v>7.2620000000000002E-3</v>
      </c>
      <c r="AD3145">
        <v>0.630939309262875</v>
      </c>
      <c r="AE3145">
        <v>0.318345686316161</v>
      </c>
      <c r="AF3145">
        <v>3.04288913006586</v>
      </c>
    </row>
    <row r="3146" spans="1:32">
      <c r="A3146" t="s">
        <v>19</v>
      </c>
      <c r="B3146" t="s">
        <v>4295</v>
      </c>
      <c r="C3146" t="s">
        <v>4354</v>
      </c>
      <c r="D3146" t="s">
        <v>4355</v>
      </c>
      <c r="E3146" t="s">
        <v>97</v>
      </c>
      <c r="F3146" t="s">
        <v>112</v>
      </c>
      <c r="G3146" t="s">
        <v>143</v>
      </c>
      <c r="I3146">
        <v>1</v>
      </c>
      <c r="J3146">
        <v>1</v>
      </c>
      <c r="K3146">
        <v>1.6836317456313199E-2</v>
      </c>
      <c r="M3146">
        <v>2.0168363174563102</v>
      </c>
      <c r="N3146">
        <v>156.711805555556</v>
      </c>
      <c r="O3146">
        <v>112.577294689222</v>
      </c>
      <c r="P3146">
        <v>362.98744111034603</v>
      </c>
      <c r="R3146">
        <v>632.27654135512398</v>
      </c>
      <c r="S3146">
        <v>26471775</v>
      </c>
      <c r="T3146">
        <v>14040357.488325801</v>
      </c>
      <c r="U3146">
        <v>4862501.5530472603</v>
      </c>
      <c r="V3146">
        <v>45374634.041373</v>
      </c>
      <c r="X3146">
        <v>0.73820092991698605</v>
      </c>
      <c r="Y3146">
        <v>0.46928966073866502</v>
      </c>
      <c r="Z3146">
        <v>0.16949844592077901</v>
      </c>
      <c r="AB3146">
        <v>7.7671000000000004E-2</v>
      </c>
      <c r="AC3146">
        <v>7.2620000000000002E-3</v>
      </c>
      <c r="AD3146">
        <v>0.63356114684491505</v>
      </c>
      <c r="AE3146">
        <v>0.319668556316826</v>
      </c>
      <c r="AF3146">
        <v>3.05499902061805</v>
      </c>
    </row>
    <row r="3147" spans="1:32">
      <c r="A3147" t="s">
        <v>19</v>
      </c>
      <c r="B3147" t="s">
        <v>4298</v>
      </c>
      <c r="C3147" t="s">
        <v>4354</v>
      </c>
      <c r="D3147" t="s">
        <v>4356</v>
      </c>
      <c r="E3147" t="s">
        <v>97</v>
      </c>
      <c r="F3147" t="s">
        <v>112</v>
      </c>
      <c r="G3147" t="s">
        <v>143</v>
      </c>
      <c r="I3147">
        <v>1</v>
      </c>
      <c r="J3147">
        <v>1</v>
      </c>
      <c r="K3147">
        <v>1.6836317456313199E-2</v>
      </c>
      <c r="M3147">
        <v>2.0168363174563102</v>
      </c>
      <c r="N3147">
        <v>156.711805555556</v>
      </c>
      <c r="O3147">
        <v>112.577294689222</v>
      </c>
      <c r="P3147">
        <v>362.98744111034603</v>
      </c>
      <c r="R3147">
        <v>632.27654135512398</v>
      </c>
      <c r="S3147">
        <v>26471775</v>
      </c>
      <c r="T3147">
        <v>14040357.488325801</v>
      </c>
      <c r="U3147">
        <v>4862501.5530472603</v>
      </c>
      <c r="V3147">
        <v>45374634.041373</v>
      </c>
      <c r="X3147">
        <v>0.73820092991698605</v>
      </c>
      <c r="Y3147">
        <v>0.46928966073866502</v>
      </c>
      <c r="Z3147">
        <v>0.16949844592077901</v>
      </c>
      <c r="AB3147">
        <v>7.7671000000000004E-2</v>
      </c>
      <c r="AC3147">
        <v>7.2620000000000002E-3</v>
      </c>
      <c r="AD3147">
        <v>0.63356114684491505</v>
      </c>
      <c r="AE3147">
        <v>0.319668556316826</v>
      </c>
      <c r="AF3147">
        <v>3.05499902061805</v>
      </c>
    </row>
    <row r="3148" spans="1:32">
      <c r="A3148" t="s">
        <v>19</v>
      </c>
      <c r="B3148" t="s">
        <v>4295</v>
      </c>
      <c r="C3148" t="s">
        <v>4357</v>
      </c>
      <c r="D3148" t="s">
        <v>4358</v>
      </c>
      <c r="E3148" t="s">
        <v>97</v>
      </c>
      <c r="F3148" t="s">
        <v>112</v>
      </c>
      <c r="G3148" t="s">
        <v>148</v>
      </c>
      <c r="I3148">
        <v>1</v>
      </c>
      <c r="J3148">
        <v>1</v>
      </c>
      <c r="K3148">
        <v>9.3224837784653403E-3</v>
      </c>
      <c r="M3148">
        <v>2.0093224837784698</v>
      </c>
      <c r="N3148">
        <v>156.711805555556</v>
      </c>
      <c r="O3148">
        <v>112.577294689222</v>
      </c>
      <c r="P3148">
        <v>346.446411056405</v>
      </c>
      <c r="R3148">
        <v>615.73551130118301</v>
      </c>
      <c r="S3148">
        <v>26471775</v>
      </c>
      <c r="T3148">
        <v>14040357.488325801</v>
      </c>
      <c r="U3148">
        <v>7359040.2620654805</v>
      </c>
      <c r="V3148">
        <v>47871172.750391297</v>
      </c>
      <c r="X3148">
        <v>0.73820092991698605</v>
      </c>
      <c r="Y3148">
        <v>0.46928966073866502</v>
      </c>
      <c r="Z3148">
        <v>0.15555244749299799</v>
      </c>
      <c r="AB3148">
        <v>7.7671000000000004E-2</v>
      </c>
      <c r="AC3148">
        <v>7.2620000000000002E-3</v>
      </c>
      <c r="AD3148">
        <v>0.63120078024454396</v>
      </c>
      <c r="AE3148">
        <v>0.31847761367888699</v>
      </c>
      <c r="AF3148">
        <v>3.0439338777019</v>
      </c>
    </row>
    <row r="3149" spans="1:32">
      <c r="A3149" t="s">
        <v>19</v>
      </c>
      <c r="B3149" t="s">
        <v>4298</v>
      </c>
      <c r="C3149" t="s">
        <v>4357</v>
      </c>
      <c r="D3149" t="s">
        <v>4359</v>
      </c>
      <c r="E3149" t="s">
        <v>97</v>
      </c>
      <c r="F3149" t="s">
        <v>112</v>
      </c>
      <c r="G3149" t="s">
        <v>148</v>
      </c>
      <c r="I3149">
        <v>1</v>
      </c>
      <c r="J3149">
        <v>1</v>
      </c>
      <c r="K3149">
        <v>9.3224837784653403E-3</v>
      </c>
      <c r="M3149">
        <v>2.0093224837784698</v>
      </c>
      <c r="N3149">
        <v>156.711805555556</v>
      </c>
      <c r="O3149">
        <v>112.577294689222</v>
      </c>
      <c r="P3149">
        <v>346.446411056405</v>
      </c>
      <c r="R3149">
        <v>615.73551130118301</v>
      </c>
      <c r="S3149">
        <v>26471775</v>
      </c>
      <c r="T3149">
        <v>14040357.488325801</v>
      </c>
      <c r="U3149">
        <v>7359040.2620654805</v>
      </c>
      <c r="V3149">
        <v>47871172.750391297</v>
      </c>
      <c r="X3149">
        <v>0.73820092991698605</v>
      </c>
      <c r="Y3149">
        <v>0.46928966073866502</v>
      </c>
      <c r="Z3149">
        <v>0.15555244749299799</v>
      </c>
      <c r="AB3149">
        <v>7.7671000000000004E-2</v>
      </c>
      <c r="AC3149">
        <v>7.2620000000000002E-3</v>
      </c>
      <c r="AD3149">
        <v>0.63120078024454396</v>
      </c>
      <c r="AE3149">
        <v>0.31847761367888699</v>
      </c>
      <c r="AF3149">
        <v>3.0439338777019</v>
      </c>
    </row>
    <row r="3150" spans="1:32">
      <c r="A3150" t="s">
        <v>19</v>
      </c>
      <c r="B3150" t="s">
        <v>4295</v>
      </c>
      <c r="C3150" t="s">
        <v>4360</v>
      </c>
      <c r="D3150" t="s">
        <v>4361</v>
      </c>
      <c r="E3150" t="s">
        <v>97</v>
      </c>
      <c r="F3150" t="s">
        <v>112</v>
      </c>
      <c r="G3150" t="s">
        <v>153</v>
      </c>
      <c r="I3150">
        <v>1</v>
      </c>
      <c r="J3150">
        <v>1</v>
      </c>
      <c r="K3150">
        <v>3.5945936330443202E-3</v>
      </c>
      <c r="M3150">
        <v>2.0035945936330402</v>
      </c>
      <c r="N3150">
        <v>156.711805555556</v>
      </c>
      <c r="O3150">
        <v>112.577294689222</v>
      </c>
      <c r="P3150">
        <v>48.981906312208103</v>
      </c>
      <c r="R3150">
        <v>318.27100655698598</v>
      </c>
      <c r="S3150">
        <v>26471775</v>
      </c>
      <c r="T3150">
        <v>14040357.488325801</v>
      </c>
      <c r="U3150">
        <v>2283896.2858297601</v>
      </c>
      <c r="V3150">
        <v>42796028.774155498</v>
      </c>
      <c r="X3150">
        <v>0.73820092991698605</v>
      </c>
      <c r="Y3150">
        <v>0.46928966073866502</v>
      </c>
      <c r="Z3150">
        <v>0.17594075545819701</v>
      </c>
      <c r="AB3150">
        <v>7.7852000000000005E-2</v>
      </c>
      <c r="AC3150">
        <v>7.2620000000000002E-3</v>
      </c>
      <c r="AD3150">
        <v>0.62940144302608703</v>
      </c>
      <c r="AE3150">
        <v>0.31756974309083802</v>
      </c>
      <c r="AF3150">
        <v>3.0356797797499699</v>
      </c>
    </row>
    <row r="3151" spans="1:32">
      <c r="A3151" t="s">
        <v>19</v>
      </c>
      <c r="B3151" t="s">
        <v>4298</v>
      </c>
      <c r="C3151" t="s">
        <v>4360</v>
      </c>
      <c r="D3151" t="s">
        <v>4362</v>
      </c>
      <c r="E3151" t="s">
        <v>97</v>
      </c>
      <c r="F3151" t="s">
        <v>112</v>
      </c>
      <c r="G3151" t="s">
        <v>153</v>
      </c>
      <c r="I3151">
        <v>1</v>
      </c>
      <c r="J3151">
        <v>1</v>
      </c>
      <c r="K3151">
        <v>3.5945936330443202E-3</v>
      </c>
      <c r="M3151">
        <v>2.0035945936330402</v>
      </c>
      <c r="N3151">
        <v>156.711805555556</v>
      </c>
      <c r="O3151">
        <v>112.577294689222</v>
      </c>
      <c r="P3151">
        <v>48.981906312208103</v>
      </c>
      <c r="R3151">
        <v>318.27100655698598</v>
      </c>
      <c r="S3151">
        <v>26471775</v>
      </c>
      <c r="T3151">
        <v>14040357.488325801</v>
      </c>
      <c r="U3151">
        <v>2283896.2858297601</v>
      </c>
      <c r="V3151">
        <v>42796028.774155498</v>
      </c>
      <c r="X3151">
        <v>0.73820092991698605</v>
      </c>
      <c r="Y3151">
        <v>0.46928966073866502</v>
      </c>
      <c r="Z3151">
        <v>0.17594075545819701</v>
      </c>
      <c r="AB3151">
        <v>7.7852000000000005E-2</v>
      </c>
      <c r="AC3151">
        <v>7.2620000000000002E-3</v>
      </c>
      <c r="AD3151">
        <v>0.62940144302608703</v>
      </c>
      <c r="AE3151">
        <v>0.31756974309083802</v>
      </c>
      <c r="AF3151">
        <v>3.0356797797499699</v>
      </c>
    </row>
    <row r="3152" spans="1:32">
      <c r="A3152" t="s">
        <v>19</v>
      </c>
      <c r="B3152" t="s">
        <v>4295</v>
      </c>
      <c r="C3152" t="s">
        <v>4363</v>
      </c>
      <c r="D3152" t="s">
        <v>4364</v>
      </c>
      <c r="E3152" t="s">
        <v>97</v>
      </c>
      <c r="F3152" t="s">
        <v>143</v>
      </c>
      <c r="G3152" t="s">
        <v>153</v>
      </c>
      <c r="I3152">
        <v>0</v>
      </c>
      <c r="J3152">
        <v>0</v>
      </c>
      <c r="K3152">
        <v>0</v>
      </c>
      <c r="M3152">
        <v>0</v>
      </c>
      <c r="N3152">
        <v>0</v>
      </c>
      <c r="O3152">
        <v>0</v>
      </c>
      <c r="P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X3152">
        <v>0</v>
      </c>
      <c r="Y3152">
        <v>0</v>
      </c>
      <c r="Z3152">
        <v>0</v>
      </c>
      <c r="AB3152">
        <v>7.5479000000000004E-2</v>
      </c>
      <c r="AC3152">
        <v>7.2620000000000002E-3</v>
      </c>
      <c r="AD3152">
        <v>0</v>
      </c>
      <c r="AE3152">
        <v>0</v>
      </c>
      <c r="AF3152">
        <v>0</v>
      </c>
    </row>
    <row r="3153" spans="1:32">
      <c r="A3153" t="s">
        <v>19</v>
      </c>
      <c r="B3153" t="s">
        <v>4298</v>
      </c>
      <c r="C3153" t="s">
        <v>4363</v>
      </c>
      <c r="D3153" t="s">
        <v>4365</v>
      </c>
      <c r="E3153" t="s">
        <v>97</v>
      </c>
      <c r="F3153" t="s">
        <v>143</v>
      </c>
      <c r="G3153" t="s">
        <v>153</v>
      </c>
      <c r="I3153">
        <v>0</v>
      </c>
      <c r="J3153">
        <v>0</v>
      </c>
      <c r="K3153">
        <v>0</v>
      </c>
      <c r="M3153">
        <v>0</v>
      </c>
      <c r="N3153">
        <v>0</v>
      </c>
      <c r="O3153">
        <v>0</v>
      </c>
      <c r="P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X3153">
        <v>0</v>
      </c>
      <c r="Y3153">
        <v>0</v>
      </c>
      <c r="Z3153">
        <v>0</v>
      </c>
      <c r="AB3153">
        <v>7.5479000000000004E-2</v>
      </c>
      <c r="AC3153">
        <v>7.2620000000000002E-3</v>
      </c>
      <c r="AD3153">
        <v>0</v>
      </c>
      <c r="AE3153">
        <v>0</v>
      </c>
      <c r="AF3153">
        <v>0</v>
      </c>
    </row>
    <row r="3154" spans="1:32">
      <c r="A3154" t="s">
        <v>19</v>
      </c>
      <c r="B3154" t="s">
        <v>4295</v>
      </c>
      <c r="C3154" t="s">
        <v>4366</v>
      </c>
      <c r="D3154" t="s">
        <v>4367</v>
      </c>
      <c r="E3154" t="s">
        <v>97</v>
      </c>
      <c r="F3154" t="s">
        <v>148</v>
      </c>
      <c r="G3154" t="s">
        <v>153</v>
      </c>
      <c r="I3154">
        <v>0</v>
      </c>
      <c r="J3154">
        <v>0</v>
      </c>
      <c r="K3154">
        <v>0</v>
      </c>
      <c r="M3154">
        <v>0</v>
      </c>
      <c r="N3154">
        <v>0</v>
      </c>
      <c r="O3154">
        <v>0</v>
      </c>
      <c r="P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X3154">
        <v>0</v>
      </c>
      <c r="Y3154">
        <v>0</v>
      </c>
      <c r="Z3154">
        <v>0</v>
      </c>
      <c r="AB3154">
        <v>7.5479000000000004E-2</v>
      </c>
      <c r="AC3154">
        <v>7.2620000000000002E-3</v>
      </c>
      <c r="AD3154">
        <v>0</v>
      </c>
      <c r="AE3154">
        <v>0</v>
      </c>
      <c r="AF3154">
        <v>0</v>
      </c>
    </row>
    <row r="3155" spans="1:32">
      <c r="A3155" t="s">
        <v>19</v>
      </c>
      <c r="B3155" t="s">
        <v>4298</v>
      </c>
      <c r="C3155" t="s">
        <v>4366</v>
      </c>
      <c r="D3155" t="s">
        <v>4368</v>
      </c>
      <c r="E3155" t="s">
        <v>97</v>
      </c>
      <c r="F3155" t="s">
        <v>148</v>
      </c>
      <c r="G3155" t="s">
        <v>153</v>
      </c>
      <c r="I3155">
        <v>0</v>
      </c>
      <c r="J3155">
        <v>0</v>
      </c>
      <c r="K3155">
        <v>0</v>
      </c>
      <c r="M3155">
        <v>0</v>
      </c>
      <c r="N3155">
        <v>0</v>
      </c>
      <c r="O3155">
        <v>0</v>
      </c>
      <c r="P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X3155">
        <v>0</v>
      </c>
      <c r="Y3155">
        <v>0</v>
      </c>
      <c r="Z3155">
        <v>0</v>
      </c>
      <c r="AB3155">
        <v>7.5479000000000004E-2</v>
      </c>
      <c r="AC3155">
        <v>7.2620000000000002E-3</v>
      </c>
      <c r="AD3155">
        <v>0</v>
      </c>
      <c r="AE3155">
        <v>0</v>
      </c>
      <c r="AF3155">
        <v>0</v>
      </c>
    </row>
    <row r="3156" spans="1:32">
      <c r="A3156" t="s">
        <v>19</v>
      </c>
      <c r="B3156" t="s">
        <v>4295</v>
      </c>
      <c r="C3156" t="s">
        <v>4369</v>
      </c>
      <c r="D3156" t="s">
        <v>4370</v>
      </c>
      <c r="E3156" t="s">
        <v>107</v>
      </c>
      <c r="F3156" t="s">
        <v>112</v>
      </c>
      <c r="G3156" t="s">
        <v>143</v>
      </c>
      <c r="I3156">
        <v>1</v>
      </c>
      <c r="J3156">
        <v>1.7591310723233999</v>
      </c>
      <c r="K3156">
        <v>0.05</v>
      </c>
      <c r="M3156">
        <v>2.8091310723234</v>
      </c>
      <c r="N3156">
        <v>68.538075675782906</v>
      </c>
      <c r="O3156">
        <v>198.038217125919</v>
      </c>
      <c r="P3156">
        <v>1077.98941797167</v>
      </c>
      <c r="R3156">
        <v>1344.56571077337</v>
      </c>
      <c r="S3156">
        <v>7407619.6969227903</v>
      </c>
      <c r="T3156">
        <v>24698829.124242399</v>
      </c>
      <c r="U3156">
        <v>14440513.983133299</v>
      </c>
      <c r="V3156">
        <v>46546962.804298498</v>
      </c>
      <c r="X3156">
        <v>0.31058953243624698</v>
      </c>
      <c r="Y3156">
        <v>0.82554202412549205</v>
      </c>
      <c r="Z3156">
        <v>0.50337149546090798</v>
      </c>
      <c r="AB3156">
        <v>7.4528999999999998E-2</v>
      </c>
      <c r="AC3156">
        <v>7.2620000000000002E-3</v>
      </c>
      <c r="AD3156">
        <v>0.88244955151520299</v>
      </c>
      <c r="AE3156">
        <v>0.445247274963259</v>
      </c>
      <c r="AF3156">
        <v>4.2186188988018598</v>
      </c>
    </row>
    <row r="3157" spans="1:32">
      <c r="A3157" t="s">
        <v>19</v>
      </c>
      <c r="B3157" t="s">
        <v>4298</v>
      </c>
      <c r="C3157" t="s">
        <v>4369</v>
      </c>
      <c r="D3157" t="s">
        <v>4371</v>
      </c>
      <c r="E3157" t="s">
        <v>107</v>
      </c>
      <c r="F3157" t="s">
        <v>112</v>
      </c>
      <c r="G3157" t="s">
        <v>143</v>
      </c>
      <c r="I3157">
        <v>1</v>
      </c>
      <c r="J3157">
        <v>1.7591310723233999</v>
      </c>
      <c r="K3157">
        <v>0.05</v>
      </c>
      <c r="M3157">
        <v>2.8091310723234</v>
      </c>
      <c r="N3157">
        <v>68.538075675782906</v>
      </c>
      <c r="O3157">
        <v>198.038217125919</v>
      </c>
      <c r="P3157">
        <v>1077.98941797167</v>
      </c>
      <c r="R3157">
        <v>1344.56571077337</v>
      </c>
      <c r="S3157">
        <v>7407619.6969227903</v>
      </c>
      <c r="T3157">
        <v>24698829.124242399</v>
      </c>
      <c r="U3157">
        <v>14440513.983133299</v>
      </c>
      <c r="V3157">
        <v>46546962.804298498</v>
      </c>
      <c r="X3157">
        <v>0.31058953243624698</v>
      </c>
      <c r="Y3157">
        <v>0.82554202412549205</v>
      </c>
      <c r="Z3157">
        <v>0.50337149546090798</v>
      </c>
      <c r="AB3157">
        <v>7.4528999999999998E-2</v>
      </c>
      <c r="AC3157">
        <v>7.2620000000000002E-3</v>
      </c>
      <c r="AD3157">
        <v>0.88244955151520299</v>
      </c>
      <c r="AE3157">
        <v>0.445247274963259</v>
      </c>
      <c r="AF3157">
        <v>4.2186188988018598</v>
      </c>
    </row>
    <row r="3158" spans="1:32">
      <c r="A3158" t="s">
        <v>19</v>
      </c>
      <c r="B3158" t="s">
        <v>4295</v>
      </c>
      <c r="C3158" t="s">
        <v>4372</v>
      </c>
      <c r="D3158" t="s">
        <v>4373</v>
      </c>
      <c r="E3158" t="s">
        <v>107</v>
      </c>
      <c r="F3158" t="s">
        <v>112</v>
      </c>
      <c r="G3158" t="s">
        <v>148</v>
      </c>
      <c r="I3158">
        <v>1</v>
      </c>
      <c r="J3158">
        <v>2.2143890806476598</v>
      </c>
      <c r="K3158">
        <v>1.4570264405969899E-2</v>
      </c>
      <c r="M3158">
        <v>3.2289593450536298</v>
      </c>
      <c r="N3158">
        <v>68.538075675782906</v>
      </c>
      <c r="O3158">
        <v>249.289932088668</v>
      </c>
      <c r="P3158">
        <v>541.46683775963902</v>
      </c>
      <c r="R3158">
        <v>859.29484552408996</v>
      </c>
      <c r="S3158">
        <v>7407619.6969227903</v>
      </c>
      <c r="T3158">
        <v>31090814.310538299</v>
      </c>
      <c r="U3158">
        <v>11501565.9925474</v>
      </c>
      <c r="V3158">
        <v>50000000.000008501</v>
      </c>
      <c r="X3158">
        <v>0.31058953243624698</v>
      </c>
      <c r="Y3158">
        <v>1.03918990040055</v>
      </c>
      <c r="Z3158">
        <v>0.2431154982757</v>
      </c>
      <c r="AB3158">
        <v>7.4528999999999998E-2</v>
      </c>
      <c r="AC3158">
        <v>7.2620000000000002E-3</v>
      </c>
      <c r="AD3158">
        <v>1.01433277855088</v>
      </c>
      <c r="AE3158">
        <v>0.51179005619100104</v>
      </c>
      <c r="AF3158">
        <v>4.8368731797955196</v>
      </c>
    </row>
    <row r="3159" spans="1:32">
      <c r="A3159" t="s">
        <v>19</v>
      </c>
      <c r="B3159" t="s">
        <v>4298</v>
      </c>
      <c r="C3159" t="s">
        <v>4372</v>
      </c>
      <c r="D3159" t="s">
        <v>4374</v>
      </c>
      <c r="E3159" t="s">
        <v>107</v>
      </c>
      <c r="F3159" t="s">
        <v>112</v>
      </c>
      <c r="G3159" t="s">
        <v>148</v>
      </c>
      <c r="I3159">
        <v>1</v>
      </c>
      <c r="J3159">
        <v>2.2143890806476598</v>
      </c>
      <c r="K3159">
        <v>1.4570264405969899E-2</v>
      </c>
      <c r="M3159">
        <v>3.2289593450536298</v>
      </c>
      <c r="N3159">
        <v>68.538075675782906</v>
      </c>
      <c r="O3159">
        <v>249.289932088668</v>
      </c>
      <c r="P3159">
        <v>541.46683775963902</v>
      </c>
      <c r="R3159">
        <v>859.29484552408996</v>
      </c>
      <c r="S3159">
        <v>7407619.6969227903</v>
      </c>
      <c r="T3159">
        <v>31090814.310538299</v>
      </c>
      <c r="U3159">
        <v>11501565.9925474</v>
      </c>
      <c r="V3159">
        <v>50000000.000008501</v>
      </c>
      <c r="X3159">
        <v>0.31058953243624698</v>
      </c>
      <c r="Y3159">
        <v>1.03918990040055</v>
      </c>
      <c r="Z3159">
        <v>0.2431154982757</v>
      </c>
      <c r="AB3159">
        <v>7.4528999999999998E-2</v>
      </c>
      <c r="AC3159">
        <v>7.2620000000000002E-3</v>
      </c>
      <c r="AD3159">
        <v>1.01433277855088</v>
      </c>
      <c r="AE3159">
        <v>0.51179005619100104</v>
      </c>
      <c r="AF3159">
        <v>4.8368731797955196</v>
      </c>
    </row>
    <row r="3160" spans="1:32">
      <c r="A3160" t="s">
        <v>19</v>
      </c>
      <c r="B3160" t="s">
        <v>4295</v>
      </c>
      <c r="C3160" t="s">
        <v>4375</v>
      </c>
      <c r="D3160" t="s">
        <v>4376</v>
      </c>
      <c r="E3160" t="s">
        <v>107</v>
      </c>
      <c r="F3160" t="s">
        <v>112</v>
      </c>
      <c r="G3160" t="s">
        <v>153</v>
      </c>
      <c r="I3160">
        <v>1</v>
      </c>
      <c r="J3160">
        <v>1</v>
      </c>
      <c r="K3160">
        <v>1.9107650435431001E-2</v>
      </c>
      <c r="M3160">
        <v>2.0191076504354299</v>
      </c>
      <c r="N3160">
        <v>68.538075675782906</v>
      </c>
      <c r="O3160">
        <v>112.577294689222</v>
      </c>
      <c r="P3160">
        <v>260.37133512698398</v>
      </c>
      <c r="R3160">
        <v>441.48670549198903</v>
      </c>
      <c r="S3160">
        <v>7407619.6969227903</v>
      </c>
      <c r="T3160">
        <v>14040357.488325801</v>
      </c>
      <c r="U3160">
        <v>12140424.291425399</v>
      </c>
      <c r="V3160">
        <v>33588401.476673998</v>
      </c>
      <c r="X3160">
        <v>0.31058953243624698</v>
      </c>
      <c r="Y3160">
        <v>0.46928966073866502</v>
      </c>
      <c r="Z3160">
        <v>0.93524186482067095</v>
      </c>
      <c r="AB3160">
        <v>7.4709999999999999E-2</v>
      </c>
      <c r="AC3160">
        <v>7.2620000000000002E-3</v>
      </c>
      <c r="AD3160">
        <v>0.63427465458704602</v>
      </c>
      <c r="AE3160">
        <v>0.32002856259401602</v>
      </c>
      <c r="AF3160">
        <v>3.05538286761649</v>
      </c>
    </row>
    <row r="3161" spans="1:32">
      <c r="A3161" t="s">
        <v>19</v>
      </c>
      <c r="B3161" t="s">
        <v>4298</v>
      </c>
      <c r="C3161" t="s">
        <v>4375</v>
      </c>
      <c r="D3161" t="s">
        <v>4377</v>
      </c>
      <c r="E3161" t="s">
        <v>107</v>
      </c>
      <c r="F3161" t="s">
        <v>112</v>
      </c>
      <c r="G3161" t="s">
        <v>153</v>
      </c>
      <c r="I3161">
        <v>1</v>
      </c>
      <c r="J3161">
        <v>1</v>
      </c>
      <c r="K3161">
        <v>1.9107650435431001E-2</v>
      </c>
      <c r="M3161">
        <v>2.0191076504354299</v>
      </c>
      <c r="N3161">
        <v>68.538075675782906</v>
      </c>
      <c r="O3161">
        <v>112.577294689222</v>
      </c>
      <c r="P3161">
        <v>260.37133512698398</v>
      </c>
      <c r="R3161">
        <v>441.48670549198903</v>
      </c>
      <c r="S3161">
        <v>7407619.6969227903</v>
      </c>
      <c r="T3161">
        <v>14040357.488325801</v>
      </c>
      <c r="U3161">
        <v>12140424.291425399</v>
      </c>
      <c r="V3161">
        <v>33588401.476673998</v>
      </c>
      <c r="X3161">
        <v>0.31058953243624698</v>
      </c>
      <c r="Y3161">
        <v>0.46928966073866502</v>
      </c>
      <c r="Z3161">
        <v>0.93524186482067095</v>
      </c>
      <c r="AB3161">
        <v>7.4709999999999999E-2</v>
      </c>
      <c r="AC3161">
        <v>7.2620000000000002E-3</v>
      </c>
      <c r="AD3161">
        <v>0.63427465458704602</v>
      </c>
      <c r="AE3161">
        <v>0.32002856259401602</v>
      </c>
      <c r="AF3161">
        <v>3.05538286761649</v>
      </c>
    </row>
    <row r="3162" spans="1:32">
      <c r="A3162" t="s">
        <v>19</v>
      </c>
      <c r="B3162" t="s">
        <v>4295</v>
      </c>
      <c r="C3162" t="s">
        <v>4378</v>
      </c>
      <c r="D3162" t="s">
        <v>4379</v>
      </c>
      <c r="E3162" t="s">
        <v>107</v>
      </c>
      <c r="F3162" t="s">
        <v>143</v>
      </c>
      <c r="G3162" t="s">
        <v>153</v>
      </c>
      <c r="I3162">
        <v>0</v>
      </c>
      <c r="J3162">
        <v>0</v>
      </c>
      <c r="K3162">
        <v>0</v>
      </c>
      <c r="M3162">
        <v>0</v>
      </c>
      <c r="N3162">
        <v>0</v>
      </c>
      <c r="O3162">
        <v>0</v>
      </c>
      <c r="P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X3162">
        <v>0</v>
      </c>
      <c r="Y3162">
        <v>0</v>
      </c>
      <c r="Z3162">
        <v>0</v>
      </c>
      <c r="AB3162">
        <v>7.2336999999999999E-2</v>
      </c>
      <c r="AC3162">
        <v>7.2620000000000002E-3</v>
      </c>
      <c r="AD3162">
        <v>0</v>
      </c>
      <c r="AE3162">
        <v>0</v>
      </c>
      <c r="AF3162">
        <v>0</v>
      </c>
    </row>
    <row r="3163" spans="1:32">
      <c r="A3163" t="s">
        <v>19</v>
      </c>
      <c r="B3163" t="s">
        <v>4298</v>
      </c>
      <c r="C3163" t="s">
        <v>4378</v>
      </c>
      <c r="D3163" t="s">
        <v>4380</v>
      </c>
      <c r="E3163" t="s">
        <v>107</v>
      </c>
      <c r="F3163" t="s">
        <v>143</v>
      </c>
      <c r="G3163" t="s">
        <v>153</v>
      </c>
      <c r="I3163">
        <v>0</v>
      </c>
      <c r="J3163">
        <v>0</v>
      </c>
      <c r="K3163">
        <v>0</v>
      </c>
      <c r="M3163">
        <v>0</v>
      </c>
      <c r="N3163">
        <v>0</v>
      </c>
      <c r="O3163">
        <v>0</v>
      </c>
      <c r="P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X3163">
        <v>0</v>
      </c>
      <c r="Y3163">
        <v>0</v>
      </c>
      <c r="Z3163">
        <v>0</v>
      </c>
      <c r="AB3163">
        <v>7.2336999999999999E-2</v>
      </c>
      <c r="AC3163">
        <v>7.2620000000000002E-3</v>
      </c>
      <c r="AD3163">
        <v>0</v>
      </c>
      <c r="AE3163">
        <v>0</v>
      </c>
      <c r="AF3163">
        <v>0</v>
      </c>
    </row>
    <row r="3164" spans="1:32">
      <c r="A3164" t="s">
        <v>19</v>
      </c>
      <c r="B3164" t="s">
        <v>4295</v>
      </c>
      <c r="C3164" t="s">
        <v>4381</v>
      </c>
      <c r="D3164" t="s">
        <v>4382</v>
      </c>
      <c r="E3164" t="s">
        <v>107</v>
      </c>
      <c r="F3164" t="s">
        <v>148</v>
      </c>
      <c r="G3164" t="s">
        <v>153</v>
      </c>
      <c r="I3164">
        <v>0</v>
      </c>
      <c r="J3164">
        <v>0</v>
      </c>
      <c r="K3164">
        <v>0</v>
      </c>
      <c r="M3164">
        <v>0</v>
      </c>
      <c r="N3164">
        <v>0</v>
      </c>
      <c r="O3164">
        <v>0</v>
      </c>
      <c r="P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X3164">
        <v>0</v>
      </c>
      <c r="Y3164">
        <v>0</v>
      </c>
      <c r="Z3164">
        <v>0</v>
      </c>
      <c r="AB3164">
        <v>7.2336999999999999E-2</v>
      </c>
      <c r="AC3164">
        <v>7.2620000000000002E-3</v>
      </c>
      <c r="AD3164">
        <v>0</v>
      </c>
      <c r="AE3164">
        <v>0</v>
      </c>
      <c r="AF3164">
        <v>0</v>
      </c>
    </row>
    <row r="3165" spans="1:32">
      <c r="A3165" t="s">
        <v>19</v>
      </c>
      <c r="B3165" t="s">
        <v>4298</v>
      </c>
      <c r="C3165" t="s">
        <v>4381</v>
      </c>
      <c r="D3165" t="s">
        <v>4383</v>
      </c>
      <c r="E3165" t="s">
        <v>107</v>
      </c>
      <c r="F3165" t="s">
        <v>148</v>
      </c>
      <c r="G3165" t="s">
        <v>153</v>
      </c>
      <c r="I3165">
        <v>0</v>
      </c>
      <c r="J3165">
        <v>0</v>
      </c>
      <c r="K3165">
        <v>0</v>
      </c>
      <c r="M3165">
        <v>0</v>
      </c>
      <c r="N3165">
        <v>0</v>
      </c>
      <c r="O3165">
        <v>0</v>
      </c>
      <c r="P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X3165">
        <v>0</v>
      </c>
      <c r="Y3165">
        <v>0</v>
      </c>
      <c r="Z3165">
        <v>0</v>
      </c>
      <c r="AB3165">
        <v>7.2336999999999999E-2</v>
      </c>
      <c r="AC3165">
        <v>7.2620000000000002E-3</v>
      </c>
      <c r="AD3165">
        <v>0</v>
      </c>
      <c r="AE3165">
        <v>0</v>
      </c>
      <c r="AF3165">
        <v>0</v>
      </c>
    </row>
    <row r="3166" spans="1:32">
      <c r="A3166" t="s">
        <v>19</v>
      </c>
      <c r="B3166" t="s">
        <v>4295</v>
      </c>
      <c r="C3166" t="s">
        <v>4384</v>
      </c>
      <c r="D3166" t="s">
        <v>4385</v>
      </c>
      <c r="E3166" t="s">
        <v>112</v>
      </c>
      <c r="F3166" t="s">
        <v>143</v>
      </c>
      <c r="G3166" t="s">
        <v>153</v>
      </c>
      <c r="I3166">
        <v>0</v>
      </c>
      <c r="J3166">
        <v>0</v>
      </c>
      <c r="K3166">
        <v>0</v>
      </c>
      <c r="M3166">
        <v>0</v>
      </c>
      <c r="N3166">
        <v>0</v>
      </c>
      <c r="O3166">
        <v>0</v>
      </c>
      <c r="P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X3166">
        <v>0</v>
      </c>
      <c r="Y3166">
        <v>0</v>
      </c>
      <c r="Z3166">
        <v>0</v>
      </c>
      <c r="AB3166">
        <v>7.2336999999999999E-2</v>
      </c>
      <c r="AC3166">
        <v>7.2620000000000002E-3</v>
      </c>
      <c r="AD3166">
        <v>0</v>
      </c>
      <c r="AE3166">
        <v>0</v>
      </c>
      <c r="AF3166">
        <v>0</v>
      </c>
    </row>
    <row r="3167" spans="1:32">
      <c r="A3167" t="s">
        <v>19</v>
      </c>
      <c r="B3167" t="s">
        <v>4298</v>
      </c>
      <c r="C3167" t="s">
        <v>4384</v>
      </c>
      <c r="D3167" t="s">
        <v>4386</v>
      </c>
      <c r="E3167" t="s">
        <v>112</v>
      </c>
      <c r="F3167" t="s">
        <v>143</v>
      </c>
      <c r="G3167" t="s">
        <v>153</v>
      </c>
      <c r="I3167">
        <v>0</v>
      </c>
      <c r="J3167">
        <v>0</v>
      </c>
      <c r="K3167">
        <v>0</v>
      </c>
      <c r="M3167">
        <v>0</v>
      </c>
      <c r="N3167">
        <v>0</v>
      </c>
      <c r="O3167">
        <v>0</v>
      </c>
      <c r="P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X3167">
        <v>0</v>
      </c>
      <c r="Y3167">
        <v>0</v>
      </c>
      <c r="Z3167">
        <v>0</v>
      </c>
      <c r="AB3167">
        <v>7.2336999999999999E-2</v>
      </c>
      <c r="AC3167">
        <v>7.2620000000000002E-3</v>
      </c>
      <c r="AD3167">
        <v>0</v>
      </c>
      <c r="AE3167">
        <v>0</v>
      </c>
      <c r="AF3167">
        <v>0</v>
      </c>
    </row>
    <row r="3168" spans="1:32">
      <c r="A3168" t="s">
        <v>19</v>
      </c>
      <c r="B3168" t="s">
        <v>4295</v>
      </c>
      <c r="C3168" t="s">
        <v>4387</v>
      </c>
      <c r="D3168" t="s">
        <v>4388</v>
      </c>
      <c r="E3168" t="s">
        <v>112</v>
      </c>
      <c r="F3168" t="s">
        <v>148</v>
      </c>
      <c r="G3168" t="s">
        <v>153</v>
      </c>
      <c r="I3168">
        <v>0</v>
      </c>
      <c r="J3168">
        <v>0</v>
      </c>
      <c r="K3168">
        <v>0</v>
      </c>
      <c r="M3168">
        <v>0</v>
      </c>
      <c r="N3168">
        <v>0</v>
      </c>
      <c r="O3168">
        <v>0</v>
      </c>
      <c r="P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X3168">
        <v>0</v>
      </c>
      <c r="Y3168">
        <v>0</v>
      </c>
      <c r="Z3168">
        <v>0</v>
      </c>
      <c r="AB3168">
        <v>7.2336999999999999E-2</v>
      </c>
      <c r="AC3168">
        <v>7.2620000000000002E-3</v>
      </c>
      <c r="AD3168">
        <v>0</v>
      </c>
      <c r="AE3168">
        <v>0</v>
      </c>
      <c r="AF3168">
        <v>0</v>
      </c>
    </row>
    <row r="3169" spans="1:32">
      <c r="A3169" t="s">
        <v>19</v>
      </c>
      <c r="B3169" t="s">
        <v>4298</v>
      </c>
      <c r="C3169" t="s">
        <v>4387</v>
      </c>
      <c r="D3169" t="s">
        <v>4389</v>
      </c>
      <c r="E3169" t="s">
        <v>112</v>
      </c>
      <c r="F3169" t="s">
        <v>148</v>
      </c>
      <c r="G3169" t="s">
        <v>153</v>
      </c>
      <c r="I3169">
        <v>0</v>
      </c>
      <c r="J3169">
        <v>0</v>
      </c>
      <c r="K3169">
        <v>0</v>
      </c>
      <c r="M3169">
        <v>0</v>
      </c>
      <c r="N3169">
        <v>0</v>
      </c>
      <c r="O3169">
        <v>0</v>
      </c>
      <c r="P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X3169">
        <v>0</v>
      </c>
      <c r="Y3169">
        <v>0</v>
      </c>
      <c r="Z3169">
        <v>0</v>
      </c>
      <c r="AB3169">
        <v>7.2336999999999999E-2</v>
      </c>
      <c r="AC3169">
        <v>7.2620000000000002E-3</v>
      </c>
      <c r="AD3169">
        <v>0</v>
      </c>
      <c r="AE3169">
        <v>0</v>
      </c>
      <c r="AF3169">
        <v>0</v>
      </c>
    </row>
    <row r="3170" spans="1:32">
      <c r="A3170" t="s">
        <v>19</v>
      </c>
      <c r="B3170" t="s">
        <v>4295</v>
      </c>
      <c r="C3170" t="s">
        <v>4390</v>
      </c>
      <c r="D3170" t="s">
        <v>4391</v>
      </c>
      <c r="E3170" t="s">
        <v>97</v>
      </c>
      <c r="F3170" t="s">
        <v>107</v>
      </c>
      <c r="G3170" t="s">
        <v>112</v>
      </c>
      <c r="H3170" t="s">
        <v>143</v>
      </c>
      <c r="I3170">
        <v>1</v>
      </c>
      <c r="J3170">
        <v>1</v>
      </c>
      <c r="K3170">
        <v>1</v>
      </c>
      <c r="L3170">
        <v>1.00000000000001E-3</v>
      </c>
      <c r="M3170">
        <v>3.0009999999999999</v>
      </c>
      <c r="N3170">
        <v>156.711805555556</v>
      </c>
      <c r="O3170">
        <v>68.538075675782906</v>
      </c>
      <c r="P3170">
        <v>112.577294689222</v>
      </c>
      <c r="Q3170">
        <v>21.559788359433501</v>
      </c>
      <c r="R3170">
        <v>359.386964279994</v>
      </c>
      <c r="S3170">
        <v>26471775</v>
      </c>
      <c r="T3170">
        <v>7407619.6969227903</v>
      </c>
      <c r="U3170">
        <v>14040357.488325801</v>
      </c>
      <c r="V3170">
        <v>48208562.4649112</v>
      </c>
      <c r="W3170">
        <v>288810.279662669</v>
      </c>
      <c r="X3170">
        <v>0.73820092991698605</v>
      </c>
      <c r="Y3170">
        <v>0.31058953243624698</v>
      </c>
      <c r="Z3170">
        <v>0.46928966073866601</v>
      </c>
      <c r="AA3170">
        <v>1.00674299092182E-2</v>
      </c>
      <c r="AB3170">
        <v>0.10330499999999999</v>
      </c>
      <c r="AC3170">
        <v>7.2620000000000002E-3</v>
      </c>
      <c r="AD3170">
        <v>0.94272251308900501</v>
      </c>
      <c r="AE3170">
        <v>0.47565849999999998</v>
      </c>
      <c r="AF3170">
        <v>4.5299480130890002</v>
      </c>
    </row>
    <row r="3171" spans="1:32">
      <c r="A3171" t="s">
        <v>19</v>
      </c>
      <c r="B3171" t="s">
        <v>4298</v>
      </c>
      <c r="C3171" t="s">
        <v>4390</v>
      </c>
      <c r="D3171" t="s">
        <v>4392</v>
      </c>
      <c r="E3171" t="s">
        <v>97</v>
      </c>
      <c r="F3171" t="s">
        <v>107</v>
      </c>
      <c r="G3171" t="s">
        <v>112</v>
      </c>
      <c r="H3171" t="s">
        <v>143</v>
      </c>
      <c r="I3171">
        <v>1</v>
      </c>
      <c r="J3171">
        <v>1</v>
      </c>
      <c r="K3171">
        <v>1</v>
      </c>
      <c r="L3171">
        <v>1.00000000000001E-3</v>
      </c>
      <c r="M3171">
        <v>3.0009999999999999</v>
      </c>
      <c r="N3171">
        <v>156.711805555556</v>
      </c>
      <c r="O3171">
        <v>68.538075675782906</v>
      </c>
      <c r="P3171">
        <v>112.577294689222</v>
      </c>
      <c r="Q3171">
        <v>21.559788359433501</v>
      </c>
      <c r="R3171">
        <v>359.386964279994</v>
      </c>
      <c r="S3171">
        <v>26471775</v>
      </c>
      <c r="T3171">
        <v>7407619.6969227903</v>
      </c>
      <c r="U3171">
        <v>14040357.488325801</v>
      </c>
      <c r="V3171">
        <v>48208562.4649112</v>
      </c>
      <c r="W3171">
        <v>288810.279662669</v>
      </c>
      <c r="X3171">
        <v>0.73820092991698605</v>
      </c>
      <c r="Y3171">
        <v>0.31058953243624698</v>
      </c>
      <c r="Z3171">
        <v>0.46928966073866601</v>
      </c>
      <c r="AA3171">
        <v>1.00674299092182E-2</v>
      </c>
      <c r="AB3171">
        <v>0.10330499999999999</v>
      </c>
      <c r="AC3171">
        <v>7.2620000000000002E-3</v>
      </c>
      <c r="AD3171">
        <v>0.94272251308900501</v>
      </c>
      <c r="AE3171">
        <v>0.47565849999999998</v>
      </c>
      <c r="AF3171">
        <v>4.5299480130890002</v>
      </c>
    </row>
    <row r="3172" spans="1:32">
      <c r="A3172" t="s">
        <v>19</v>
      </c>
      <c r="B3172" t="s">
        <v>4295</v>
      </c>
      <c r="C3172" t="s">
        <v>4393</v>
      </c>
      <c r="D3172" t="s">
        <v>4394</v>
      </c>
      <c r="E3172" t="s">
        <v>97</v>
      </c>
      <c r="F3172" t="s">
        <v>107</v>
      </c>
      <c r="G3172" t="s">
        <v>112</v>
      </c>
      <c r="H3172" t="s">
        <v>148</v>
      </c>
      <c r="I3172">
        <v>1</v>
      </c>
      <c r="J3172">
        <v>1</v>
      </c>
      <c r="K3172">
        <v>1</v>
      </c>
      <c r="L3172">
        <v>9.9999999999999503E-4</v>
      </c>
      <c r="M3172">
        <v>3.0009999999999999</v>
      </c>
      <c r="N3172">
        <v>156.711805555556</v>
      </c>
      <c r="O3172">
        <v>68.538075675782906</v>
      </c>
      <c r="P3172">
        <v>112.577294689222</v>
      </c>
      <c r="Q3172">
        <v>37.1624579124165</v>
      </c>
      <c r="R3172">
        <v>374.98963383297701</v>
      </c>
      <c r="S3172">
        <v>26471775</v>
      </c>
      <c r="T3172">
        <v>7407619.6969227903</v>
      </c>
      <c r="U3172">
        <v>14040357.488325801</v>
      </c>
      <c r="V3172">
        <v>48709138.408592202</v>
      </c>
      <c r="W3172">
        <v>789386.223343677</v>
      </c>
      <c r="X3172">
        <v>0.73820092991698605</v>
      </c>
      <c r="Y3172">
        <v>0.31058953243624698</v>
      </c>
      <c r="Z3172">
        <v>0.46928966073866502</v>
      </c>
      <c r="AA3172">
        <v>1.6685730025330699E-2</v>
      </c>
      <c r="AB3172">
        <v>0.10330499999999999</v>
      </c>
      <c r="AC3172">
        <v>7.2620000000000002E-3</v>
      </c>
      <c r="AD3172">
        <v>0.94272251308900501</v>
      </c>
      <c r="AE3172">
        <v>0.47565849999999998</v>
      </c>
      <c r="AF3172">
        <v>4.5299480130890002</v>
      </c>
    </row>
    <row r="3173" spans="1:32">
      <c r="A3173" t="s">
        <v>19</v>
      </c>
      <c r="B3173" t="s">
        <v>4298</v>
      </c>
      <c r="C3173" t="s">
        <v>4393</v>
      </c>
      <c r="D3173" t="s">
        <v>4395</v>
      </c>
      <c r="E3173" t="s">
        <v>97</v>
      </c>
      <c r="F3173" t="s">
        <v>107</v>
      </c>
      <c r="G3173" t="s">
        <v>112</v>
      </c>
      <c r="H3173" t="s">
        <v>148</v>
      </c>
      <c r="I3173">
        <v>1</v>
      </c>
      <c r="J3173">
        <v>1</v>
      </c>
      <c r="K3173">
        <v>1</v>
      </c>
      <c r="L3173">
        <v>9.9999999999999503E-4</v>
      </c>
      <c r="M3173">
        <v>3.0009999999999999</v>
      </c>
      <c r="N3173">
        <v>156.711805555556</v>
      </c>
      <c r="O3173">
        <v>68.538075675782906</v>
      </c>
      <c r="P3173">
        <v>112.577294689222</v>
      </c>
      <c r="Q3173">
        <v>37.1624579124165</v>
      </c>
      <c r="R3173">
        <v>374.98963383297701</v>
      </c>
      <c r="S3173">
        <v>26471775</v>
      </c>
      <c r="T3173">
        <v>7407619.6969227903</v>
      </c>
      <c r="U3173">
        <v>14040357.488325801</v>
      </c>
      <c r="V3173">
        <v>48709138.408592202</v>
      </c>
      <c r="W3173">
        <v>789386.223343677</v>
      </c>
      <c r="X3173">
        <v>0.73820092991698605</v>
      </c>
      <c r="Y3173">
        <v>0.31058953243624698</v>
      </c>
      <c r="Z3173">
        <v>0.46928966073866502</v>
      </c>
      <c r="AA3173">
        <v>1.6685730025330699E-2</v>
      </c>
      <c r="AB3173">
        <v>0.10330499999999999</v>
      </c>
      <c r="AC3173">
        <v>7.2620000000000002E-3</v>
      </c>
      <c r="AD3173">
        <v>0.94272251308900501</v>
      </c>
      <c r="AE3173">
        <v>0.47565849999999998</v>
      </c>
      <c r="AF3173">
        <v>4.5299480130890002</v>
      </c>
    </row>
    <row r="3174" spans="1:32">
      <c r="A3174" t="s">
        <v>19</v>
      </c>
      <c r="B3174" t="s">
        <v>4295</v>
      </c>
      <c r="C3174" t="s">
        <v>4396</v>
      </c>
      <c r="D3174" t="s">
        <v>4397</v>
      </c>
      <c r="E3174" t="s">
        <v>97</v>
      </c>
      <c r="F3174" t="s">
        <v>107</v>
      </c>
      <c r="G3174" t="s">
        <v>112</v>
      </c>
      <c r="H3174" t="s">
        <v>153</v>
      </c>
      <c r="I3174">
        <v>1</v>
      </c>
      <c r="J3174">
        <v>1</v>
      </c>
      <c r="K3174">
        <v>1</v>
      </c>
      <c r="L3174">
        <v>3.0000000000000001E-3</v>
      </c>
      <c r="M3174">
        <v>3.0030000000000001</v>
      </c>
      <c r="N3174">
        <v>156.711805555556</v>
      </c>
      <c r="O3174">
        <v>68.538075675782906</v>
      </c>
      <c r="P3174">
        <v>112.577294689222</v>
      </c>
      <c r="Q3174">
        <v>40.8796470304138</v>
      </c>
      <c r="R3174">
        <v>378.70682295097401</v>
      </c>
      <c r="S3174">
        <v>26471775</v>
      </c>
      <c r="T3174">
        <v>7407619.6969227903</v>
      </c>
      <c r="U3174">
        <v>14040357.488325801</v>
      </c>
      <c r="V3174">
        <v>49825861.625409797</v>
      </c>
      <c r="W3174">
        <v>1906109.4401612501</v>
      </c>
      <c r="X3174">
        <v>0.73820092991698605</v>
      </c>
      <c r="Y3174">
        <v>0.31058953243624698</v>
      </c>
      <c r="Z3174">
        <v>0.46928966073866502</v>
      </c>
      <c r="AA3174">
        <v>0.14683781263129</v>
      </c>
      <c r="AB3174">
        <v>0.10348599999999999</v>
      </c>
      <c r="AC3174">
        <v>7.2620000000000002E-3</v>
      </c>
      <c r="AD3174">
        <v>0.94335078534031402</v>
      </c>
      <c r="AE3174">
        <v>0.4759755</v>
      </c>
      <c r="AF3174">
        <v>4.5330742853403097</v>
      </c>
    </row>
    <row r="3175" spans="1:32">
      <c r="A3175" t="s">
        <v>19</v>
      </c>
      <c r="B3175" t="s">
        <v>4298</v>
      </c>
      <c r="C3175" t="s">
        <v>4396</v>
      </c>
      <c r="D3175" t="s">
        <v>4398</v>
      </c>
      <c r="E3175" t="s">
        <v>97</v>
      </c>
      <c r="F3175" t="s">
        <v>107</v>
      </c>
      <c r="G3175" t="s">
        <v>112</v>
      </c>
      <c r="H3175" t="s">
        <v>153</v>
      </c>
      <c r="I3175">
        <v>1</v>
      </c>
      <c r="J3175">
        <v>1</v>
      </c>
      <c r="K3175">
        <v>1</v>
      </c>
      <c r="L3175">
        <v>3.0000000000000001E-3</v>
      </c>
      <c r="M3175">
        <v>3.0030000000000001</v>
      </c>
      <c r="N3175">
        <v>156.711805555556</v>
      </c>
      <c r="O3175">
        <v>68.538075675782906</v>
      </c>
      <c r="P3175">
        <v>112.577294689222</v>
      </c>
      <c r="Q3175">
        <v>40.8796470304138</v>
      </c>
      <c r="R3175">
        <v>378.70682295097401</v>
      </c>
      <c r="S3175">
        <v>26471775</v>
      </c>
      <c r="T3175">
        <v>7407619.6969227903</v>
      </c>
      <c r="U3175">
        <v>14040357.488325801</v>
      </c>
      <c r="V3175">
        <v>49825861.625409797</v>
      </c>
      <c r="W3175">
        <v>1906109.4401612501</v>
      </c>
      <c r="X3175">
        <v>0.73820092991698605</v>
      </c>
      <c r="Y3175">
        <v>0.31058953243624698</v>
      </c>
      <c r="Z3175">
        <v>0.46928966073866502</v>
      </c>
      <c r="AA3175">
        <v>0.14683781263129</v>
      </c>
      <c r="AB3175">
        <v>0.10348599999999999</v>
      </c>
      <c r="AC3175">
        <v>7.2620000000000002E-3</v>
      </c>
      <c r="AD3175">
        <v>0.94335078534031402</v>
      </c>
      <c r="AE3175">
        <v>0.4759755</v>
      </c>
      <c r="AF3175">
        <v>4.5330742853403097</v>
      </c>
    </row>
    <row r="3176" spans="1:32">
      <c r="A3176" t="s">
        <v>19</v>
      </c>
      <c r="B3176" t="s">
        <v>4295</v>
      </c>
      <c r="C3176" t="s">
        <v>4399</v>
      </c>
      <c r="D3176" t="s">
        <v>4400</v>
      </c>
      <c r="E3176" t="s">
        <v>97</v>
      </c>
      <c r="F3176" t="s">
        <v>107</v>
      </c>
      <c r="G3176" t="s">
        <v>143</v>
      </c>
      <c r="H3176" t="s">
        <v>153</v>
      </c>
      <c r="I3176">
        <v>1</v>
      </c>
      <c r="J3176">
        <v>1</v>
      </c>
      <c r="K3176">
        <v>1E-3</v>
      </c>
      <c r="L3176">
        <v>8.2766321195491595E-3</v>
      </c>
      <c r="M3176">
        <v>2.0092766321195499</v>
      </c>
      <c r="N3176">
        <v>156.711805555556</v>
      </c>
      <c r="O3176">
        <v>68.538075675782906</v>
      </c>
      <c r="P3176">
        <v>21.559788359433298</v>
      </c>
      <c r="Q3176">
        <v>112.781933215918</v>
      </c>
      <c r="R3176">
        <v>359.59160280668999</v>
      </c>
      <c r="S3176">
        <v>26471775</v>
      </c>
      <c r="T3176">
        <v>7407619.6969227903</v>
      </c>
      <c r="U3176">
        <v>288810.27966266702</v>
      </c>
      <c r="V3176">
        <v>39426927.1818569</v>
      </c>
      <c r="W3176">
        <v>5258722.2052714797</v>
      </c>
      <c r="X3176">
        <v>0.73820092991698605</v>
      </c>
      <c r="Y3176">
        <v>0.31058953243624698</v>
      </c>
      <c r="Z3176">
        <v>1.00674299092182E-2</v>
      </c>
      <c r="AA3176">
        <v>0.40510751879615903</v>
      </c>
      <c r="AB3176">
        <v>0.10111299999999999</v>
      </c>
      <c r="AC3176">
        <v>7.2620000000000002E-3</v>
      </c>
      <c r="AD3176">
        <v>0.63118637658205701</v>
      </c>
      <c r="AE3176">
        <v>0.31847034619094799</v>
      </c>
      <c r="AF3176">
        <v>3.0673083548925502</v>
      </c>
    </row>
    <row r="3177" spans="1:32">
      <c r="A3177" t="s">
        <v>19</v>
      </c>
      <c r="B3177" t="s">
        <v>4298</v>
      </c>
      <c r="C3177" t="s">
        <v>4399</v>
      </c>
      <c r="D3177" t="s">
        <v>4401</v>
      </c>
      <c r="E3177" t="s">
        <v>97</v>
      </c>
      <c r="F3177" t="s">
        <v>107</v>
      </c>
      <c r="G3177" t="s">
        <v>143</v>
      </c>
      <c r="H3177" t="s">
        <v>153</v>
      </c>
      <c r="I3177">
        <v>1</v>
      </c>
      <c r="J3177">
        <v>1</v>
      </c>
      <c r="K3177">
        <v>1E-3</v>
      </c>
      <c r="L3177">
        <v>8.2766321195491595E-3</v>
      </c>
      <c r="M3177">
        <v>2.0092766321195499</v>
      </c>
      <c r="N3177">
        <v>156.711805555556</v>
      </c>
      <c r="O3177">
        <v>68.538075675782906</v>
      </c>
      <c r="P3177">
        <v>21.559788359433298</v>
      </c>
      <c r="Q3177">
        <v>112.781933215918</v>
      </c>
      <c r="R3177">
        <v>359.59160280668999</v>
      </c>
      <c r="S3177">
        <v>26471775</v>
      </c>
      <c r="T3177">
        <v>7407619.6969227903</v>
      </c>
      <c r="U3177">
        <v>288810.27966266702</v>
      </c>
      <c r="V3177">
        <v>39426927.1818569</v>
      </c>
      <c r="W3177">
        <v>5258722.2052714797</v>
      </c>
      <c r="X3177">
        <v>0.73820092991698605</v>
      </c>
      <c r="Y3177">
        <v>0.31058953243624698</v>
      </c>
      <c r="Z3177">
        <v>1.00674299092182E-2</v>
      </c>
      <c r="AA3177">
        <v>0.40510751879615903</v>
      </c>
      <c r="AB3177">
        <v>0.10111299999999999</v>
      </c>
      <c r="AC3177">
        <v>7.2620000000000002E-3</v>
      </c>
      <c r="AD3177">
        <v>0.63118637658205701</v>
      </c>
      <c r="AE3177">
        <v>0.31847034619094799</v>
      </c>
      <c r="AF3177">
        <v>3.0673083548925502</v>
      </c>
    </row>
    <row r="3178" spans="1:32">
      <c r="A3178" t="s">
        <v>19</v>
      </c>
      <c r="B3178" t="s">
        <v>4295</v>
      </c>
      <c r="C3178" t="s">
        <v>4402</v>
      </c>
      <c r="D3178" t="s">
        <v>4403</v>
      </c>
      <c r="E3178" t="s">
        <v>97</v>
      </c>
      <c r="F3178" t="s">
        <v>107</v>
      </c>
      <c r="G3178" t="s">
        <v>148</v>
      </c>
      <c r="H3178" t="s">
        <v>153</v>
      </c>
      <c r="I3178">
        <v>1</v>
      </c>
      <c r="J3178">
        <v>1</v>
      </c>
      <c r="K3178">
        <v>1E-3</v>
      </c>
      <c r="L3178">
        <v>8.1045512325644397E-3</v>
      </c>
      <c r="M3178">
        <v>2.0091045512325598</v>
      </c>
      <c r="N3178">
        <v>156.711805555556</v>
      </c>
      <c r="O3178">
        <v>68.538075675782906</v>
      </c>
      <c r="P3178">
        <v>37.162457912416698</v>
      </c>
      <c r="Q3178">
        <v>110.43706457571299</v>
      </c>
      <c r="R3178">
        <v>372.849403719468</v>
      </c>
      <c r="S3178">
        <v>26471775</v>
      </c>
      <c r="T3178">
        <v>7407619.6969227903</v>
      </c>
      <c r="U3178">
        <v>789386.22334368003</v>
      </c>
      <c r="V3178">
        <v>39818168.124486998</v>
      </c>
      <c r="W3178">
        <v>5149387.2042205203</v>
      </c>
      <c r="X3178">
        <v>0.73820092991698605</v>
      </c>
      <c r="Y3178">
        <v>0.31058953243624698</v>
      </c>
      <c r="Z3178">
        <v>1.6685730025330799E-2</v>
      </c>
      <c r="AA3178">
        <v>0.39668485844932999</v>
      </c>
      <c r="AB3178">
        <v>0.10111299999999999</v>
      </c>
      <c r="AC3178">
        <v>7.2620000000000002E-3</v>
      </c>
      <c r="AD3178">
        <v>0.63113231975892103</v>
      </c>
      <c r="AE3178">
        <v>0.31844307137036099</v>
      </c>
      <c r="AF3178">
        <v>3.0670549423618501</v>
      </c>
    </row>
    <row r="3179" spans="1:32">
      <c r="A3179" t="s">
        <v>19</v>
      </c>
      <c r="B3179" t="s">
        <v>4298</v>
      </c>
      <c r="C3179" t="s">
        <v>4402</v>
      </c>
      <c r="D3179" t="s">
        <v>4404</v>
      </c>
      <c r="E3179" t="s">
        <v>97</v>
      </c>
      <c r="F3179" t="s">
        <v>107</v>
      </c>
      <c r="G3179" t="s">
        <v>148</v>
      </c>
      <c r="H3179" t="s">
        <v>153</v>
      </c>
      <c r="I3179">
        <v>1</v>
      </c>
      <c r="J3179">
        <v>1</v>
      </c>
      <c r="K3179">
        <v>1E-3</v>
      </c>
      <c r="L3179">
        <v>8.1045512325644397E-3</v>
      </c>
      <c r="M3179">
        <v>2.0091045512325598</v>
      </c>
      <c r="N3179">
        <v>156.711805555556</v>
      </c>
      <c r="O3179">
        <v>68.538075675782906</v>
      </c>
      <c r="P3179">
        <v>37.162457912416698</v>
      </c>
      <c r="Q3179">
        <v>110.43706457571299</v>
      </c>
      <c r="R3179">
        <v>372.849403719468</v>
      </c>
      <c r="S3179">
        <v>26471775</v>
      </c>
      <c r="T3179">
        <v>7407619.6969227903</v>
      </c>
      <c r="U3179">
        <v>789386.22334368003</v>
      </c>
      <c r="V3179">
        <v>39818168.124486998</v>
      </c>
      <c r="W3179">
        <v>5149387.2042205203</v>
      </c>
      <c r="X3179">
        <v>0.73820092991698605</v>
      </c>
      <c r="Y3179">
        <v>0.31058953243624698</v>
      </c>
      <c r="Z3179">
        <v>1.6685730025330799E-2</v>
      </c>
      <c r="AA3179">
        <v>0.39668485844932999</v>
      </c>
      <c r="AB3179">
        <v>0.10111299999999999</v>
      </c>
      <c r="AC3179">
        <v>7.2620000000000002E-3</v>
      </c>
      <c r="AD3179">
        <v>0.63113231975892103</v>
      </c>
      <c r="AE3179">
        <v>0.31844307137036099</v>
      </c>
      <c r="AF3179">
        <v>3.0670549423618501</v>
      </c>
    </row>
    <row r="3180" spans="1:32">
      <c r="A3180" t="s">
        <v>19</v>
      </c>
      <c r="B3180" t="s">
        <v>4295</v>
      </c>
      <c r="C3180" t="s">
        <v>4405</v>
      </c>
      <c r="D3180" t="s">
        <v>4406</v>
      </c>
      <c r="E3180" t="s">
        <v>97</v>
      </c>
      <c r="F3180" t="s">
        <v>112</v>
      </c>
      <c r="G3180" t="s">
        <v>143</v>
      </c>
      <c r="H3180" t="s">
        <v>153</v>
      </c>
      <c r="I3180">
        <v>1</v>
      </c>
      <c r="J3180">
        <v>1</v>
      </c>
      <c r="K3180">
        <v>1E-3</v>
      </c>
      <c r="L3180">
        <v>3.3810912657735799E-3</v>
      </c>
      <c r="M3180">
        <v>2.00438109126577</v>
      </c>
      <c r="N3180">
        <v>156.711805555556</v>
      </c>
      <c r="O3180">
        <v>112.577294689222</v>
      </c>
      <c r="P3180">
        <v>21.559788359433298</v>
      </c>
      <c r="Q3180">
        <v>46.072605840812997</v>
      </c>
      <c r="R3180">
        <v>336.921494445024</v>
      </c>
      <c r="S3180">
        <v>26471775</v>
      </c>
      <c r="T3180">
        <v>14040357.488325801</v>
      </c>
      <c r="U3180">
        <v>288810.27966266702</v>
      </c>
      <c r="V3180">
        <v>42949186.094567701</v>
      </c>
      <c r="W3180">
        <v>2148243.3265792499</v>
      </c>
      <c r="X3180">
        <v>0.73820092991698605</v>
      </c>
      <c r="Y3180">
        <v>0.46928966073866502</v>
      </c>
      <c r="Z3180">
        <v>1.00674299092182E-2</v>
      </c>
      <c r="AA3180">
        <v>0.16549068192431801</v>
      </c>
      <c r="AB3180">
        <v>0.10111299999999999</v>
      </c>
      <c r="AC3180">
        <v>7.2620000000000002E-3</v>
      </c>
      <c r="AD3180">
        <v>0.62964851034526903</v>
      </c>
      <c r="AE3180">
        <v>0.31769440296562501</v>
      </c>
      <c r="AF3180">
        <v>3.0600990045766698</v>
      </c>
    </row>
    <row r="3181" spans="1:32">
      <c r="A3181" t="s">
        <v>19</v>
      </c>
      <c r="B3181" t="s">
        <v>4298</v>
      </c>
      <c r="C3181" t="s">
        <v>4405</v>
      </c>
      <c r="D3181" t="s">
        <v>4407</v>
      </c>
      <c r="E3181" t="s">
        <v>97</v>
      </c>
      <c r="F3181" t="s">
        <v>112</v>
      </c>
      <c r="G3181" t="s">
        <v>143</v>
      </c>
      <c r="H3181" t="s">
        <v>153</v>
      </c>
      <c r="I3181">
        <v>1</v>
      </c>
      <c r="J3181">
        <v>1</v>
      </c>
      <c r="K3181">
        <v>1E-3</v>
      </c>
      <c r="L3181">
        <v>3.3810912657735799E-3</v>
      </c>
      <c r="M3181">
        <v>2.00438109126577</v>
      </c>
      <c r="N3181">
        <v>156.711805555556</v>
      </c>
      <c r="O3181">
        <v>112.577294689222</v>
      </c>
      <c r="P3181">
        <v>21.559788359433298</v>
      </c>
      <c r="Q3181">
        <v>46.072605840812997</v>
      </c>
      <c r="R3181">
        <v>336.921494445024</v>
      </c>
      <c r="S3181">
        <v>26471775</v>
      </c>
      <c r="T3181">
        <v>14040357.488325801</v>
      </c>
      <c r="U3181">
        <v>288810.27966266702</v>
      </c>
      <c r="V3181">
        <v>42949186.094567701</v>
      </c>
      <c r="W3181">
        <v>2148243.3265792499</v>
      </c>
      <c r="X3181">
        <v>0.73820092991698605</v>
      </c>
      <c r="Y3181">
        <v>0.46928966073866502</v>
      </c>
      <c r="Z3181">
        <v>1.00674299092182E-2</v>
      </c>
      <c r="AA3181">
        <v>0.16549068192431801</v>
      </c>
      <c r="AB3181">
        <v>0.10111299999999999</v>
      </c>
      <c r="AC3181">
        <v>7.2620000000000002E-3</v>
      </c>
      <c r="AD3181">
        <v>0.62964851034526903</v>
      </c>
      <c r="AE3181">
        <v>0.31769440296562501</v>
      </c>
      <c r="AF3181">
        <v>3.0600990045766698</v>
      </c>
    </row>
    <row r="3182" spans="1:32">
      <c r="A3182" t="s">
        <v>19</v>
      </c>
      <c r="B3182" t="s">
        <v>4295</v>
      </c>
      <c r="C3182" t="s">
        <v>4408</v>
      </c>
      <c r="D3182" t="s">
        <v>4409</v>
      </c>
      <c r="E3182" t="s">
        <v>97</v>
      </c>
      <c r="F3182" t="s">
        <v>112</v>
      </c>
      <c r="G3182" t="s">
        <v>148</v>
      </c>
      <c r="H3182" t="s">
        <v>153</v>
      </c>
      <c r="I3182">
        <v>1</v>
      </c>
      <c r="J3182">
        <v>1</v>
      </c>
      <c r="K3182">
        <v>1E-3</v>
      </c>
      <c r="L3182">
        <v>3.2090103787888601E-3</v>
      </c>
      <c r="M3182">
        <v>2.0042090103787902</v>
      </c>
      <c r="N3182">
        <v>156.711805555556</v>
      </c>
      <c r="O3182">
        <v>112.577294689222</v>
      </c>
      <c r="P3182">
        <v>37.162457912416698</v>
      </c>
      <c r="Q3182">
        <v>43.727737200607699</v>
      </c>
      <c r="R3182">
        <v>350.179295357802</v>
      </c>
      <c r="S3182">
        <v>26471775</v>
      </c>
      <c r="T3182">
        <v>14040357.488325801</v>
      </c>
      <c r="U3182">
        <v>789386.22334368003</v>
      </c>
      <c r="V3182">
        <v>43340427.037197702</v>
      </c>
      <c r="W3182">
        <v>2038908.3255282899</v>
      </c>
      <c r="X3182">
        <v>0.73820092991698605</v>
      </c>
      <c r="Y3182">
        <v>0.46928966073866502</v>
      </c>
      <c r="Z3182">
        <v>1.6685730025330799E-2</v>
      </c>
      <c r="AA3182">
        <v>0.157068021577488</v>
      </c>
      <c r="AB3182">
        <v>0.10111299999999999</v>
      </c>
      <c r="AC3182">
        <v>7.2620000000000002E-3</v>
      </c>
      <c r="AD3182">
        <v>0.62959445352213295</v>
      </c>
      <c r="AE3182">
        <v>0.317667128145038</v>
      </c>
      <c r="AF3182">
        <v>3.05984559204596</v>
      </c>
    </row>
    <row r="3183" spans="1:32">
      <c r="A3183" t="s">
        <v>19</v>
      </c>
      <c r="B3183" t="s">
        <v>4298</v>
      </c>
      <c r="C3183" t="s">
        <v>4408</v>
      </c>
      <c r="D3183" t="s">
        <v>4410</v>
      </c>
      <c r="E3183" t="s">
        <v>97</v>
      </c>
      <c r="F3183" t="s">
        <v>112</v>
      </c>
      <c r="G3183" t="s">
        <v>148</v>
      </c>
      <c r="H3183" t="s">
        <v>153</v>
      </c>
      <c r="I3183">
        <v>1</v>
      </c>
      <c r="J3183">
        <v>1</v>
      </c>
      <c r="K3183">
        <v>1E-3</v>
      </c>
      <c r="L3183">
        <v>3.2090103787888601E-3</v>
      </c>
      <c r="M3183">
        <v>2.0042090103787902</v>
      </c>
      <c r="N3183">
        <v>156.711805555556</v>
      </c>
      <c r="O3183">
        <v>112.577294689222</v>
      </c>
      <c r="P3183">
        <v>37.162457912416698</v>
      </c>
      <c r="Q3183">
        <v>43.727737200607699</v>
      </c>
      <c r="R3183">
        <v>350.179295357802</v>
      </c>
      <c r="S3183">
        <v>26471775</v>
      </c>
      <c r="T3183">
        <v>14040357.488325801</v>
      </c>
      <c r="U3183">
        <v>789386.22334368003</v>
      </c>
      <c r="V3183">
        <v>43340427.037197702</v>
      </c>
      <c r="W3183">
        <v>2038908.3255282899</v>
      </c>
      <c r="X3183">
        <v>0.73820092991698605</v>
      </c>
      <c r="Y3183">
        <v>0.46928966073866502</v>
      </c>
      <c r="Z3183">
        <v>1.6685730025330799E-2</v>
      </c>
      <c r="AA3183">
        <v>0.157068021577488</v>
      </c>
      <c r="AB3183">
        <v>0.10111299999999999</v>
      </c>
      <c r="AC3183">
        <v>7.2620000000000002E-3</v>
      </c>
      <c r="AD3183">
        <v>0.62959445352213295</v>
      </c>
      <c r="AE3183">
        <v>0.317667128145038</v>
      </c>
      <c r="AF3183">
        <v>3.05984559204596</v>
      </c>
    </row>
    <row r="3184" spans="1:32">
      <c r="A3184" t="s">
        <v>19</v>
      </c>
      <c r="B3184" t="s">
        <v>4295</v>
      </c>
      <c r="C3184" t="s">
        <v>4411</v>
      </c>
      <c r="D3184" t="s">
        <v>4412</v>
      </c>
      <c r="E3184" t="s">
        <v>107</v>
      </c>
      <c r="F3184" t="s">
        <v>112</v>
      </c>
      <c r="G3184" t="s">
        <v>143</v>
      </c>
      <c r="H3184" t="s">
        <v>153</v>
      </c>
      <c r="I3184">
        <v>1</v>
      </c>
      <c r="J3184">
        <v>1</v>
      </c>
      <c r="K3184">
        <v>1E-3</v>
      </c>
      <c r="L3184">
        <v>1.88941480681603E-2</v>
      </c>
      <c r="M3184">
        <v>2.0198941480681598</v>
      </c>
      <c r="N3184">
        <v>68.538075675782906</v>
      </c>
      <c r="O3184">
        <v>112.577294689222</v>
      </c>
      <c r="P3184">
        <v>21.559788359433298</v>
      </c>
      <c r="Q3184">
        <v>257.46203465558898</v>
      </c>
      <c r="R3184">
        <v>460.13719338002801</v>
      </c>
      <c r="S3184">
        <v>7407619.6969227903</v>
      </c>
      <c r="T3184">
        <v>14040357.488325801</v>
      </c>
      <c r="U3184">
        <v>288810.27966266702</v>
      </c>
      <c r="V3184">
        <v>33741558.797086097</v>
      </c>
      <c r="W3184">
        <v>12004771.332174901</v>
      </c>
      <c r="X3184">
        <v>0.31058953243624698</v>
      </c>
      <c r="Y3184">
        <v>0.46928966073866601</v>
      </c>
      <c r="Z3184">
        <v>1.00674299092182E-2</v>
      </c>
      <c r="AA3184">
        <v>0.92479179128679201</v>
      </c>
      <c r="AB3184">
        <v>9.7971000000000003E-2</v>
      </c>
      <c r="AC3184">
        <v>7.2620000000000002E-3</v>
      </c>
      <c r="AD3184">
        <v>0.63452172190622802</v>
      </c>
      <c r="AE3184">
        <v>0.32015322246880301</v>
      </c>
      <c r="AF3184">
        <v>3.0798020924431899</v>
      </c>
    </row>
    <row r="3185" spans="1:32">
      <c r="A3185" t="s">
        <v>19</v>
      </c>
      <c r="B3185" t="s">
        <v>4298</v>
      </c>
      <c r="C3185" t="s">
        <v>4411</v>
      </c>
      <c r="D3185" t="s">
        <v>4413</v>
      </c>
      <c r="E3185" t="s">
        <v>107</v>
      </c>
      <c r="F3185" t="s">
        <v>112</v>
      </c>
      <c r="G3185" t="s">
        <v>143</v>
      </c>
      <c r="H3185" t="s">
        <v>153</v>
      </c>
      <c r="I3185">
        <v>1</v>
      </c>
      <c r="J3185">
        <v>1</v>
      </c>
      <c r="K3185">
        <v>1E-3</v>
      </c>
      <c r="L3185">
        <v>1.88941480681603E-2</v>
      </c>
      <c r="M3185">
        <v>2.0198941480681598</v>
      </c>
      <c r="N3185">
        <v>68.538075675782906</v>
      </c>
      <c r="O3185">
        <v>112.577294689222</v>
      </c>
      <c r="P3185">
        <v>21.559788359433298</v>
      </c>
      <c r="Q3185">
        <v>257.46203465558898</v>
      </c>
      <c r="R3185">
        <v>460.13719338002801</v>
      </c>
      <c r="S3185">
        <v>7407619.6969227903</v>
      </c>
      <c r="T3185">
        <v>14040357.488325801</v>
      </c>
      <c r="U3185">
        <v>288810.27966266702</v>
      </c>
      <c r="V3185">
        <v>33741558.797086097</v>
      </c>
      <c r="W3185">
        <v>12004771.332174901</v>
      </c>
      <c r="X3185">
        <v>0.31058953243624698</v>
      </c>
      <c r="Y3185">
        <v>0.46928966073866601</v>
      </c>
      <c r="Z3185">
        <v>1.00674299092182E-2</v>
      </c>
      <c r="AA3185">
        <v>0.92479179128679201</v>
      </c>
      <c r="AB3185">
        <v>9.7971000000000003E-2</v>
      </c>
      <c r="AC3185">
        <v>7.2620000000000002E-3</v>
      </c>
      <c r="AD3185">
        <v>0.63452172190622802</v>
      </c>
      <c r="AE3185">
        <v>0.32015322246880301</v>
      </c>
      <c r="AF3185">
        <v>3.0798020924431899</v>
      </c>
    </row>
    <row r="3186" spans="1:32">
      <c r="A3186" t="s">
        <v>19</v>
      </c>
      <c r="B3186" t="s">
        <v>4295</v>
      </c>
      <c r="C3186" t="s">
        <v>4414</v>
      </c>
      <c r="D3186" t="s">
        <v>4415</v>
      </c>
      <c r="E3186" t="s">
        <v>107</v>
      </c>
      <c r="F3186" t="s">
        <v>112</v>
      </c>
      <c r="G3186" t="s">
        <v>148</v>
      </c>
      <c r="H3186" t="s">
        <v>153</v>
      </c>
      <c r="I3186">
        <v>1</v>
      </c>
      <c r="J3186">
        <v>1</v>
      </c>
      <c r="K3186">
        <v>1E-3</v>
      </c>
      <c r="L3186">
        <v>1.8722067181175601E-2</v>
      </c>
      <c r="M3186">
        <v>2.01972206718118</v>
      </c>
      <c r="N3186">
        <v>68.538075675782906</v>
      </c>
      <c r="O3186">
        <v>112.577294689222</v>
      </c>
      <c r="P3186">
        <v>37.162457912416698</v>
      </c>
      <c r="Q3186">
        <v>255.11716601538399</v>
      </c>
      <c r="R3186">
        <v>473.39499429280602</v>
      </c>
      <c r="S3186">
        <v>7407619.6969227903</v>
      </c>
      <c r="T3186">
        <v>14040357.488325801</v>
      </c>
      <c r="U3186">
        <v>789386.22334368003</v>
      </c>
      <c r="V3186">
        <v>34132799.739716202</v>
      </c>
      <c r="W3186">
        <v>11895436.3311239</v>
      </c>
      <c r="X3186">
        <v>0.31058953243624698</v>
      </c>
      <c r="Y3186">
        <v>0.46928966073866502</v>
      </c>
      <c r="Z3186">
        <v>1.6685730025330799E-2</v>
      </c>
      <c r="AA3186">
        <v>0.91636913093996297</v>
      </c>
      <c r="AB3186">
        <v>9.7971000000000003E-2</v>
      </c>
      <c r="AC3186">
        <v>7.2620000000000002E-3</v>
      </c>
      <c r="AD3186">
        <v>0.63446766508309205</v>
      </c>
      <c r="AE3186">
        <v>0.320125947648216</v>
      </c>
      <c r="AF3186">
        <v>3.07954867991248</v>
      </c>
    </row>
    <row r="3187" spans="1:32">
      <c r="A3187" t="s">
        <v>19</v>
      </c>
      <c r="B3187" t="s">
        <v>4298</v>
      </c>
      <c r="C3187" t="s">
        <v>4414</v>
      </c>
      <c r="D3187" t="s">
        <v>4416</v>
      </c>
      <c r="E3187" t="s">
        <v>107</v>
      </c>
      <c r="F3187" t="s">
        <v>112</v>
      </c>
      <c r="G3187" t="s">
        <v>148</v>
      </c>
      <c r="H3187" t="s">
        <v>153</v>
      </c>
      <c r="I3187">
        <v>1</v>
      </c>
      <c r="J3187">
        <v>1</v>
      </c>
      <c r="K3187">
        <v>1E-3</v>
      </c>
      <c r="L3187">
        <v>1.8722067181175601E-2</v>
      </c>
      <c r="M3187">
        <v>2.01972206718118</v>
      </c>
      <c r="N3187">
        <v>68.538075675782906</v>
      </c>
      <c r="O3187">
        <v>112.577294689222</v>
      </c>
      <c r="P3187">
        <v>37.162457912416698</v>
      </c>
      <c r="Q3187">
        <v>255.11716601538399</v>
      </c>
      <c r="R3187">
        <v>473.39499429280602</v>
      </c>
      <c r="S3187">
        <v>7407619.6969227903</v>
      </c>
      <c r="T3187">
        <v>14040357.488325801</v>
      </c>
      <c r="U3187">
        <v>789386.22334368003</v>
      </c>
      <c r="V3187">
        <v>34132799.739716202</v>
      </c>
      <c r="W3187">
        <v>11895436.3311239</v>
      </c>
      <c r="X3187">
        <v>0.31058953243624698</v>
      </c>
      <c r="Y3187">
        <v>0.46928966073866502</v>
      </c>
      <c r="Z3187">
        <v>1.6685730025330799E-2</v>
      </c>
      <c r="AA3187">
        <v>0.91636913093996297</v>
      </c>
      <c r="AB3187">
        <v>9.7971000000000003E-2</v>
      </c>
      <c r="AC3187">
        <v>7.2620000000000002E-3</v>
      </c>
      <c r="AD3187">
        <v>0.63446766508309205</v>
      </c>
      <c r="AE3187">
        <v>0.320125947648216</v>
      </c>
      <c r="AF3187">
        <v>3.07954867991248</v>
      </c>
    </row>
    <row r="3188" spans="1:32">
      <c r="A3188" t="s">
        <v>21</v>
      </c>
      <c r="B3188" t="s">
        <v>4417</v>
      </c>
      <c r="C3188" t="s">
        <v>4418</v>
      </c>
      <c r="D3188" t="s">
        <v>4419</v>
      </c>
      <c r="E3188" t="s">
        <v>90</v>
      </c>
      <c r="I3188">
        <v>0</v>
      </c>
      <c r="M3188">
        <v>0</v>
      </c>
      <c r="N3188">
        <v>0</v>
      </c>
      <c r="R3188">
        <v>0</v>
      </c>
      <c r="S3188">
        <v>0</v>
      </c>
      <c r="V3188">
        <v>0</v>
      </c>
      <c r="X3188">
        <v>0</v>
      </c>
      <c r="AB3188">
        <v>2.8775999999999999E-2</v>
      </c>
      <c r="AC3188">
        <v>7.2620000000000002E-3</v>
      </c>
      <c r="AD3188">
        <v>0</v>
      </c>
      <c r="AE3188">
        <v>0</v>
      </c>
      <c r="AF3188">
        <v>0</v>
      </c>
    </row>
    <row r="3189" spans="1:32">
      <c r="A3189" t="s">
        <v>21</v>
      </c>
      <c r="B3189" t="s">
        <v>4420</v>
      </c>
      <c r="C3189" t="s">
        <v>4418</v>
      </c>
      <c r="D3189" t="s">
        <v>4421</v>
      </c>
      <c r="E3189" t="s">
        <v>90</v>
      </c>
      <c r="I3189">
        <v>0</v>
      </c>
      <c r="M3189">
        <v>0</v>
      </c>
      <c r="N3189">
        <v>0</v>
      </c>
      <c r="R3189">
        <v>0</v>
      </c>
      <c r="S3189">
        <v>0</v>
      </c>
      <c r="V3189">
        <v>0</v>
      </c>
      <c r="X3189">
        <v>0</v>
      </c>
      <c r="AB3189">
        <v>2.8775999999999999E-2</v>
      </c>
      <c r="AC3189">
        <v>7.2620000000000002E-3</v>
      </c>
      <c r="AD3189">
        <v>0</v>
      </c>
      <c r="AE3189">
        <v>0</v>
      </c>
      <c r="AF3189">
        <v>0</v>
      </c>
    </row>
    <row r="3190" spans="1:32">
      <c r="A3190" t="s">
        <v>21</v>
      </c>
      <c r="B3190" t="s">
        <v>4417</v>
      </c>
      <c r="C3190" t="s">
        <v>4422</v>
      </c>
      <c r="D3190" t="s">
        <v>4423</v>
      </c>
      <c r="E3190" t="s">
        <v>97</v>
      </c>
      <c r="I3190">
        <v>1.7170429922786901</v>
      </c>
      <c r="M3190">
        <v>1.7170429922786901</v>
      </c>
      <c r="N3190">
        <v>266.857098383314</v>
      </c>
      <c r="R3190">
        <v>266.857098383314</v>
      </c>
      <c r="S3190">
        <v>45077529.676292501</v>
      </c>
      <c r="V3190">
        <v>45077529.676292501</v>
      </c>
      <c r="X3190">
        <v>1.2570473391149499</v>
      </c>
      <c r="AB3190">
        <v>2.8775999999999999E-2</v>
      </c>
      <c r="AC3190">
        <v>7.2620000000000002E-3</v>
      </c>
      <c r="AD3190">
        <v>0.53938523317655296</v>
      </c>
      <c r="AE3190">
        <v>0.27215131427617301</v>
      </c>
      <c r="AF3190">
        <v>2.5646175397314201</v>
      </c>
    </row>
    <row r="3191" spans="1:32">
      <c r="A3191" t="s">
        <v>21</v>
      </c>
      <c r="B3191" t="s">
        <v>4420</v>
      </c>
      <c r="C3191" t="s">
        <v>4422</v>
      </c>
      <c r="D3191" t="s">
        <v>4424</v>
      </c>
      <c r="E3191" t="s">
        <v>97</v>
      </c>
      <c r="I3191">
        <v>1.7017019437243901</v>
      </c>
      <c r="M3191">
        <v>1.7017019437243901</v>
      </c>
      <c r="N3191">
        <v>264.47284375383202</v>
      </c>
      <c r="R3191">
        <v>264.47284375383202</v>
      </c>
      <c r="S3191">
        <v>44674781.128596403</v>
      </c>
      <c r="V3191">
        <v>44674781.128596403</v>
      </c>
      <c r="X3191">
        <v>1.2458161559988901</v>
      </c>
      <c r="AB3191">
        <v>2.8775999999999999E-2</v>
      </c>
      <c r="AC3191">
        <v>7.2620000000000002E-3</v>
      </c>
      <c r="AD3191">
        <v>0.53456605562022697</v>
      </c>
      <c r="AE3191">
        <v>0.26971975808031501</v>
      </c>
      <c r="AF3191">
        <v>2.5420257574249301</v>
      </c>
    </row>
    <row r="3192" spans="1:32">
      <c r="A3192" t="s">
        <v>21</v>
      </c>
      <c r="B3192" t="s">
        <v>4417</v>
      </c>
      <c r="C3192" t="s">
        <v>4425</v>
      </c>
      <c r="D3192" t="s">
        <v>4426</v>
      </c>
      <c r="E3192" t="s">
        <v>102</v>
      </c>
      <c r="I3192">
        <v>0</v>
      </c>
      <c r="M3192">
        <v>0</v>
      </c>
      <c r="N3192">
        <v>0</v>
      </c>
      <c r="R3192">
        <v>0</v>
      </c>
      <c r="S3192">
        <v>0</v>
      </c>
      <c r="V3192">
        <v>0</v>
      </c>
      <c r="X3192">
        <v>0</v>
      </c>
      <c r="AB3192">
        <v>2.1833999999999999E-2</v>
      </c>
      <c r="AC3192">
        <v>7.2620000000000002E-3</v>
      </c>
      <c r="AD3192">
        <v>0</v>
      </c>
      <c r="AE3192">
        <v>0</v>
      </c>
      <c r="AF3192">
        <v>0</v>
      </c>
    </row>
    <row r="3193" spans="1:32">
      <c r="A3193" t="s">
        <v>21</v>
      </c>
      <c r="B3193" t="s">
        <v>4420</v>
      </c>
      <c r="C3193" t="s">
        <v>4425</v>
      </c>
      <c r="D3193" t="s">
        <v>4427</v>
      </c>
      <c r="E3193" t="s">
        <v>102</v>
      </c>
      <c r="I3193">
        <v>0</v>
      </c>
      <c r="M3193">
        <v>0</v>
      </c>
      <c r="N3193">
        <v>0</v>
      </c>
      <c r="R3193">
        <v>0</v>
      </c>
      <c r="S3193">
        <v>0</v>
      </c>
      <c r="V3193">
        <v>0</v>
      </c>
      <c r="X3193">
        <v>0</v>
      </c>
      <c r="AB3193">
        <v>2.1833999999999999E-2</v>
      </c>
      <c r="AC3193">
        <v>7.2620000000000002E-3</v>
      </c>
      <c r="AD3193">
        <v>0</v>
      </c>
      <c r="AE3193">
        <v>0</v>
      </c>
      <c r="AF3193">
        <v>0</v>
      </c>
    </row>
    <row r="3194" spans="1:32">
      <c r="A3194" t="s">
        <v>21</v>
      </c>
      <c r="B3194" t="s">
        <v>4417</v>
      </c>
      <c r="C3194" t="s">
        <v>4428</v>
      </c>
      <c r="D3194" t="s">
        <v>4429</v>
      </c>
      <c r="E3194" t="s">
        <v>112</v>
      </c>
      <c r="I3194">
        <v>3.5862664328637801</v>
      </c>
      <c r="M3194">
        <v>3.5862664328637801</v>
      </c>
      <c r="N3194">
        <v>399.86870726431198</v>
      </c>
      <c r="R3194">
        <v>399.86870726431198</v>
      </c>
      <c r="S3194">
        <v>49870621.0154038</v>
      </c>
      <c r="V3194">
        <v>49870621.0154038</v>
      </c>
      <c r="X3194">
        <v>1.6668925158497601</v>
      </c>
      <c r="AB3194">
        <v>2.5634000000000001E-2</v>
      </c>
      <c r="AC3194">
        <v>7.2620000000000002E-3</v>
      </c>
      <c r="AD3194">
        <v>1.1265758427844399</v>
      </c>
      <c r="AE3194">
        <v>0.56842322960891001</v>
      </c>
      <c r="AF3194">
        <v>5.3141615052571298</v>
      </c>
    </row>
    <row r="3195" spans="1:32">
      <c r="A3195" t="s">
        <v>21</v>
      </c>
      <c r="B3195" t="s">
        <v>4420</v>
      </c>
      <c r="C3195" t="s">
        <v>4428</v>
      </c>
      <c r="D3195" t="s">
        <v>4430</v>
      </c>
      <c r="E3195" t="s">
        <v>112</v>
      </c>
      <c r="I3195">
        <v>3.4190395284474899</v>
      </c>
      <c r="M3195">
        <v>3.4190395284474899</v>
      </c>
      <c r="N3195">
        <v>381.222907421895</v>
      </c>
      <c r="R3195">
        <v>381.222907421895</v>
      </c>
      <c r="S3195">
        <v>47545163.682590798</v>
      </c>
      <c r="V3195">
        <v>47545163.682590798</v>
      </c>
      <c r="X3195">
        <v>1.5891656428919001</v>
      </c>
      <c r="AB3195">
        <v>2.5634000000000001E-2</v>
      </c>
      <c r="AC3195">
        <v>7.2620000000000002E-3</v>
      </c>
      <c r="AD3195">
        <v>1.0740438309259099</v>
      </c>
      <c r="AE3195">
        <v>0.54191776525892699</v>
      </c>
      <c r="AF3195">
        <v>5.0678971246323297</v>
      </c>
    </row>
    <row r="3196" spans="1:32">
      <c r="A3196" t="s">
        <v>21</v>
      </c>
      <c r="B3196" t="s">
        <v>4417</v>
      </c>
      <c r="C3196" t="s">
        <v>4431</v>
      </c>
      <c r="D3196" t="s">
        <v>4432</v>
      </c>
      <c r="E3196" t="s">
        <v>90</v>
      </c>
      <c r="F3196" t="s">
        <v>97</v>
      </c>
      <c r="I3196">
        <v>1</v>
      </c>
      <c r="J3196">
        <v>1.29298884312004</v>
      </c>
      <c r="M3196">
        <v>2.2929888431200398</v>
      </c>
      <c r="N3196">
        <v>101.833333333333</v>
      </c>
      <c r="O3196">
        <v>200.95201603490599</v>
      </c>
      <c r="R3196">
        <v>302.78534936824002</v>
      </c>
      <c r="S3196">
        <v>14954000</v>
      </c>
      <c r="T3196">
        <v>33944836.098430403</v>
      </c>
      <c r="V3196">
        <v>48898836.098430403</v>
      </c>
      <c r="X3196">
        <v>0.36194923371647503</v>
      </c>
      <c r="Y3196">
        <v>0.94659725589768795</v>
      </c>
      <c r="AB3196">
        <v>5.7551999999999999E-2</v>
      </c>
      <c r="AC3196">
        <v>7.2620000000000002E-3</v>
      </c>
      <c r="AD3196">
        <v>0.72031063134661</v>
      </c>
      <c r="AE3196">
        <v>0.363438731634526</v>
      </c>
      <c r="AF3196">
        <v>3.4415522061011798</v>
      </c>
    </row>
    <row r="3197" spans="1:32">
      <c r="A3197" t="s">
        <v>21</v>
      </c>
      <c r="B3197" t="s">
        <v>4420</v>
      </c>
      <c r="C3197" t="s">
        <v>4431</v>
      </c>
      <c r="D3197" t="s">
        <v>4433</v>
      </c>
      <c r="E3197" t="s">
        <v>90</v>
      </c>
      <c r="F3197" t="s">
        <v>97</v>
      </c>
      <c r="I3197">
        <v>1</v>
      </c>
      <c r="J3197">
        <v>1.2795175045590601</v>
      </c>
      <c r="M3197">
        <v>2.2795175045590601</v>
      </c>
      <c r="N3197">
        <v>101.833333333333</v>
      </c>
      <c r="O3197">
        <v>198.85834550022</v>
      </c>
      <c r="R3197">
        <v>300.69167883355402</v>
      </c>
      <c r="S3197">
        <v>14954000</v>
      </c>
      <c r="T3197">
        <v>33591173.0471889</v>
      </c>
      <c r="V3197">
        <v>48545173.0471889</v>
      </c>
      <c r="X3197">
        <v>0.36194923371647503</v>
      </c>
      <c r="Y3197">
        <v>0.93673488764683399</v>
      </c>
      <c r="AB3197">
        <v>5.7551999999999999E-2</v>
      </c>
      <c r="AC3197">
        <v>7.2620000000000002E-3</v>
      </c>
      <c r="AD3197">
        <v>0.71607879724368295</v>
      </c>
      <c r="AE3197">
        <v>0.36130352447261099</v>
      </c>
      <c r="AF3197">
        <v>3.4217138262753499</v>
      </c>
    </row>
    <row r="3198" spans="1:32">
      <c r="A3198" t="s">
        <v>21</v>
      </c>
      <c r="B3198" t="s">
        <v>4417</v>
      </c>
      <c r="C3198" t="s">
        <v>4434</v>
      </c>
      <c r="D3198" t="s">
        <v>4435</v>
      </c>
      <c r="E3198" t="s">
        <v>90</v>
      </c>
      <c r="F3198" t="s">
        <v>121</v>
      </c>
      <c r="I3198">
        <v>1</v>
      </c>
      <c r="J3198">
        <v>1.28591711084507</v>
      </c>
      <c r="M3198">
        <v>2.28591711084507</v>
      </c>
      <c r="N3198">
        <v>101.833333333333</v>
      </c>
      <c r="O3198">
        <v>365.52193875771002</v>
      </c>
      <c r="R3198">
        <v>467.35527209104299</v>
      </c>
      <c r="S3198">
        <v>14954000</v>
      </c>
      <c r="T3198">
        <v>13226943.4021523</v>
      </c>
      <c r="V3198">
        <v>28180943.4021523</v>
      </c>
      <c r="X3198">
        <v>0.36194923371647503</v>
      </c>
      <c r="Y3198">
        <v>1.33218364482602</v>
      </c>
      <c r="AB3198">
        <v>5.441E-2</v>
      </c>
      <c r="AC3198">
        <v>7.2620000000000002E-3</v>
      </c>
      <c r="AD3198">
        <v>0.71808914476808305</v>
      </c>
      <c r="AE3198">
        <v>0.36231786206894301</v>
      </c>
      <c r="AF3198">
        <v>3.4279961176820901</v>
      </c>
    </row>
    <row r="3199" spans="1:32">
      <c r="A3199" t="s">
        <v>21</v>
      </c>
      <c r="B3199" t="s">
        <v>4420</v>
      </c>
      <c r="C3199" t="s">
        <v>4434</v>
      </c>
      <c r="D3199" t="s">
        <v>4436</v>
      </c>
      <c r="E3199" t="s">
        <v>90</v>
      </c>
      <c r="F3199" t="s">
        <v>121</v>
      </c>
      <c r="I3199">
        <v>1</v>
      </c>
      <c r="J3199">
        <v>1.2538342410127301</v>
      </c>
      <c r="M3199">
        <v>2.2538342410127301</v>
      </c>
      <c r="N3199">
        <v>101.833333333333</v>
      </c>
      <c r="O3199">
        <v>356.40238300786802</v>
      </c>
      <c r="R3199">
        <v>458.235716341201</v>
      </c>
      <c r="S3199">
        <v>14954000</v>
      </c>
      <c r="T3199">
        <v>12896939.003056901</v>
      </c>
      <c r="V3199">
        <v>27850939.003056899</v>
      </c>
      <c r="X3199">
        <v>0.36194923371647503</v>
      </c>
      <c r="Y3199">
        <v>1.2989464523901599</v>
      </c>
      <c r="AB3199">
        <v>5.441E-2</v>
      </c>
      <c r="AC3199">
        <v>7.2620000000000002E-3</v>
      </c>
      <c r="AD3199">
        <v>0.70801075633907695</v>
      </c>
      <c r="AE3199">
        <v>0.35723272720051702</v>
      </c>
      <c r="AF3199">
        <v>3.3807497245523201</v>
      </c>
    </row>
    <row r="3200" spans="1:32">
      <c r="A3200" t="s">
        <v>21</v>
      </c>
      <c r="B3200" t="s">
        <v>4417</v>
      </c>
      <c r="C3200" t="s">
        <v>4437</v>
      </c>
      <c r="D3200" t="s">
        <v>4438</v>
      </c>
      <c r="E3200" t="s">
        <v>90</v>
      </c>
      <c r="F3200" t="s">
        <v>102</v>
      </c>
      <c r="I3200">
        <v>0</v>
      </c>
      <c r="J3200">
        <v>0</v>
      </c>
      <c r="M3200">
        <v>0</v>
      </c>
      <c r="N3200">
        <v>0</v>
      </c>
      <c r="O3200">
        <v>0</v>
      </c>
      <c r="R3200">
        <v>0</v>
      </c>
      <c r="S3200">
        <v>0</v>
      </c>
      <c r="T3200">
        <v>0</v>
      </c>
      <c r="V3200">
        <v>0</v>
      </c>
      <c r="X3200">
        <v>0</v>
      </c>
      <c r="Y3200">
        <v>0</v>
      </c>
      <c r="AB3200">
        <v>5.0610000000000002E-2</v>
      </c>
      <c r="AC3200">
        <v>7.2620000000000002E-3</v>
      </c>
      <c r="AD3200">
        <v>0</v>
      </c>
      <c r="AE3200">
        <v>0</v>
      </c>
      <c r="AF3200">
        <v>0</v>
      </c>
    </row>
    <row r="3201" spans="1:32">
      <c r="A3201" t="s">
        <v>21</v>
      </c>
      <c r="B3201" t="s">
        <v>4420</v>
      </c>
      <c r="C3201" t="s">
        <v>4437</v>
      </c>
      <c r="D3201" t="s">
        <v>4439</v>
      </c>
      <c r="E3201" t="s">
        <v>90</v>
      </c>
      <c r="F3201" t="s">
        <v>102</v>
      </c>
      <c r="I3201">
        <v>0</v>
      </c>
      <c r="J3201">
        <v>0</v>
      </c>
      <c r="M3201">
        <v>0</v>
      </c>
      <c r="N3201">
        <v>0</v>
      </c>
      <c r="O3201">
        <v>0</v>
      </c>
      <c r="R3201">
        <v>0</v>
      </c>
      <c r="S3201">
        <v>0</v>
      </c>
      <c r="T3201">
        <v>0</v>
      </c>
      <c r="V3201">
        <v>0</v>
      </c>
      <c r="X3201">
        <v>0</v>
      </c>
      <c r="Y3201">
        <v>0</v>
      </c>
      <c r="AB3201">
        <v>5.0610000000000002E-2</v>
      </c>
      <c r="AC3201">
        <v>7.2620000000000002E-3</v>
      </c>
      <c r="AD3201">
        <v>0</v>
      </c>
      <c r="AE3201">
        <v>0</v>
      </c>
      <c r="AF3201">
        <v>0</v>
      </c>
    </row>
    <row r="3202" spans="1:32">
      <c r="A3202" t="s">
        <v>21</v>
      </c>
      <c r="B3202" t="s">
        <v>4417</v>
      </c>
      <c r="C3202" t="s">
        <v>4440</v>
      </c>
      <c r="D3202" t="s">
        <v>4441</v>
      </c>
      <c r="E3202" t="s">
        <v>90</v>
      </c>
      <c r="F3202" t="s">
        <v>112</v>
      </c>
      <c r="I3202">
        <v>0</v>
      </c>
      <c r="J3202">
        <v>0</v>
      </c>
      <c r="M3202">
        <v>0</v>
      </c>
      <c r="N3202">
        <v>0</v>
      </c>
      <c r="O3202">
        <v>0</v>
      </c>
      <c r="R3202">
        <v>0</v>
      </c>
      <c r="S3202">
        <v>0</v>
      </c>
      <c r="T3202">
        <v>0</v>
      </c>
      <c r="V3202">
        <v>0</v>
      </c>
      <c r="X3202">
        <v>0</v>
      </c>
      <c r="Y3202">
        <v>0</v>
      </c>
      <c r="AB3202">
        <v>5.441E-2</v>
      </c>
      <c r="AC3202">
        <v>7.2620000000000002E-3</v>
      </c>
      <c r="AD3202">
        <v>0</v>
      </c>
      <c r="AE3202">
        <v>0</v>
      </c>
      <c r="AF3202">
        <v>0</v>
      </c>
    </row>
    <row r="3203" spans="1:32">
      <c r="A3203" t="s">
        <v>21</v>
      </c>
      <c r="B3203" t="s">
        <v>4420</v>
      </c>
      <c r="C3203" t="s">
        <v>4440</v>
      </c>
      <c r="D3203" t="s">
        <v>4442</v>
      </c>
      <c r="E3203" t="s">
        <v>90</v>
      </c>
      <c r="F3203" t="s">
        <v>112</v>
      </c>
      <c r="I3203">
        <v>0</v>
      </c>
      <c r="J3203">
        <v>0</v>
      </c>
      <c r="M3203">
        <v>0</v>
      </c>
      <c r="N3203">
        <v>0</v>
      </c>
      <c r="O3203">
        <v>0</v>
      </c>
      <c r="R3203">
        <v>0</v>
      </c>
      <c r="S3203">
        <v>0</v>
      </c>
      <c r="T3203">
        <v>0</v>
      </c>
      <c r="V3203">
        <v>0</v>
      </c>
      <c r="X3203">
        <v>0</v>
      </c>
      <c r="Y3203">
        <v>0</v>
      </c>
      <c r="AB3203">
        <v>5.441E-2</v>
      </c>
      <c r="AC3203">
        <v>7.2620000000000002E-3</v>
      </c>
      <c r="AD3203">
        <v>0</v>
      </c>
      <c r="AE3203">
        <v>0</v>
      </c>
      <c r="AF3203">
        <v>0</v>
      </c>
    </row>
    <row r="3204" spans="1:32">
      <c r="A3204" t="s">
        <v>21</v>
      </c>
      <c r="B3204" t="s">
        <v>4417</v>
      </c>
      <c r="C3204" t="s">
        <v>4443</v>
      </c>
      <c r="D3204" t="s">
        <v>4444</v>
      </c>
      <c r="E3204" t="s">
        <v>90</v>
      </c>
      <c r="F3204" t="s">
        <v>138</v>
      </c>
      <c r="I3204">
        <v>0</v>
      </c>
      <c r="J3204">
        <v>0</v>
      </c>
      <c r="M3204">
        <v>0</v>
      </c>
      <c r="N3204">
        <v>0</v>
      </c>
      <c r="O3204">
        <v>0</v>
      </c>
      <c r="R3204">
        <v>0</v>
      </c>
      <c r="S3204">
        <v>0</v>
      </c>
      <c r="T3204">
        <v>0</v>
      </c>
      <c r="V3204">
        <v>0</v>
      </c>
      <c r="X3204">
        <v>0</v>
      </c>
      <c r="Y3204">
        <v>0</v>
      </c>
      <c r="AB3204">
        <v>4.8197999999999998E-2</v>
      </c>
      <c r="AC3204">
        <v>7.2620000000000002E-3</v>
      </c>
      <c r="AD3204">
        <v>0</v>
      </c>
      <c r="AE3204">
        <v>0</v>
      </c>
      <c r="AF3204">
        <v>0</v>
      </c>
    </row>
    <row r="3205" spans="1:32">
      <c r="A3205" t="s">
        <v>21</v>
      </c>
      <c r="B3205" t="s">
        <v>4420</v>
      </c>
      <c r="C3205" t="s">
        <v>4443</v>
      </c>
      <c r="D3205" t="s">
        <v>4445</v>
      </c>
      <c r="E3205" t="s">
        <v>90</v>
      </c>
      <c r="F3205" t="s">
        <v>138</v>
      </c>
      <c r="I3205">
        <v>0</v>
      </c>
      <c r="J3205">
        <v>0</v>
      </c>
      <c r="M3205">
        <v>0</v>
      </c>
      <c r="N3205">
        <v>0</v>
      </c>
      <c r="O3205">
        <v>0</v>
      </c>
      <c r="R3205">
        <v>0</v>
      </c>
      <c r="S3205">
        <v>0</v>
      </c>
      <c r="T3205">
        <v>0</v>
      </c>
      <c r="V3205">
        <v>0</v>
      </c>
      <c r="X3205">
        <v>0</v>
      </c>
      <c r="Y3205">
        <v>0</v>
      </c>
      <c r="AB3205">
        <v>4.8197999999999998E-2</v>
      </c>
      <c r="AC3205">
        <v>7.2620000000000002E-3</v>
      </c>
      <c r="AD3205">
        <v>0</v>
      </c>
      <c r="AE3205">
        <v>0</v>
      </c>
      <c r="AF3205">
        <v>0</v>
      </c>
    </row>
    <row r="3206" spans="1:32">
      <c r="A3206" t="s">
        <v>21</v>
      </c>
      <c r="B3206" t="s">
        <v>4417</v>
      </c>
      <c r="C3206" t="s">
        <v>4446</v>
      </c>
      <c r="D3206" t="s">
        <v>4447</v>
      </c>
      <c r="E3206" t="s">
        <v>90</v>
      </c>
      <c r="F3206" t="s">
        <v>143</v>
      </c>
      <c r="I3206">
        <v>0</v>
      </c>
      <c r="J3206">
        <v>0</v>
      </c>
      <c r="M3206">
        <v>0</v>
      </c>
      <c r="N3206">
        <v>0</v>
      </c>
      <c r="O3206">
        <v>0</v>
      </c>
      <c r="R3206">
        <v>0</v>
      </c>
      <c r="S3206">
        <v>0</v>
      </c>
      <c r="T3206">
        <v>0</v>
      </c>
      <c r="V3206">
        <v>0</v>
      </c>
      <c r="X3206">
        <v>0</v>
      </c>
      <c r="Y3206">
        <v>0</v>
      </c>
      <c r="AB3206">
        <v>5.2037E-2</v>
      </c>
      <c r="AC3206">
        <v>7.2620000000000002E-3</v>
      </c>
      <c r="AD3206">
        <v>0</v>
      </c>
      <c r="AE3206">
        <v>0</v>
      </c>
      <c r="AF3206">
        <v>0</v>
      </c>
    </row>
    <row r="3207" spans="1:32">
      <c r="A3207" t="s">
        <v>21</v>
      </c>
      <c r="B3207" t="s">
        <v>4420</v>
      </c>
      <c r="C3207" t="s">
        <v>4446</v>
      </c>
      <c r="D3207" t="s">
        <v>4448</v>
      </c>
      <c r="E3207" t="s">
        <v>90</v>
      </c>
      <c r="F3207" t="s">
        <v>143</v>
      </c>
      <c r="I3207">
        <v>0</v>
      </c>
      <c r="J3207">
        <v>0</v>
      </c>
      <c r="M3207">
        <v>0</v>
      </c>
      <c r="N3207">
        <v>0</v>
      </c>
      <c r="O3207">
        <v>0</v>
      </c>
      <c r="R3207">
        <v>0</v>
      </c>
      <c r="S3207">
        <v>0</v>
      </c>
      <c r="T3207">
        <v>0</v>
      </c>
      <c r="V3207">
        <v>0</v>
      </c>
      <c r="X3207">
        <v>0</v>
      </c>
      <c r="Y3207">
        <v>0</v>
      </c>
      <c r="AB3207">
        <v>5.2037E-2</v>
      </c>
      <c r="AC3207">
        <v>7.2620000000000002E-3</v>
      </c>
      <c r="AD3207">
        <v>0</v>
      </c>
      <c r="AE3207">
        <v>0</v>
      </c>
      <c r="AF3207">
        <v>0</v>
      </c>
    </row>
    <row r="3208" spans="1:32">
      <c r="A3208" t="s">
        <v>21</v>
      </c>
      <c r="B3208" t="s">
        <v>4417</v>
      </c>
      <c r="C3208" t="s">
        <v>4449</v>
      </c>
      <c r="D3208" t="s">
        <v>4450</v>
      </c>
      <c r="E3208" t="s">
        <v>90</v>
      </c>
      <c r="F3208" t="s">
        <v>148</v>
      </c>
      <c r="I3208">
        <v>0</v>
      </c>
      <c r="J3208">
        <v>0</v>
      </c>
      <c r="M3208">
        <v>0</v>
      </c>
      <c r="N3208">
        <v>0</v>
      </c>
      <c r="O3208">
        <v>0</v>
      </c>
      <c r="R3208">
        <v>0</v>
      </c>
      <c r="S3208">
        <v>0</v>
      </c>
      <c r="T3208">
        <v>0</v>
      </c>
      <c r="V3208">
        <v>0</v>
      </c>
      <c r="X3208">
        <v>0</v>
      </c>
      <c r="Y3208">
        <v>0</v>
      </c>
      <c r="AB3208">
        <v>5.2037E-2</v>
      </c>
      <c r="AC3208">
        <v>7.2620000000000002E-3</v>
      </c>
      <c r="AD3208">
        <v>0</v>
      </c>
      <c r="AE3208">
        <v>0</v>
      </c>
      <c r="AF3208">
        <v>0</v>
      </c>
    </row>
    <row r="3209" spans="1:32">
      <c r="A3209" t="s">
        <v>21</v>
      </c>
      <c r="B3209" t="s">
        <v>4420</v>
      </c>
      <c r="C3209" t="s">
        <v>4449</v>
      </c>
      <c r="D3209" t="s">
        <v>4451</v>
      </c>
      <c r="E3209" t="s">
        <v>90</v>
      </c>
      <c r="F3209" t="s">
        <v>148</v>
      </c>
      <c r="I3209">
        <v>0</v>
      </c>
      <c r="J3209">
        <v>0</v>
      </c>
      <c r="M3209">
        <v>0</v>
      </c>
      <c r="N3209">
        <v>0</v>
      </c>
      <c r="O3209">
        <v>0</v>
      </c>
      <c r="R3209">
        <v>0</v>
      </c>
      <c r="S3209">
        <v>0</v>
      </c>
      <c r="T3209">
        <v>0</v>
      </c>
      <c r="V3209">
        <v>0</v>
      </c>
      <c r="X3209">
        <v>0</v>
      </c>
      <c r="Y3209">
        <v>0</v>
      </c>
      <c r="AB3209">
        <v>5.2037E-2</v>
      </c>
      <c r="AC3209">
        <v>7.2620000000000002E-3</v>
      </c>
      <c r="AD3209">
        <v>0</v>
      </c>
      <c r="AE3209">
        <v>0</v>
      </c>
      <c r="AF3209">
        <v>0</v>
      </c>
    </row>
    <row r="3210" spans="1:32">
      <c r="A3210" t="s">
        <v>21</v>
      </c>
      <c r="B3210" t="s">
        <v>4417</v>
      </c>
      <c r="C3210" t="s">
        <v>4452</v>
      </c>
      <c r="D3210" t="s">
        <v>4453</v>
      </c>
      <c r="E3210" t="s">
        <v>90</v>
      </c>
      <c r="F3210" t="s">
        <v>153</v>
      </c>
      <c r="I3210">
        <v>0</v>
      </c>
      <c r="J3210">
        <v>0</v>
      </c>
      <c r="M3210">
        <v>0</v>
      </c>
      <c r="N3210">
        <v>0</v>
      </c>
      <c r="O3210">
        <v>0</v>
      </c>
      <c r="R3210">
        <v>0</v>
      </c>
      <c r="S3210">
        <v>0</v>
      </c>
      <c r="T3210">
        <v>0</v>
      </c>
      <c r="V3210">
        <v>0</v>
      </c>
      <c r="X3210">
        <v>0</v>
      </c>
      <c r="Y3210">
        <v>0</v>
      </c>
      <c r="AB3210">
        <v>5.2218000000000001E-2</v>
      </c>
      <c r="AC3210">
        <v>7.2620000000000002E-3</v>
      </c>
      <c r="AD3210">
        <v>0</v>
      </c>
      <c r="AE3210">
        <v>0</v>
      </c>
      <c r="AF3210">
        <v>0</v>
      </c>
    </row>
    <row r="3211" spans="1:32">
      <c r="A3211" t="s">
        <v>21</v>
      </c>
      <c r="B3211" t="s">
        <v>4420</v>
      </c>
      <c r="C3211" t="s">
        <v>4452</v>
      </c>
      <c r="D3211" t="s">
        <v>4454</v>
      </c>
      <c r="E3211" t="s">
        <v>90</v>
      </c>
      <c r="F3211" t="s">
        <v>153</v>
      </c>
      <c r="I3211">
        <v>0</v>
      </c>
      <c r="J3211">
        <v>0</v>
      </c>
      <c r="M3211">
        <v>0</v>
      </c>
      <c r="N3211">
        <v>0</v>
      </c>
      <c r="O3211">
        <v>0</v>
      </c>
      <c r="R3211">
        <v>0</v>
      </c>
      <c r="S3211">
        <v>0</v>
      </c>
      <c r="T3211">
        <v>0</v>
      </c>
      <c r="V3211">
        <v>0</v>
      </c>
      <c r="X3211">
        <v>0</v>
      </c>
      <c r="Y3211">
        <v>0</v>
      </c>
      <c r="AB3211">
        <v>5.2218000000000001E-2</v>
      </c>
      <c r="AC3211">
        <v>7.2620000000000002E-3</v>
      </c>
      <c r="AD3211">
        <v>0</v>
      </c>
      <c r="AE3211">
        <v>0</v>
      </c>
      <c r="AF3211">
        <v>0</v>
      </c>
    </row>
    <row r="3212" spans="1:32">
      <c r="A3212" t="s">
        <v>21</v>
      </c>
      <c r="B3212" t="s">
        <v>4417</v>
      </c>
      <c r="C3212" t="s">
        <v>4455</v>
      </c>
      <c r="D3212" t="s">
        <v>4456</v>
      </c>
      <c r="E3212" t="s">
        <v>97</v>
      </c>
      <c r="F3212" t="s">
        <v>121</v>
      </c>
      <c r="I3212">
        <v>1</v>
      </c>
      <c r="J3212">
        <v>1</v>
      </c>
      <c r="M3212">
        <v>2</v>
      </c>
      <c r="N3212">
        <v>155.416666666667</v>
      </c>
      <c r="O3212">
        <v>284.25</v>
      </c>
      <c r="R3212">
        <v>439.66666666666703</v>
      </c>
      <c r="S3212">
        <v>26253000</v>
      </c>
      <c r="T3212">
        <v>10286000</v>
      </c>
      <c r="V3212">
        <v>36539000</v>
      </c>
      <c r="X3212">
        <v>0.732100095785441</v>
      </c>
      <c r="Y3212">
        <v>1.0359794061302701</v>
      </c>
      <c r="AB3212">
        <v>5.441E-2</v>
      </c>
      <c r="AC3212">
        <v>7.2620000000000002E-3</v>
      </c>
      <c r="AD3212">
        <v>0.62827225130890096</v>
      </c>
      <c r="AE3212">
        <v>0.317</v>
      </c>
      <c r="AF3212">
        <v>3.0069442513089002</v>
      </c>
    </row>
    <row r="3213" spans="1:32">
      <c r="A3213" t="s">
        <v>21</v>
      </c>
      <c r="B3213" t="s">
        <v>4420</v>
      </c>
      <c r="C3213" t="s">
        <v>4455</v>
      </c>
      <c r="D3213" t="s">
        <v>4457</v>
      </c>
      <c r="E3213" t="s">
        <v>97</v>
      </c>
      <c r="F3213" t="s">
        <v>121</v>
      </c>
      <c r="I3213">
        <v>1</v>
      </c>
      <c r="J3213">
        <v>1</v>
      </c>
      <c r="M3213">
        <v>2</v>
      </c>
      <c r="N3213">
        <v>155.416666666667</v>
      </c>
      <c r="O3213">
        <v>284.25</v>
      </c>
      <c r="R3213">
        <v>439.66666666666703</v>
      </c>
      <c r="S3213">
        <v>26253000</v>
      </c>
      <c r="T3213">
        <v>10286000</v>
      </c>
      <c r="V3213">
        <v>36539000</v>
      </c>
      <c r="X3213">
        <v>0.732100095785441</v>
      </c>
      <c r="Y3213">
        <v>1.0359794061302701</v>
      </c>
      <c r="AB3213">
        <v>5.441E-2</v>
      </c>
      <c r="AC3213">
        <v>7.2620000000000002E-3</v>
      </c>
      <c r="AD3213">
        <v>0.62827225130890096</v>
      </c>
      <c r="AE3213">
        <v>0.317</v>
      </c>
      <c r="AF3213">
        <v>3.0069442513089002</v>
      </c>
    </row>
    <row r="3214" spans="1:32">
      <c r="A3214" t="s">
        <v>21</v>
      </c>
      <c r="B3214" t="s">
        <v>4417</v>
      </c>
      <c r="C3214" t="s">
        <v>4458</v>
      </c>
      <c r="D3214" t="s">
        <v>4459</v>
      </c>
      <c r="E3214" t="s">
        <v>97</v>
      </c>
      <c r="F3214" t="s">
        <v>102</v>
      </c>
      <c r="I3214">
        <v>0</v>
      </c>
      <c r="J3214">
        <v>0</v>
      </c>
      <c r="M3214">
        <v>0</v>
      </c>
      <c r="N3214">
        <v>0</v>
      </c>
      <c r="O3214">
        <v>0</v>
      </c>
      <c r="R3214">
        <v>0</v>
      </c>
      <c r="S3214">
        <v>0</v>
      </c>
      <c r="T3214">
        <v>0</v>
      </c>
      <c r="V3214">
        <v>0</v>
      </c>
      <c r="X3214">
        <v>0</v>
      </c>
      <c r="Y3214">
        <v>0</v>
      </c>
      <c r="AB3214">
        <v>5.0610000000000002E-2</v>
      </c>
      <c r="AC3214">
        <v>7.2620000000000002E-3</v>
      </c>
      <c r="AD3214">
        <v>0</v>
      </c>
      <c r="AE3214">
        <v>0</v>
      </c>
      <c r="AF3214">
        <v>0</v>
      </c>
    </row>
    <row r="3215" spans="1:32">
      <c r="A3215" t="s">
        <v>21</v>
      </c>
      <c r="B3215" t="s">
        <v>4420</v>
      </c>
      <c r="C3215" t="s">
        <v>4458</v>
      </c>
      <c r="D3215" t="s">
        <v>4460</v>
      </c>
      <c r="E3215" t="s">
        <v>97</v>
      </c>
      <c r="F3215" t="s">
        <v>102</v>
      </c>
      <c r="I3215">
        <v>1.2228933640303701</v>
      </c>
      <c r="J3215">
        <v>1</v>
      </c>
      <c r="M3215">
        <v>2.2228933640303699</v>
      </c>
      <c r="N3215">
        <v>190.05801032638701</v>
      </c>
      <c r="O3215">
        <v>106</v>
      </c>
      <c r="R3215">
        <v>296.05801032638698</v>
      </c>
      <c r="S3215">
        <v>32104619.485889301</v>
      </c>
      <c r="T3215">
        <v>17762902</v>
      </c>
      <c r="V3215">
        <v>49867521.485889301</v>
      </c>
      <c r="X3215">
        <v>0.89528034894201403</v>
      </c>
      <c r="Y3215">
        <v>0.46372126436781602</v>
      </c>
      <c r="AB3215">
        <v>5.0610000000000002E-2</v>
      </c>
      <c r="AC3215">
        <v>7.2620000000000002E-3</v>
      </c>
      <c r="AD3215">
        <v>0.698291109119488</v>
      </c>
      <c r="AE3215">
        <v>0.35232859819881401</v>
      </c>
      <c r="AF3215">
        <v>3.3313850713486701</v>
      </c>
    </row>
    <row r="3216" spans="1:32">
      <c r="A3216" t="s">
        <v>21</v>
      </c>
      <c r="B3216" t="s">
        <v>4417</v>
      </c>
      <c r="C3216" t="s">
        <v>4461</v>
      </c>
      <c r="D3216" t="s">
        <v>4462</v>
      </c>
      <c r="E3216" t="s">
        <v>97</v>
      </c>
      <c r="F3216" t="s">
        <v>112</v>
      </c>
      <c r="I3216">
        <v>1.2382601063937899</v>
      </c>
      <c r="J3216">
        <v>1</v>
      </c>
      <c r="M3216">
        <v>2.2382601063937901</v>
      </c>
      <c r="N3216">
        <v>192.44625820203399</v>
      </c>
      <c r="O3216">
        <v>111.5</v>
      </c>
      <c r="R3216">
        <v>303.94625820203402</v>
      </c>
      <c r="S3216">
        <v>32508042.5731561</v>
      </c>
      <c r="T3216">
        <v>13906000</v>
      </c>
      <c r="V3216">
        <v>46414042.573156103</v>
      </c>
      <c r="X3216">
        <v>0.90653034249818099</v>
      </c>
      <c r="Y3216">
        <v>0.46479885057471299</v>
      </c>
      <c r="AB3216">
        <v>5.441E-2</v>
      </c>
      <c r="AC3216">
        <v>7.2620000000000002E-3</v>
      </c>
      <c r="AD3216">
        <v>0.70311835802946199</v>
      </c>
      <c r="AE3216">
        <v>0.35476422686341502</v>
      </c>
      <c r="AF3216">
        <v>3.3578146912866602</v>
      </c>
    </row>
    <row r="3217" spans="1:32">
      <c r="A3217" t="s">
        <v>21</v>
      </c>
      <c r="B3217" t="s">
        <v>4420</v>
      </c>
      <c r="C3217" t="s">
        <v>4461</v>
      </c>
      <c r="D3217" t="s">
        <v>4463</v>
      </c>
      <c r="E3217" t="s">
        <v>97</v>
      </c>
      <c r="F3217" t="s">
        <v>112</v>
      </c>
      <c r="I3217">
        <v>1.2039884983062601</v>
      </c>
      <c r="J3217">
        <v>1</v>
      </c>
      <c r="M3217">
        <v>2.2039884983062601</v>
      </c>
      <c r="N3217">
        <v>187.11987911176399</v>
      </c>
      <c r="O3217">
        <v>111.5</v>
      </c>
      <c r="R3217">
        <v>298.61987911176402</v>
      </c>
      <c r="S3217">
        <v>31608310.046034101</v>
      </c>
      <c r="T3217">
        <v>13906000</v>
      </c>
      <c r="V3217">
        <v>45514310.046034098</v>
      </c>
      <c r="X3217">
        <v>0.88144009493457798</v>
      </c>
      <c r="Y3217">
        <v>0.46479885057471299</v>
      </c>
      <c r="AB3217">
        <v>5.441E-2</v>
      </c>
      <c r="AC3217">
        <v>7.2620000000000002E-3</v>
      </c>
      <c r="AD3217">
        <v>0.69235240784489704</v>
      </c>
      <c r="AE3217">
        <v>0.34933217698154201</v>
      </c>
      <c r="AF3217">
        <v>3.3073450831326898</v>
      </c>
    </row>
    <row r="3218" spans="1:32">
      <c r="A3218" t="s">
        <v>21</v>
      </c>
      <c r="B3218" t="s">
        <v>4417</v>
      </c>
      <c r="C3218" t="s">
        <v>4464</v>
      </c>
      <c r="D3218" t="s">
        <v>4465</v>
      </c>
      <c r="E3218" t="s">
        <v>97</v>
      </c>
      <c r="F3218" t="s">
        <v>138</v>
      </c>
      <c r="I3218">
        <v>0</v>
      </c>
      <c r="J3218">
        <v>0</v>
      </c>
      <c r="M3218">
        <v>0</v>
      </c>
      <c r="N3218">
        <v>0</v>
      </c>
      <c r="O3218">
        <v>0</v>
      </c>
      <c r="R3218">
        <v>0</v>
      </c>
      <c r="S3218">
        <v>0</v>
      </c>
      <c r="T3218">
        <v>0</v>
      </c>
      <c r="V3218">
        <v>0</v>
      </c>
      <c r="X3218">
        <v>0</v>
      </c>
      <c r="Y3218">
        <v>0</v>
      </c>
      <c r="AB3218">
        <v>4.8197999999999998E-2</v>
      </c>
      <c r="AC3218">
        <v>7.2620000000000002E-3</v>
      </c>
      <c r="AD3218">
        <v>0</v>
      </c>
      <c r="AE3218">
        <v>0</v>
      </c>
      <c r="AF3218">
        <v>0</v>
      </c>
    </row>
    <row r="3219" spans="1:32">
      <c r="A3219" t="s">
        <v>21</v>
      </c>
      <c r="B3219" t="s">
        <v>4420</v>
      </c>
      <c r="C3219" t="s">
        <v>4464</v>
      </c>
      <c r="D3219" t="s">
        <v>4466</v>
      </c>
      <c r="E3219" t="s">
        <v>97</v>
      </c>
      <c r="F3219" t="s">
        <v>138</v>
      </c>
      <c r="I3219">
        <v>0</v>
      </c>
      <c r="J3219">
        <v>0</v>
      </c>
      <c r="M3219">
        <v>0</v>
      </c>
      <c r="N3219">
        <v>0</v>
      </c>
      <c r="O3219">
        <v>0</v>
      </c>
      <c r="R3219">
        <v>0</v>
      </c>
      <c r="S3219">
        <v>0</v>
      </c>
      <c r="T3219">
        <v>0</v>
      </c>
      <c r="V3219">
        <v>0</v>
      </c>
      <c r="X3219">
        <v>0</v>
      </c>
      <c r="Y3219">
        <v>0</v>
      </c>
      <c r="AB3219">
        <v>4.8197999999999998E-2</v>
      </c>
      <c r="AC3219">
        <v>7.2620000000000002E-3</v>
      </c>
      <c r="AD3219">
        <v>0</v>
      </c>
      <c r="AE3219">
        <v>0</v>
      </c>
      <c r="AF3219">
        <v>0</v>
      </c>
    </row>
    <row r="3220" spans="1:32">
      <c r="A3220" t="s">
        <v>21</v>
      </c>
      <c r="B3220" t="s">
        <v>4417</v>
      </c>
      <c r="C3220" t="s">
        <v>4467</v>
      </c>
      <c r="D3220" t="s">
        <v>4468</v>
      </c>
      <c r="E3220" t="s">
        <v>97</v>
      </c>
      <c r="F3220" t="s">
        <v>143</v>
      </c>
      <c r="I3220">
        <v>0</v>
      </c>
      <c r="J3220">
        <v>0</v>
      </c>
      <c r="M3220">
        <v>0</v>
      </c>
      <c r="N3220">
        <v>0</v>
      </c>
      <c r="O3220">
        <v>0</v>
      </c>
      <c r="R3220">
        <v>0</v>
      </c>
      <c r="S3220">
        <v>0</v>
      </c>
      <c r="T3220">
        <v>0</v>
      </c>
      <c r="V3220">
        <v>0</v>
      </c>
      <c r="X3220">
        <v>0</v>
      </c>
      <c r="Y3220">
        <v>0</v>
      </c>
      <c r="AB3220">
        <v>5.2037E-2</v>
      </c>
      <c r="AC3220">
        <v>7.2620000000000002E-3</v>
      </c>
      <c r="AD3220">
        <v>0</v>
      </c>
      <c r="AE3220">
        <v>0</v>
      </c>
      <c r="AF3220">
        <v>0</v>
      </c>
    </row>
    <row r="3221" spans="1:32">
      <c r="A3221" t="s">
        <v>21</v>
      </c>
      <c r="B3221" t="s">
        <v>4420</v>
      </c>
      <c r="C3221" t="s">
        <v>4467</v>
      </c>
      <c r="D3221" t="s">
        <v>4469</v>
      </c>
      <c r="E3221" t="s">
        <v>97</v>
      </c>
      <c r="F3221" t="s">
        <v>143</v>
      </c>
      <c r="I3221">
        <v>0</v>
      </c>
      <c r="J3221">
        <v>0</v>
      </c>
      <c r="M3221">
        <v>0</v>
      </c>
      <c r="N3221">
        <v>0</v>
      </c>
      <c r="O3221">
        <v>0</v>
      </c>
      <c r="R3221">
        <v>0</v>
      </c>
      <c r="S3221">
        <v>0</v>
      </c>
      <c r="T3221">
        <v>0</v>
      </c>
      <c r="V3221">
        <v>0</v>
      </c>
      <c r="X3221">
        <v>0</v>
      </c>
      <c r="Y3221">
        <v>0</v>
      </c>
      <c r="AB3221">
        <v>5.2037E-2</v>
      </c>
      <c r="AC3221">
        <v>7.2620000000000002E-3</v>
      </c>
      <c r="AD3221">
        <v>0</v>
      </c>
      <c r="AE3221">
        <v>0</v>
      </c>
      <c r="AF3221">
        <v>0</v>
      </c>
    </row>
    <row r="3222" spans="1:32">
      <c r="A3222" t="s">
        <v>21</v>
      </c>
      <c r="B3222" t="s">
        <v>4417</v>
      </c>
      <c r="C3222" t="s">
        <v>4470</v>
      </c>
      <c r="D3222" t="s">
        <v>4471</v>
      </c>
      <c r="E3222" t="s">
        <v>97</v>
      </c>
      <c r="F3222" t="s">
        <v>148</v>
      </c>
      <c r="I3222">
        <v>0</v>
      </c>
      <c r="J3222">
        <v>0</v>
      </c>
      <c r="M3222">
        <v>0</v>
      </c>
      <c r="N3222">
        <v>0</v>
      </c>
      <c r="O3222">
        <v>0</v>
      </c>
      <c r="R3222">
        <v>0</v>
      </c>
      <c r="S3222">
        <v>0</v>
      </c>
      <c r="T3222">
        <v>0</v>
      </c>
      <c r="V3222">
        <v>0</v>
      </c>
      <c r="X3222">
        <v>0</v>
      </c>
      <c r="Y3222">
        <v>0</v>
      </c>
      <c r="AB3222">
        <v>5.2037E-2</v>
      </c>
      <c r="AC3222">
        <v>7.2620000000000002E-3</v>
      </c>
      <c r="AD3222">
        <v>0</v>
      </c>
      <c r="AE3222">
        <v>0</v>
      </c>
      <c r="AF3222">
        <v>0</v>
      </c>
    </row>
    <row r="3223" spans="1:32">
      <c r="A3223" t="s">
        <v>21</v>
      </c>
      <c r="B3223" t="s">
        <v>4420</v>
      </c>
      <c r="C3223" t="s">
        <v>4470</v>
      </c>
      <c r="D3223" t="s">
        <v>4472</v>
      </c>
      <c r="E3223" t="s">
        <v>97</v>
      </c>
      <c r="F3223" t="s">
        <v>148</v>
      </c>
      <c r="I3223">
        <v>0</v>
      </c>
      <c r="J3223">
        <v>0</v>
      </c>
      <c r="M3223">
        <v>0</v>
      </c>
      <c r="N3223">
        <v>0</v>
      </c>
      <c r="O3223">
        <v>0</v>
      </c>
      <c r="R3223">
        <v>0</v>
      </c>
      <c r="S3223">
        <v>0</v>
      </c>
      <c r="T3223">
        <v>0</v>
      </c>
      <c r="V3223">
        <v>0</v>
      </c>
      <c r="X3223">
        <v>0</v>
      </c>
      <c r="Y3223">
        <v>0</v>
      </c>
      <c r="AB3223">
        <v>5.2037E-2</v>
      </c>
      <c r="AC3223">
        <v>7.2620000000000002E-3</v>
      </c>
      <c r="AD3223">
        <v>0</v>
      </c>
      <c r="AE3223">
        <v>0</v>
      </c>
      <c r="AF3223">
        <v>0</v>
      </c>
    </row>
    <row r="3224" spans="1:32">
      <c r="A3224" t="s">
        <v>21</v>
      </c>
      <c r="B3224" t="s">
        <v>4417</v>
      </c>
      <c r="C3224" t="s">
        <v>4473</v>
      </c>
      <c r="D3224" t="s">
        <v>4474</v>
      </c>
      <c r="E3224" t="s">
        <v>97</v>
      </c>
      <c r="F3224" t="s">
        <v>153</v>
      </c>
      <c r="I3224">
        <v>0</v>
      </c>
      <c r="J3224">
        <v>0</v>
      </c>
      <c r="M3224">
        <v>0</v>
      </c>
      <c r="N3224">
        <v>0</v>
      </c>
      <c r="O3224">
        <v>0</v>
      </c>
      <c r="R3224">
        <v>0</v>
      </c>
      <c r="S3224">
        <v>0</v>
      </c>
      <c r="T3224">
        <v>0</v>
      </c>
      <c r="V3224">
        <v>0</v>
      </c>
      <c r="X3224">
        <v>0</v>
      </c>
      <c r="Y3224">
        <v>0</v>
      </c>
      <c r="AB3224">
        <v>5.2218000000000001E-2</v>
      </c>
      <c r="AC3224">
        <v>7.2620000000000002E-3</v>
      </c>
      <c r="AD3224">
        <v>0</v>
      </c>
      <c r="AE3224">
        <v>0</v>
      </c>
      <c r="AF3224">
        <v>0</v>
      </c>
    </row>
    <row r="3225" spans="1:32">
      <c r="A3225" t="s">
        <v>21</v>
      </c>
      <c r="B3225" t="s">
        <v>4420</v>
      </c>
      <c r="C3225" t="s">
        <v>4473</v>
      </c>
      <c r="D3225" t="s">
        <v>4475</v>
      </c>
      <c r="E3225" t="s">
        <v>97</v>
      </c>
      <c r="F3225" t="s">
        <v>153</v>
      </c>
      <c r="I3225">
        <v>0</v>
      </c>
      <c r="J3225">
        <v>0</v>
      </c>
      <c r="M3225">
        <v>0</v>
      </c>
      <c r="N3225">
        <v>0</v>
      </c>
      <c r="O3225">
        <v>0</v>
      </c>
      <c r="R3225">
        <v>0</v>
      </c>
      <c r="S3225">
        <v>0</v>
      </c>
      <c r="T3225">
        <v>0</v>
      </c>
      <c r="V3225">
        <v>0</v>
      </c>
      <c r="X3225">
        <v>0</v>
      </c>
      <c r="Y3225">
        <v>0</v>
      </c>
      <c r="AB3225">
        <v>5.2218000000000001E-2</v>
      </c>
      <c r="AC3225">
        <v>7.2620000000000002E-3</v>
      </c>
      <c r="AD3225">
        <v>0</v>
      </c>
      <c r="AE3225">
        <v>0</v>
      </c>
      <c r="AF3225">
        <v>0</v>
      </c>
    </row>
    <row r="3226" spans="1:32">
      <c r="A3226" t="s">
        <v>21</v>
      </c>
      <c r="B3226" t="s">
        <v>4417</v>
      </c>
      <c r="C3226" t="s">
        <v>4476</v>
      </c>
      <c r="D3226" t="s">
        <v>4477</v>
      </c>
      <c r="E3226" t="s">
        <v>121</v>
      </c>
      <c r="F3226" t="s">
        <v>102</v>
      </c>
      <c r="I3226">
        <v>1.2409573120280399</v>
      </c>
      <c r="J3226">
        <v>1</v>
      </c>
      <c r="M3226">
        <v>2.2409573120280402</v>
      </c>
      <c r="N3226">
        <v>352.74211594397002</v>
      </c>
      <c r="O3226">
        <v>106</v>
      </c>
      <c r="R3226">
        <v>458.74211594397002</v>
      </c>
      <c r="S3226">
        <v>12764486.911520399</v>
      </c>
      <c r="T3226">
        <v>17762902</v>
      </c>
      <c r="V3226">
        <v>30527388.911520399</v>
      </c>
      <c r="X3226">
        <v>1.2856062191478199</v>
      </c>
      <c r="Y3226">
        <v>0.46372126436781602</v>
      </c>
      <c r="AB3226">
        <v>4.7468000000000003E-2</v>
      </c>
      <c r="AC3226">
        <v>7.2620000000000002E-3</v>
      </c>
      <c r="AD3226">
        <v>0.70396564775749904</v>
      </c>
      <c r="AE3226">
        <v>0.35519173395644399</v>
      </c>
      <c r="AF3226">
        <v>3.3548446937419798</v>
      </c>
    </row>
    <row r="3227" spans="1:32">
      <c r="A3227" t="s">
        <v>21</v>
      </c>
      <c r="B3227" t="s">
        <v>4420</v>
      </c>
      <c r="C3227" t="s">
        <v>4476</v>
      </c>
      <c r="D3227" t="s">
        <v>4478</v>
      </c>
      <c r="E3227" t="s">
        <v>121</v>
      </c>
      <c r="F3227" t="s">
        <v>102</v>
      </c>
      <c r="I3227">
        <v>1.19834669511374</v>
      </c>
      <c r="J3227">
        <v>1</v>
      </c>
      <c r="M3227">
        <v>2.1983466951137398</v>
      </c>
      <c r="N3227">
        <v>340.630048086079</v>
      </c>
      <c r="O3227">
        <v>106</v>
      </c>
      <c r="R3227">
        <v>446.630048086079</v>
      </c>
      <c r="S3227">
        <v>12326194.105939901</v>
      </c>
      <c r="T3227">
        <v>17762902</v>
      </c>
      <c r="V3227">
        <v>30089096.105939899</v>
      </c>
      <c r="X3227">
        <v>1.2414624975421</v>
      </c>
      <c r="Y3227">
        <v>0.46372126436781602</v>
      </c>
      <c r="AB3227">
        <v>4.7468000000000003E-2</v>
      </c>
      <c r="AC3227">
        <v>7.2620000000000002E-3</v>
      </c>
      <c r="AD3227">
        <v>0.69058011364829397</v>
      </c>
      <c r="AE3227">
        <v>0.34843795117552701</v>
      </c>
      <c r="AF3227">
        <v>3.2920947599375601</v>
      </c>
    </row>
    <row r="3228" spans="1:32">
      <c r="A3228" t="s">
        <v>21</v>
      </c>
      <c r="B3228" t="s">
        <v>4417</v>
      </c>
      <c r="C3228" t="s">
        <v>4479</v>
      </c>
      <c r="D3228" t="s">
        <v>4480</v>
      </c>
      <c r="E3228" t="s">
        <v>121</v>
      </c>
      <c r="F3228" t="s">
        <v>112</v>
      </c>
      <c r="I3228">
        <v>1.23148770150739</v>
      </c>
      <c r="J3228">
        <v>1</v>
      </c>
      <c r="M3228">
        <v>2.23148770150739</v>
      </c>
      <c r="N3228">
        <v>350.050379153476</v>
      </c>
      <c r="O3228">
        <v>111.5</v>
      </c>
      <c r="R3228">
        <v>461.550379153476</v>
      </c>
      <c r="S3228">
        <v>12667082.497705</v>
      </c>
      <c r="T3228">
        <v>13906000</v>
      </c>
      <c r="V3228">
        <v>26573082.497705001</v>
      </c>
      <c r="X3228">
        <v>1.27579589766436</v>
      </c>
      <c r="Y3228">
        <v>0.46479885057471299</v>
      </c>
      <c r="AB3228">
        <v>5.1268000000000001E-2</v>
      </c>
      <c r="AC3228">
        <v>7.2620000000000002E-3</v>
      </c>
      <c r="AD3228">
        <v>0.70099090099708605</v>
      </c>
      <c r="AE3228">
        <v>0.353690800688922</v>
      </c>
      <c r="AF3228">
        <v>3.3446994031933999</v>
      </c>
    </row>
    <row r="3229" spans="1:32">
      <c r="A3229" t="s">
        <v>21</v>
      </c>
      <c r="B3229" t="s">
        <v>4420</v>
      </c>
      <c r="C3229" t="s">
        <v>4479</v>
      </c>
      <c r="D3229" t="s">
        <v>4481</v>
      </c>
      <c r="E3229" t="s">
        <v>121</v>
      </c>
      <c r="F3229" t="s">
        <v>112</v>
      </c>
      <c r="I3229">
        <v>1.1798212995000099</v>
      </c>
      <c r="J3229">
        <v>1</v>
      </c>
      <c r="M3229">
        <v>2.1798212995000101</v>
      </c>
      <c r="N3229">
        <v>335.36420438287797</v>
      </c>
      <c r="O3229">
        <v>111.5</v>
      </c>
      <c r="R3229">
        <v>446.86420438287797</v>
      </c>
      <c r="S3229">
        <v>12135641.8866571</v>
      </c>
      <c r="T3229">
        <v>13906000</v>
      </c>
      <c r="V3229">
        <v>26041641.8866571</v>
      </c>
      <c r="X3229">
        <v>1.22227056919586</v>
      </c>
      <c r="Y3229">
        <v>0.46479885057471299</v>
      </c>
      <c r="AB3229">
        <v>5.1268000000000001E-2</v>
      </c>
      <c r="AC3229">
        <v>7.2620000000000002E-3</v>
      </c>
      <c r="AD3229">
        <v>0.68476061764398199</v>
      </c>
      <c r="AE3229">
        <v>0.34550167597075199</v>
      </c>
      <c r="AF3229">
        <v>3.2686135931147402</v>
      </c>
    </row>
    <row r="3230" spans="1:32">
      <c r="A3230" t="s">
        <v>21</v>
      </c>
      <c r="B3230" t="s">
        <v>4417</v>
      </c>
      <c r="C3230" t="s">
        <v>4482</v>
      </c>
      <c r="D3230" t="s">
        <v>4483</v>
      </c>
      <c r="E3230" t="s">
        <v>121</v>
      </c>
      <c r="F3230" t="s">
        <v>138</v>
      </c>
      <c r="I3230">
        <v>0</v>
      </c>
      <c r="J3230">
        <v>0</v>
      </c>
      <c r="M3230">
        <v>0</v>
      </c>
      <c r="N3230">
        <v>0</v>
      </c>
      <c r="O3230">
        <v>0</v>
      </c>
      <c r="R3230">
        <v>0</v>
      </c>
      <c r="S3230">
        <v>0</v>
      </c>
      <c r="T3230">
        <v>0</v>
      </c>
      <c r="V3230">
        <v>0</v>
      </c>
      <c r="X3230">
        <v>0</v>
      </c>
      <c r="Y3230">
        <v>0</v>
      </c>
      <c r="AB3230">
        <v>4.5055999999999999E-2</v>
      </c>
      <c r="AC3230">
        <v>7.2620000000000002E-3</v>
      </c>
      <c r="AD3230">
        <v>0</v>
      </c>
      <c r="AE3230">
        <v>0</v>
      </c>
      <c r="AF3230">
        <v>0</v>
      </c>
    </row>
    <row r="3231" spans="1:32">
      <c r="A3231" t="s">
        <v>21</v>
      </c>
      <c r="B3231" t="s">
        <v>4420</v>
      </c>
      <c r="C3231" t="s">
        <v>4482</v>
      </c>
      <c r="D3231" t="s">
        <v>4484</v>
      </c>
      <c r="E3231" t="s">
        <v>121</v>
      </c>
      <c r="F3231" t="s">
        <v>138</v>
      </c>
      <c r="I3231">
        <v>0</v>
      </c>
      <c r="J3231">
        <v>0</v>
      </c>
      <c r="M3231">
        <v>0</v>
      </c>
      <c r="N3231">
        <v>0</v>
      </c>
      <c r="O3231">
        <v>0</v>
      </c>
      <c r="R3231">
        <v>0</v>
      </c>
      <c r="S3231">
        <v>0</v>
      </c>
      <c r="T3231">
        <v>0</v>
      </c>
      <c r="V3231">
        <v>0</v>
      </c>
      <c r="X3231">
        <v>0</v>
      </c>
      <c r="Y3231">
        <v>0</v>
      </c>
      <c r="AB3231">
        <v>4.5055999999999999E-2</v>
      </c>
      <c r="AC3231">
        <v>7.2620000000000002E-3</v>
      </c>
      <c r="AD3231">
        <v>0</v>
      </c>
      <c r="AE3231">
        <v>0</v>
      </c>
      <c r="AF3231">
        <v>0</v>
      </c>
    </row>
    <row r="3232" spans="1:32">
      <c r="A3232" t="s">
        <v>21</v>
      </c>
      <c r="B3232" t="s">
        <v>4417</v>
      </c>
      <c r="C3232" t="s">
        <v>4485</v>
      </c>
      <c r="D3232" t="s">
        <v>4486</v>
      </c>
      <c r="E3232" t="s">
        <v>121</v>
      </c>
      <c r="F3232" t="s">
        <v>143</v>
      </c>
      <c r="I3232">
        <v>0</v>
      </c>
      <c r="J3232">
        <v>0</v>
      </c>
      <c r="M3232">
        <v>0</v>
      </c>
      <c r="N3232">
        <v>0</v>
      </c>
      <c r="O3232">
        <v>0</v>
      </c>
      <c r="R3232">
        <v>0</v>
      </c>
      <c r="S3232">
        <v>0</v>
      </c>
      <c r="T3232">
        <v>0</v>
      </c>
      <c r="V3232">
        <v>0</v>
      </c>
      <c r="X3232">
        <v>0</v>
      </c>
      <c r="Y3232">
        <v>0</v>
      </c>
      <c r="AB3232">
        <v>4.8895000000000001E-2</v>
      </c>
      <c r="AC3232">
        <v>7.2620000000000002E-3</v>
      </c>
      <c r="AD3232">
        <v>0</v>
      </c>
      <c r="AE3232">
        <v>0</v>
      </c>
      <c r="AF3232">
        <v>0</v>
      </c>
    </row>
    <row r="3233" spans="1:32">
      <c r="A3233" t="s">
        <v>21</v>
      </c>
      <c r="B3233" t="s">
        <v>4420</v>
      </c>
      <c r="C3233" t="s">
        <v>4485</v>
      </c>
      <c r="D3233" t="s">
        <v>4487</v>
      </c>
      <c r="E3233" t="s">
        <v>121</v>
      </c>
      <c r="F3233" t="s">
        <v>143</v>
      </c>
      <c r="I3233">
        <v>0</v>
      </c>
      <c r="J3233">
        <v>0</v>
      </c>
      <c r="M3233">
        <v>0</v>
      </c>
      <c r="N3233">
        <v>0</v>
      </c>
      <c r="O3233">
        <v>0</v>
      </c>
      <c r="R3233">
        <v>0</v>
      </c>
      <c r="S3233">
        <v>0</v>
      </c>
      <c r="T3233">
        <v>0</v>
      </c>
      <c r="V3233">
        <v>0</v>
      </c>
      <c r="X3233">
        <v>0</v>
      </c>
      <c r="Y3233">
        <v>0</v>
      </c>
      <c r="AB3233">
        <v>4.8895000000000001E-2</v>
      </c>
      <c r="AC3233">
        <v>7.2620000000000002E-3</v>
      </c>
      <c r="AD3233">
        <v>0</v>
      </c>
      <c r="AE3233">
        <v>0</v>
      </c>
      <c r="AF3233">
        <v>0</v>
      </c>
    </row>
    <row r="3234" spans="1:32">
      <c r="A3234" t="s">
        <v>21</v>
      </c>
      <c r="B3234" t="s">
        <v>4417</v>
      </c>
      <c r="C3234" t="s">
        <v>4488</v>
      </c>
      <c r="D3234" t="s">
        <v>4489</v>
      </c>
      <c r="E3234" t="s">
        <v>121</v>
      </c>
      <c r="F3234" t="s">
        <v>148</v>
      </c>
      <c r="I3234">
        <v>0</v>
      </c>
      <c r="J3234">
        <v>0</v>
      </c>
      <c r="M3234">
        <v>0</v>
      </c>
      <c r="N3234">
        <v>0</v>
      </c>
      <c r="O3234">
        <v>0</v>
      </c>
      <c r="R3234">
        <v>0</v>
      </c>
      <c r="S3234">
        <v>0</v>
      </c>
      <c r="T3234">
        <v>0</v>
      </c>
      <c r="V3234">
        <v>0</v>
      </c>
      <c r="X3234">
        <v>0</v>
      </c>
      <c r="Y3234">
        <v>0</v>
      </c>
      <c r="AB3234">
        <v>4.8895000000000001E-2</v>
      </c>
      <c r="AC3234">
        <v>7.2620000000000002E-3</v>
      </c>
      <c r="AD3234">
        <v>0</v>
      </c>
      <c r="AE3234">
        <v>0</v>
      </c>
      <c r="AF3234">
        <v>0</v>
      </c>
    </row>
    <row r="3235" spans="1:32">
      <c r="A3235" t="s">
        <v>21</v>
      </c>
      <c r="B3235" t="s">
        <v>4420</v>
      </c>
      <c r="C3235" t="s">
        <v>4488</v>
      </c>
      <c r="D3235" t="s">
        <v>4490</v>
      </c>
      <c r="E3235" t="s">
        <v>121</v>
      </c>
      <c r="F3235" t="s">
        <v>148</v>
      </c>
      <c r="I3235">
        <v>0</v>
      </c>
      <c r="J3235">
        <v>0</v>
      </c>
      <c r="M3235">
        <v>0</v>
      </c>
      <c r="N3235">
        <v>0</v>
      </c>
      <c r="O3235">
        <v>0</v>
      </c>
      <c r="R3235">
        <v>0</v>
      </c>
      <c r="S3235">
        <v>0</v>
      </c>
      <c r="T3235">
        <v>0</v>
      </c>
      <c r="V3235">
        <v>0</v>
      </c>
      <c r="X3235">
        <v>0</v>
      </c>
      <c r="Y3235">
        <v>0</v>
      </c>
      <c r="AB3235">
        <v>4.8895000000000001E-2</v>
      </c>
      <c r="AC3235">
        <v>7.2620000000000002E-3</v>
      </c>
      <c r="AD3235">
        <v>0</v>
      </c>
      <c r="AE3235">
        <v>0</v>
      </c>
      <c r="AF3235">
        <v>0</v>
      </c>
    </row>
    <row r="3236" spans="1:32">
      <c r="A3236" t="s">
        <v>21</v>
      </c>
      <c r="B3236" t="s">
        <v>4417</v>
      </c>
      <c r="C3236" t="s">
        <v>4491</v>
      </c>
      <c r="D3236" t="s">
        <v>4492</v>
      </c>
      <c r="E3236" t="s">
        <v>121</v>
      </c>
      <c r="F3236" t="s">
        <v>153</v>
      </c>
      <c r="I3236">
        <v>0</v>
      </c>
      <c r="J3236">
        <v>0</v>
      </c>
      <c r="M3236">
        <v>0</v>
      </c>
      <c r="N3236">
        <v>0</v>
      </c>
      <c r="O3236">
        <v>0</v>
      </c>
      <c r="R3236">
        <v>0</v>
      </c>
      <c r="S3236">
        <v>0</v>
      </c>
      <c r="T3236">
        <v>0</v>
      </c>
      <c r="V3236">
        <v>0</v>
      </c>
      <c r="X3236">
        <v>0</v>
      </c>
      <c r="Y3236">
        <v>0</v>
      </c>
      <c r="AB3236">
        <v>4.9076000000000002E-2</v>
      </c>
      <c r="AC3236">
        <v>7.2620000000000002E-3</v>
      </c>
      <c r="AD3236">
        <v>0</v>
      </c>
      <c r="AE3236">
        <v>0</v>
      </c>
      <c r="AF3236">
        <v>0</v>
      </c>
    </row>
    <row r="3237" spans="1:32">
      <c r="A3237" t="s">
        <v>21</v>
      </c>
      <c r="B3237" t="s">
        <v>4420</v>
      </c>
      <c r="C3237" t="s">
        <v>4491</v>
      </c>
      <c r="D3237" t="s">
        <v>4493</v>
      </c>
      <c r="E3237" t="s">
        <v>121</v>
      </c>
      <c r="F3237" t="s">
        <v>153</v>
      </c>
      <c r="I3237">
        <v>0</v>
      </c>
      <c r="J3237">
        <v>0</v>
      </c>
      <c r="M3237">
        <v>0</v>
      </c>
      <c r="N3237">
        <v>0</v>
      </c>
      <c r="O3237">
        <v>0</v>
      </c>
      <c r="R3237">
        <v>0</v>
      </c>
      <c r="S3237">
        <v>0</v>
      </c>
      <c r="T3237">
        <v>0</v>
      </c>
      <c r="V3237">
        <v>0</v>
      </c>
      <c r="X3237">
        <v>0</v>
      </c>
      <c r="Y3237">
        <v>0</v>
      </c>
      <c r="AB3237">
        <v>4.9076000000000002E-2</v>
      </c>
      <c r="AC3237">
        <v>7.2620000000000002E-3</v>
      </c>
      <c r="AD3237">
        <v>0</v>
      </c>
      <c r="AE3237">
        <v>0</v>
      </c>
      <c r="AF3237">
        <v>0</v>
      </c>
    </row>
    <row r="3238" spans="1:32">
      <c r="A3238" t="s">
        <v>21</v>
      </c>
      <c r="B3238" t="s">
        <v>4417</v>
      </c>
      <c r="C3238" t="s">
        <v>4494</v>
      </c>
      <c r="D3238" t="s">
        <v>4495</v>
      </c>
      <c r="E3238" t="s">
        <v>102</v>
      </c>
      <c r="F3238" t="s">
        <v>112</v>
      </c>
      <c r="I3238">
        <v>0</v>
      </c>
      <c r="J3238">
        <v>0</v>
      </c>
      <c r="M3238">
        <v>0</v>
      </c>
      <c r="N3238">
        <v>0</v>
      </c>
      <c r="O3238">
        <v>0</v>
      </c>
      <c r="R3238">
        <v>0</v>
      </c>
      <c r="S3238">
        <v>0</v>
      </c>
      <c r="T3238">
        <v>0</v>
      </c>
      <c r="V3238">
        <v>0</v>
      </c>
      <c r="X3238">
        <v>0</v>
      </c>
      <c r="Y3238">
        <v>0</v>
      </c>
      <c r="AB3238">
        <v>4.7468000000000003E-2</v>
      </c>
      <c r="AC3238">
        <v>7.2620000000000002E-3</v>
      </c>
      <c r="AD3238">
        <v>0</v>
      </c>
      <c r="AE3238">
        <v>0</v>
      </c>
      <c r="AF3238">
        <v>0</v>
      </c>
    </row>
    <row r="3239" spans="1:32">
      <c r="A3239" t="s">
        <v>21</v>
      </c>
      <c r="B3239" t="s">
        <v>4420</v>
      </c>
      <c r="C3239" t="s">
        <v>4494</v>
      </c>
      <c r="D3239" t="s">
        <v>4496</v>
      </c>
      <c r="E3239" t="s">
        <v>102</v>
      </c>
      <c r="F3239" t="s">
        <v>112</v>
      </c>
      <c r="I3239">
        <v>0</v>
      </c>
      <c r="J3239">
        <v>0</v>
      </c>
      <c r="M3239">
        <v>0</v>
      </c>
      <c r="N3239">
        <v>0</v>
      </c>
      <c r="O3239">
        <v>0</v>
      </c>
      <c r="R3239">
        <v>0</v>
      </c>
      <c r="S3239">
        <v>0</v>
      </c>
      <c r="T3239">
        <v>0</v>
      </c>
      <c r="V3239">
        <v>0</v>
      </c>
      <c r="X3239">
        <v>0</v>
      </c>
      <c r="Y3239">
        <v>0</v>
      </c>
      <c r="AB3239">
        <v>4.7468000000000003E-2</v>
      </c>
      <c r="AC3239">
        <v>7.2620000000000002E-3</v>
      </c>
      <c r="AD3239">
        <v>0</v>
      </c>
      <c r="AE3239">
        <v>0</v>
      </c>
      <c r="AF3239">
        <v>0</v>
      </c>
    </row>
    <row r="3240" spans="1:32">
      <c r="A3240" t="s">
        <v>21</v>
      </c>
      <c r="B3240" t="s">
        <v>4417</v>
      </c>
      <c r="C3240" t="s">
        <v>4497</v>
      </c>
      <c r="D3240" t="s">
        <v>4498</v>
      </c>
      <c r="E3240" t="s">
        <v>102</v>
      </c>
      <c r="F3240" t="s">
        <v>138</v>
      </c>
      <c r="I3240">
        <v>0</v>
      </c>
      <c r="J3240">
        <v>0</v>
      </c>
      <c r="M3240">
        <v>0</v>
      </c>
      <c r="N3240">
        <v>0</v>
      </c>
      <c r="O3240">
        <v>0</v>
      </c>
      <c r="R3240">
        <v>0</v>
      </c>
      <c r="S3240">
        <v>0</v>
      </c>
      <c r="T3240">
        <v>0</v>
      </c>
      <c r="V3240">
        <v>0</v>
      </c>
      <c r="X3240">
        <v>0</v>
      </c>
      <c r="Y3240">
        <v>0</v>
      </c>
      <c r="AB3240">
        <v>4.1256000000000001E-2</v>
      </c>
      <c r="AC3240">
        <v>7.2620000000000002E-3</v>
      </c>
      <c r="AD3240">
        <v>0</v>
      </c>
      <c r="AE3240">
        <v>0</v>
      </c>
      <c r="AF3240">
        <v>0</v>
      </c>
    </row>
    <row r="3241" spans="1:32">
      <c r="A3241" t="s">
        <v>21</v>
      </c>
      <c r="B3241" t="s">
        <v>4420</v>
      </c>
      <c r="C3241" t="s">
        <v>4497</v>
      </c>
      <c r="D3241" t="s">
        <v>4499</v>
      </c>
      <c r="E3241" t="s">
        <v>102</v>
      </c>
      <c r="F3241" t="s">
        <v>138</v>
      </c>
      <c r="I3241">
        <v>0</v>
      </c>
      <c r="J3241">
        <v>0</v>
      </c>
      <c r="M3241">
        <v>0</v>
      </c>
      <c r="N3241">
        <v>0</v>
      </c>
      <c r="O3241">
        <v>0</v>
      </c>
      <c r="R3241">
        <v>0</v>
      </c>
      <c r="S3241">
        <v>0</v>
      </c>
      <c r="T3241">
        <v>0</v>
      </c>
      <c r="V3241">
        <v>0</v>
      </c>
      <c r="X3241">
        <v>0</v>
      </c>
      <c r="Y3241">
        <v>0</v>
      </c>
      <c r="AB3241">
        <v>4.1256000000000001E-2</v>
      </c>
      <c r="AC3241">
        <v>7.2620000000000002E-3</v>
      </c>
      <c r="AD3241">
        <v>0</v>
      </c>
      <c r="AE3241">
        <v>0</v>
      </c>
      <c r="AF3241">
        <v>0</v>
      </c>
    </row>
    <row r="3242" spans="1:32">
      <c r="A3242" t="s">
        <v>21</v>
      </c>
      <c r="B3242" t="s">
        <v>4417</v>
      </c>
      <c r="C3242" t="s">
        <v>4500</v>
      </c>
      <c r="D3242" t="s">
        <v>4501</v>
      </c>
      <c r="E3242" t="s">
        <v>102</v>
      </c>
      <c r="F3242" t="s">
        <v>143</v>
      </c>
      <c r="I3242">
        <v>0</v>
      </c>
      <c r="J3242">
        <v>0</v>
      </c>
      <c r="M3242">
        <v>0</v>
      </c>
      <c r="N3242">
        <v>0</v>
      </c>
      <c r="O3242">
        <v>0</v>
      </c>
      <c r="R3242">
        <v>0</v>
      </c>
      <c r="S3242">
        <v>0</v>
      </c>
      <c r="T3242">
        <v>0</v>
      </c>
      <c r="V3242">
        <v>0</v>
      </c>
      <c r="X3242">
        <v>0</v>
      </c>
      <c r="Y3242">
        <v>0</v>
      </c>
      <c r="AB3242">
        <v>4.5095000000000003E-2</v>
      </c>
      <c r="AC3242">
        <v>7.2620000000000002E-3</v>
      </c>
      <c r="AD3242">
        <v>0</v>
      </c>
      <c r="AE3242">
        <v>0</v>
      </c>
      <c r="AF3242">
        <v>0</v>
      </c>
    </row>
    <row r="3243" spans="1:32">
      <c r="A3243" t="s">
        <v>21</v>
      </c>
      <c r="B3243" t="s">
        <v>4420</v>
      </c>
      <c r="C3243" t="s">
        <v>4500</v>
      </c>
      <c r="D3243" t="s">
        <v>4502</v>
      </c>
      <c r="E3243" t="s">
        <v>102</v>
      </c>
      <c r="F3243" t="s">
        <v>143</v>
      </c>
      <c r="I3243">
        <v>0</v>
      </c>
      <c r="J3243">
        <v>0</v>
      </c>
      <c r="M3243">
        <v>0</v>
      </c>
      <c r="N3243">
        <v>0</v>
      </c>
      <c r="O3243">
        <v>0</v>
      </c>
      <c r="R3243">
        <v>0</v>
      </c>
      <c r="S3243">
        <v>0</v>
      </c>
      <c r="T3243">
        <v>0</v>
      </c>
      <c r="V3243">
        <v>0</v>
      </c>
      <c r="X3243">
        <v>0</v>
      </c>
      <c r="Y3243">
        <v>0</v>
      </c>
      <c r="AB3243">
        <v>4.5095000000000003E-2</v>
      </c>
      <c r="AC3243">
        <v>7.2620000000000002E-3</v>
      </c>
      <c r="AD3243">
        <v>0</v>
      </c>
      <c r="AE3243">
        <v>0</v>
      </c>
      <c r="AF3243">
        <v>0</v>
      </c>
    </row>
    <row r="3244" spans="1:32">
      <c r="A3244" t="s">
        <v>21</v>
      </c>
      <c r="B3244" t="s">
        <v>4417</v>
      </c>
      <c r="C3244" t="s">
        <v>4503</v>
      </c>
      <c r="D3244" t="s">
        <v>4504</v>
      </c>
      <c r="E3244" t="s">
        <v>102</v>
      </c>
      <c r="F3244" t="s">
        <v>148</v>
      </c>
      <c r="I3244">
        <v>0</v>
      </c>
      <c r="J3244">
        <v>0</v>
      </c>
      <c r="M3244">
        <v>0</v>
      </c>
      <c r="N3244">
        <v>0</v>
      </c>
      <c r="O3244">
        <v>0</v>
      </c>
      <c r="R3244">
        <v>0</v>
      </c>
      <c r="S3244">
        <v>0</v>
      </c>
      <c r="T3244">
        <v>0</v>
      </c>
      <c r="V3244">
        <v>0</v>
      </c>
      <c r="X3244">
        <v>0</v>
      </c>
      <c r="Y3244">
        <v>0</v>
      </c>
      <c r="AB3244">
        <v>4.5095000000000003E-2</v>
      </c>
      <c r="AC3244">
        <v>7.2620000000000002E-3</v>
      </c>
      <c r="AD3244">
        <v>0</v>
      </c>
      <c r="AE3244">
        <v>0</v>
      </c>
      <c r="AF3244">
        <v>0</v>
      </c>
    </row>
    <row r="3245" spans="1:32">
      <c r="A3245" t="s">
        <v>21</v>
      </c>
      <c r="B3245" t="s">
        <v>4420</v>
      </c>
      <c r="C3245" t="s">
        <v>4503</v>
      </c>
      <c r="D3245" t="s">
        <v>4505</v>
      </c>
      <c r="E3245" t="s">
        <v>102</v>
      </c>
      <c r="F3245" t="s">
        <v>148</v>
      </c>
      <c r="I3245">
        <v>0</v>
      </c>
      <c r="J3245">
        <v>0</v>
      </c>
      <c r="M3245">
        <v>0</v>
      </c>
      <c r="N3245">
        <v>0</v>
      </c>
      <c r="O3245">
        <v>0</v>
      </c>
      <c r="R3245">
        <v>0</v>
      </c>
      <c r="S3245">
        <v>0</v>
      </c>
      <c r="T3245">
        <v>0</v>
      </c>
      <c r="V3245">
        <v>0</v>
      </c>
      <c r="X3245">
        <v>0</v>
      </c>
      <c r="Y3245">
        <v>0</v>
      </c>
      <c r="AB3245">
        <v>4.5095000000000003E-2</v>
      </c>
      <c r="AC3245">
        <v>7.2620000000000002E-3</v>
      </c>
      <c r="AD3245">
        <v>0</v>
      </c>
      <c r="AE3245">
        <v>0</v>
      </c>
      <c r="AF3245">
        <v>0</v>
      </c>
    </row>
    <row r="3246" spans="1:32">
      <c r="A3246" t="s">
        <v>21</v>
      </c>
      <c r="B3246" t="s">
        <v>4417</v>
      </c>
      <c r="C3246" t="s">
        <v>4506</v>
      </c>
      <c r="D3246" t="s">
        <v>4507</v>
      </c>
      <c r="E3246" t="s">
        <v>102</v>
      </c>
      <c r="F3246" t="s">
        <v>153</v>
      </c>
      <c r="I3246">
        <v>0</v>
      </c>
      <c r="J3246">
        <v>0</v>
      </c>
      <c r="M3246">
        <v>0</v>
      </c>
      <c r="N3246">
        <v>0</v>
      </c>
      <c r="O3246">
        <v>0</v>
      </c>
      <c r="R3246">
        <v>0</v>
      </c>
      <c r="S3246">
        <v>0</v>
      </c>
      <c r="T3246">
        <v>0</v>
      </c>
      <c r="V3246">
        <v>0</v>
      </c>
      <c r="X3246">
        <v>0</v>
      </c>
      <c r="Y3246">
        <v>0</v>
      </c>
      <c r="AB3246">
        <v>4.5275999999999997E-2</v>
      </c>
      <c r="AC3246">
        <v>7.2620000000000002E-3</v>
      </c>
      <c r="AD3246">
        <v>0</v>
      </c>
      <c r="AE3246">
        <v>0</v>
      </c>
      <c r="AF3246">
        <v>0</v>
      </c>
    </row>
    <row r="3247" spans="1:32">
      <c r="A3247" t="s">
        <v>21</v>
      </c>
      <c r="B3247" t="s">
        <v>4420</v>
      </c>
      <c r="C3247" t="s">
        <v>4506</v>
      </c>
      <c r="D3247" t="s">
        <v>4508</v>
      </c>
      <c r="E3247" t="s">
        <v>102</v>
      </c>
      <c r="F3247" t="s">
        <v>153</v>
      </c>
      <c r="I3247">
        <v>0</v>
      </c>
      <c r="J3247">
        <v>0</v>
      </c>
      <c r="M3247">
        <v>0</v>
      </c>
      <c r="N3247">
        <v>0</v>
      </c>
      <c r="O3247">
        <v>0</v>
      </c>
      <c r="R3247">
        <v>0</v>
      </c>
      <c r="S3247">
        <v>0</v>
      </c>
      <c r="T3247">
        <v>0</v>
      </c>
      <c r="V3247">
        <v>0</v>
      </c>
      <c r="X3247">
        <v>0</v>
      </c>
      <c r="Y3247">
        <v>0</v>
      </c>
      <c r="AB3247">
        <v>4.5275999999999997E-2</v>
      </c>
      <c r="AC3247">
        <v>7.2620000000000002E-3</v>
      </c>
      <c r="AD3247">
        <v>0</v>
      </c>
      <c r="AE3247">
        <v>0</v>
      </c>
      <c r="AF3247">
        <v>0</v>
      </c>
    </row>
    <row r="3248" spans="1:32">
      <c r="A3248" t="s">
        <v>21</v>
      </c>
      <c r="B3248" t="s">
        <v>4417</v>
      </c>
      <c r="C3248" t="s">
        <v>4509</v>
      </c>
      <c r="D3248" t="s">
        <v>4510</v>
      </c>
      <c r="E3248" t="s">
        <v>112</v>
      </c>
      <c r="F3248" t="s">
        <v>138</v>
      </c>
      <c r="I3248">
        <v>0</v>
      </c>
      <c r="J3248">
        <v>0</v>
      </c>
      <c r="M3248">
        <v>0</v>
      </c>
      <c r="N3248">
        <v>0</v>
      </c>
      <c r="O3248">
        <v>0</v>
      </c>
      <c r="R3248">
        <v>0</v>
      </c>
      <c r="S3248">
        <v>0</v>
      </c>
      <c r="T3248">
        <v>0</v>
      </c>
      <c r="V3248">
        <v>0</v>
      </c>
      <c r="X3248">
        <v>0</v>
      </c>
      <c r="Y3248">
        <v>0</v>
      </c>
      <c r="AB3248">
        <v>4.5055999999999999E-2</v>
      </c>
      <c r="AC3248">
        <v>7.2620000000000002E-3</v>
      </c>
      <c r="AD3248">
        <v>0</v>
      </c>
      <c r="AE3248">
        <v>0</v>
      </c>
      <c r="AF3248">
        <v>0</v>
      </c>
    </row>
    <row r="3249" spans="1:32">
      <c r="A3249" t="s">
        <v>21</v>
      </c>
      <c r="B3249" t="s">
        <v>4420</v>
      </c>
      <c r="C3249" t="s">
        <v>4509</v>
      </c>
      <c r="D3249" t="s">
        <v>4511</v>
      </c>
      <c r="E3249" t="s">
        <v>112</v>
      </c>
      <c r="F3249" t="s">
        <v>138</v>
      </c>
      <c r="I3249">
        <v>0</v>
      </c>
      <c r="J3249">
        <v>0</v>
      </c>
      <c r="M3249">
        <v>0</v>
      </c>
      <c r="N3249">
        <v>0</v>
      </c>
      <c r="O3249">
        <v>0</v>
      </c>
      <c r="R3249">
        <v>0</v>
      </c>
      <c r="S3249">
        <v>0</v>
      </c>
      <c r="T3249">
        <v>0</v>
      </c>
      <c r="V3249">
        <v>0</v>
      </c>
      <c r="X3249">
        <v>0</v>
      </c>
      <c r="Y3249">
        <v>0</v>
      </c>
      <c r="AB3249">
        <v>4.5055999999999999E-2</v>
      </c>
      <c r="AC3249">
        <v>7.2620000000000002E-3</v>
      </c>
      <c r="AD3249">
        <v>0</v>
      </c>
      <c r="AE3249">
        <v>0</v>
      </c>
      <c r="AF3249">
        <v>0</v>
      </c>
    </row>
    <row r="3250" spans="1:32">
      <c r="A3250" t="s">
        <v>21</v>
      </c>
      <c r="B3250" t="s">
        <v>4417</v>
      </c>
      <c r="C3250" t="s">
        <v>4512</v>
      </c>
      <c r="D3250" t="s">
        <v>4513</v>
      </c>
      <c r="E3250" t="s">
        <v>112</v>
      </c>
      <c r="F3250" t="s">
        <v>143</v>
      </c>
      <c r="I3250">
        <v>0</v>
      </c>
      <c r="J3250">
        <v>0</v>
      </c>
      <c r="M3250">
        <v>0</v>
      </c>
      <c r="N3250">
        <v>0</v>
      </c>
      <c r="O3250">
        <v>0</v>
      </c>
      <c r="R3250">
        <v>0</v>
      </c>
      <c r="S3250">
        <v>0</v>
      </c>
      <c r="T3250">
        <v>0</v>
      </c>
      <c r="V3250">
        <v>0</v>
      </c>
      <c r="X3250">
        <v>0</v>
      </c>
      <c r="Y3250">
        <v>0</v>
      </c>
      <c r="AB3250">
        <v>4.8895000000000001E-2</v>
      </c>
      <c r="AC3250">
        <v>7.2620000000000002E-3</v>
      </c>
      <c r="AD3250">
        <v>0</v>
      </c>
      <c r="AE3250">
        <v>0</v>
      </c>
      <c r="AF3250">
        <v>0</v>
      </c>
    </row>
    <row r="3251" spans="1:32">
      <c r="A3251" t="s">
        <v>21</v>
      </c>
      <c r="B3251" t="s">
        <v>4420</v>
      </c>
      <c r="C3251" t="s">
        <v>4512</v>
      </c>
      <c r="D3251" t="s">
        <v>4514</v>
      </c>
      <c r="E3251" t="s">
        <v>112</v>
      </c>
      <c r="F3251" t="s">
        <v>143</v>
      </c>
      <c r="I3251">
        <v>0</v>
      </c>
      <c r="J3251">
        <v>0</v>
      </c>
      <c r="M3251">
        <v>0</v>
      </c>
      <c r="N3251">
        <v>0</v>
      </c>
      <c r="O3251">
        <v>0</v>
      </c>
      <c r="R3251">
        <v>0</v>
      </c>
      <c r="S3251">
        <v>0</v>
      </c>
      <c r="T3251">
        <v>0</v>
      </c>
      <c r="V3251">
        <v>0</v>
      </c>
      <c r="X3251">
        <v>0</v>
      </c>
      <c r="Y3251">
        <v>0</v>
      </c>
      <c r="AB3251">
        <v>4.8895000000000001E-2</v>
      </c>
      <c r="AC3251">
        <v>7.2620000000000002E-3</v>
      </c>
      <c r="AD3251">
        <v>0</v>
      </c>
      <c r="AE3251">
        <v>0</v>
      </c>
      <c r="AF3251">
        <v>0</v>
      </c>
    </row>
    <row r="3252" spans="1:32">
      <c r="A3252" t="s">
        <v>21</v>
      </c>
      <c r="B3252" t="s">
        <v>4417</v>
      </c>
      <c r="C3252" t="s">
        <v>4515</v>
      </c>
      <c r="D3252" t="s">
        <v>4516</v>
      </c>
      <c r="E3252" t="s">
        <v>112</v>
      </c>
      <c r="F3252" t="s">
        <v>148</v>
      </c>
      <c r="I3252">
        <v>0</v>
      </c>
      <c r="J3252">
        <v>0</v>
      </c>
      <c r="M3252">
        <v>0</v>
      </c>
      <c r="N3252">
        <v>0</v>
      </c>
      <c r="O3252">
        <v>0</v>
      </c>
      <c r="R3252">
        <v>0</v>
      </c>
      <c r="S3252">
        <v>0</v>
      </c>
      <c r="T3252">
        <v>0</v>
      </c>
      <c r="V3252">
        <v>0</v>
      </c>
      <c r="X3252">
        <v>0</v>
      </c>
      <c r="Y3252">
        <v>0</v>
      </c>
      <c r="AB3252">
        <v>4.8895000000000001E-2</v>
      </c>
      <c r="AC3252">
        <v>7.2620000000000002E-3</v>
      </c>
      <c r="AD3252">
        <v>0</v>
      </c>
      <c r="AE3252">
        <v>0</v>
      </c>
      <c r="AF3252">
        <v>0</v>
      </c>
    </row>
    <row r="3253" spans="1:32">
      <c r="A3253" t="s">
        <v>21</v>
      </c>
      <c r="B3253" t="s">
        <v>4420</v>
      </c>
      <c r="C3253" t="s">
        <v>4515</v>
      </c>
      <c r="D3253" t="s">
        <v>4517</v>
      </c>
      <c r="E3253" t="s">
        <v>112</v>
      </c>
      <c r="F3253" t="s">
        <v>148</v>
      </c>
      <c r="I3253">
        <v>0</v>
      </c>
      <c r="J3253">
        <v>0</v>
      </c>
      <c r="M3253">
        <v>0</v>
      </c>
      <c r="N3253">
        <v>0</v>
      </c>
      <c r="O3253">
        <v>0</v>
      </c>
      <c r="R3253">
        <v>0</v>
      </c>
      <c r="S3253">
        <v>0</v>
      </c>
      <c r="T3253">
        <v>0</v>
      </c>
      <c r="V3253">
        <v>0</v>
      </c>
      <c r="X3253">
        <v>0</v>
      </c>
      <c r="Y3253">
        <v>0</v>
      </c>
      <c r="AB3253">
        <v>4.8895000000000001E-2</v>
      </c>
      <c r="AC3253">
        <v>7.2620000000000002E-3</v>
      </c>
      <c r="AD3253">
        <v>0</v>
      </c>
      <c r="AE3253">
        <v>0</v>
      </c>
      <c r="AF3253">
        <v>0</v>
      </c>
    </row>
    <row r="3254" spans="1:32">
      <c r="A3254" t="s">
        <v>21</v>
      </c>
      <c r="B3254" t="s">
        <v>4417</v>
      </c>
      <c r="C3254" t="s">
        <v>4518</v>
      </c>
      <c r="D3254" t="s">
        <v>4519</v>
      </c>
      <c r="E3254" t="s">
        <v>112</v>
      </c>
      <c r="F3254" t="s">
        <v>153</v>
      </c>
      <c r="I3254">
        <v>0</v>
      </c>
      <c r="J3254">
        <v>0</v>
      </c>
      <c r="M3254">
        <v>0</v>
      </c>
      <c r="N3254">
        <v>0</v>
      </c>
      <c r="O3254">
        <v>0</v>
      </c>
      <c r="R3254">
        <v>0</v>
      </c>
      <c r="S3254">
        <v>0</v>
      </c>
      <c r="T3254">
        <v>0</v>
      </c>
      <c r="V3254">
        <v>0</v>
      </c>
      <c r="X3254">
        <v>0</v>
      </c>
      <c r="Y3254">
        <v>0</v>
      </c>
      <c r="AB3254">
        <v>4.9076000000000002E-2</v>
      </c>
      <c r="AC3254">
        <v>7.2620000000000002E-3</v>
      </c>
      <c r="AD3254">
        <v>0</v>
      </c>
      <c r="AE3254">
        <v>0</v>
      </c>
      <c r="AF3254">
        <v>0</v>
      </c>
    </row>
    <row r="3255" spans="1:32">
      <c r="A3255" t="s">
        <v>21</v>
      </c>
      <c r="B3255" t="s">
        <v>4420</v>
      </c>
      <c r="C3255" t="s">
        <v>4518</v>
      </c>
      <c r="D3255" t="s">
        <v>4520</v>
      </c>
      <c r="E3255" t="s">
        <v>112</v>
      </c>
      <c r="F3255" t="s">
        <v>153</v>
      </c>
      <c r="I3255">
        <v>0</v>
      </c>
      <c r="J3255">
        <v>0</v>
      </c>
      <c r="M3255">
        <v>0</v>
      </c>
      <c r="N3255">
        <v>0</v>
      </c>
      <c r="O3255">
        <v>0</v>
      </c>
      <c r="R3255">
        <v>0</v>
      </c>
      <c r="S3255">
        <v>0</v>
      </c>
      <c r="T3255">
        <v>0</v>
      </c>
      <c r="V3255">
        <v>0</v>
      </c>
      <c r="X3255">
        <v>0</v>
      </c>
      <c r="Y3255">
        <v>0</v>
      </c>
      <c r="AB3255">
        <v>4.9076000000000002E-2</v>
      </c>
      <c r="AC3255">
        <v>7.2620000000000002E-3</v>
      </c>
      <c r="AD3255">
        <v>0</v>
      </c>
      <c r="AE3255">
        <v>0</v>
      </c>
      <c r="AF3255">
        <v>0</v>
      </c>
    </row>
    <row r="3256" spans="1:32">
      <c r="A3256" t="s">
        <v>21</v>
      </c>
      <c r="B3256" t="s">
        <v>4417</v>
      </c>
      <c r="C3256" t="s">
        <v>4521</v>
      </c>
      <c r="D3256" t="s">
        <v>4522</v>
      </c>
      <c r="E3256" t="s">
        <v>90</v>
      </c>
      <c r="F3256" t="s">
        <v>97</v>
      </c>
      <c r="G3256" t="s">
        <v>121</v>
      </c>
      <c r="I3256">
        <v>0</v>
      </c>
      <c r="J3256">
        <v>0</v>
      </c>
      <c r="K3256">
        <v>0</v>
      </c>
      <c r="M3256">
        <v>0</v>
      </c>
      <c r="N3256">
        <v>0</v>
      </c>
      <c r="O3256">
        <v>0</v>
      </c>
      <c r="P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X3256">
        <v>0</v>
      </c>
      <c r="Y3256">
        <v>0</v>
      </c>
      <c r="Z3256">
        <v>0</v>
      </c>
      <c r="AB3256">
        <v>8.3185999999999996E-2</v>
      </c>
      <c r="AC3256">
        <v>7.2620000000000002E-3</v>
      </c>
      <c r="AD3256">
        <v>0</v>
      </c>
      <c r="AE3256">
        <v>0</v>
      </c>
      <c r="AF3256">
        <v>0</v>
      </c>
    </row>
    <row r="3257" spans="1:32">
      <c r="A3257" t="s">
        <v>21</v>
      </c>
      <c r="B3257" t="s">
        <v>4420</v>
      </c>
      <c r="C3257" t="s">
        <v>4521</v>
      </c>
      <c r="D3257" t="s">
        <v>4523</v>
      </c>
      <c r="E3257" t="s">
        <v>90</v>
      </c>
      <c r="F3257" t="s">
        <v>97</v>
      </c>
      <c r="G3257" t="s">
        <v>121</v>
      </c>
      <c r="I3257">
        <v>0</v>
      </c>
      <c r="J3257">
        <v>0</v>
      </c>
      <c r="K3257">
        <v>0</v>
      </c>
      <c r="M3257">
        <v>0</v>
      </c>
      <c r="N3257">
        <v>0</v>
      </c>
      <c r="O3257">
        <v>0</v>
      </c>
      <c r="P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X3257">
        <v>0</v>
      </c>
      <c r="Y3257">
        <v>0</v>
      </c>
      <c r="Z3257">
        <v>0</v>
      </c>
      <c r="AB3257">
        <v>8.3185999999999996E-2</v>
      </c>
      <c r="AC3257">
        <v>7.2620000000000002E-3</v>
      </c>
      <c r="AD3257">
        <v>0</v>
      </c>
      <c r="AE3257">
        <v>0</v>
      </c>
      <c r="AF3257">
        <v>0</v>
      </c>
    </row>
    <row r="3258" spans="1:32">
      <c r="A3258" t="s">
        <v>21</v>
      </c>
      <c r="B3258" t="s">
        <v>4417</v>
      </c>
      <c r="C3258" t="s">
        <v>4524</v>
      </c>
      <c r="D3258" t="s">
        <v>4525</v>
      </c>
      <c r="E3258" t="s">
        <v>90</v>
      </c>
      <c r="F3258" t="s">
        <v>97</v>
      </c>
      <c r="G3258" t="s">
        <v>102</v>
      </c>
      <c r="I3258">
        <v>0</v>
      </c>
      <c r="J3258">
        <v>0</v>
      </c>
      <c r="K3258">
        <v>0</v>
      </c>
      <c r="M3258">
        <v>0</v>
      </c>
      <c r="N3258">
        <v>0</v>
      </c>
      <c r="O3258">
        <v>0</v>
      </c>
      <c r="P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X3258">
        <v>0</v>
      </c>
      <c r="Y3258">
        <v>0</v>
      </c>
      <c r="Z3258">
        <v>0</v>
      </c>
      <c r="AB3258">
        <v>7.9385999999999998E-2</v>
      </c>
      <c r="AC3258">
        <v>7.2620000000000002E-3</v>
      </c>
      <c r="AD3258">
        <v>0</v>
      </c>
      <c r="AE3258">
        <v>0</v>
      </c>
      <c r="AF3258">
        <v>0</v>
      </c>
    </row>
    <row r="3259" spans="1:32">
      <c r="A3259" t="s">
        <v>21</v>
      </c>
      <c r="B3259" t="s">
        <v>4420</v>
      </c>
      <c r="C3259" t="s">
        <v>4524</v>
      </c>
      <c r="D3259" t="s">
        <v>4526</v>
      </c>
      <c r="E3259" t="s">
        <v>90</v>
      </c>
      <c r="F3259" t="s">
        <v>97</v>
      </c>
      <c r="G3259" t="s">
        <v>102</v>
      </c>
      <c r="I3259">
        <v>0</v>
      </c>
      <c r="J3259">
        <v>0</v>
      </c>
      <c r="K3259">
        <v>0</v>
      </c>
      <c r="M3259">
        <v>0</v>
      </c>
      <c r="N3259">
        <v>0</v>
      </c>
      <c r="O3259">
        <v>0</v>
      </c>
      <c r="P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X3259">
        <v>0</v>
      </c>
      <c r="Y3259">
        <v>0</v>
      </c>
      <c r="Z3259">
        <v>0</v>
      </c>
      <c r="AB3259">
        <v>7.9385999999999998E-2</v>
      </c>
      <c r="AC3259">
        <v>7.2620000000000002E-3</v>
      </c>
      <c r="AD3259">
        <v>0</v>
      </c>
      <c r="AE3259">
        <v>0</v>
      </c>
      <c r="AF3259">
        <v>0</v>
      </c>
    </row>
    <row r="3260" spans="1:32">
      <c r="A3260" t="s">
        <v>21</v>
      </c>
      <c r="B3260" t="s">
        <v>4417</v>
      </c>
      <c r="C3260" t="s">
        <v>4527</v>
      </c>
      <c r="D3260" t="s">
        <v>4528</v>
      </c>
      <c r="E3260" t="s">
        <v>90</v>
      </c>
      <c r="F3260" t="s">
        <v>97</v>
      </c>
      <c r="G3260" t="s">
        <v>112</v>
      </c>
      <c r="I3260">
        <v>0</v>
      </c>
      <c r="J3260">
        <v>0</v>
      </c>
      <c r="K3260">
        <v>0</v>
      </c>
      <c r="M3260">
        <v>0</v>
      </c>
      <c r="N3260">
        <v>0</v>
      </c>
      <c r="O3260">
        <v>0</v>
      </c>
      <c r="P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X3260">
        <v>0</v>
      </c>
      <c r="Y3260">
        <v>0</v>
      </c>
      <c r="Z3260">
        <v>0</v>
      </c>
      <c r="AB3260">
        <v>8.3185999999999996E-2</v>
      </c>
      <c r="AC3260">
        <v>7.2620000000000002E-3</v>
      </c>
      <c r="AD3260">
        <v>0</v>
      </c>
      <c r="AE3260">
        <v>0</v>
      </c>
      <c r="AF3260">
        <v>0</v>
      </c>
    </row>
    <row r="3261" spans="1:32">
      <c r="A3261" t="s">
        <v>21</v>
      </c>
      <c r="B3261" t="s">
        <v>4420</v>
      </c>
      <c r="C3261" t="s">
        <v>4527</v>
      </c>
      <c r="D3261" t="s">
        <v>4529</v>
      </c>
      <c r="E3261" t="s">
        <v>90</v>
      </c>
      <c r="F3261" t="s">
        <v>97</v>
      </c>
      <c r="G3261" t="s">
        <v>112</v>
      </c>
      <c r="I3261">
        <v>0</v>
      </c>
      <c r="J3261">
        <v>0</v>
      </c>
      <c r="K3261">
        <v>0</v>
      </c>
      <c r="M3261">
        <v>0</v>
      </c>
      <c r="N3261">
        <v>0</v>
      </c>
      <c r="O3261">
        <v>0</v>
      </c>
      <c r="P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X3261">
        <v>0</v>
      </c>
      <c r="Y3261">
        <v>0</v>
      </c>
      <c r="Z3261">
        <v>0</v>
      </c>
      <c r="AB3261">
        <v>8.3185999999999996E-2</v>
      </c>
      <c r="AC3261">
        <v>7.2620000000000002E-3</v>
      </c>
      <c r="AD3261">
        <v>0</v>
      </c>
      <c r="AE3261">
        <v>0</v>
      </c>
      <c r="AF3261">
        <v>0</v>
      </c>
    </row>
    <row r="3262" spans="1:32">
      <c r="A3262" t="s">
        <v>21</v>
      </c>
      <c r="B3262" t="s">
        <v>4417</v>
      </c>
      <c r="C3262" t="s">
        <v>4530</v>
      </c>
      <c r="D3262" t="s">
        <v>4531</v>
      </c>
      <c r="E3262" t="s">
        <v>90</v>
      </c>
      <c r="F3262" t="s">
        <v>97</v>
      </c>
      <c r="G3262" t="s">
        <v>138</v>
      </c>
      <c r="I3262">
        <v>0</v>
      </c>
      <c r="J3262">
        <v>0</v>
      </c>
      <c r="K3262">
        <v>0</v>
      </c>
      <c r="M3262">
        <v>0</v>
      </c>
      <c r="N3262">
        <v>0</v>
      </c>
      <c r="O3262">
        <v>0</v>
      </c>
      <c r="P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X3262">
        <v>0</v>
      </c>
      <c r="Y3262">
        <v>0</v>
      </c>
      <c r="Z3262">
        <v>0</v>
      </c>
      <c r="AB3262">
        <v>7.6974000000000001E-2</v>
      </c>
      <c r="AC3262">
        <v>7.2620000000000002E-3</v>
      </c>
      <c r="AD3262">
        <v>0</v>
      </c>
      <c r="AE3262">
        <v>0</v>
      </c>
      <c r="AF3262">
        <v>0</v>
      </c>
    </row>
    <row r="3263" spans="1:32">
      <c r="A3263" t="s">
        <v>21</v>
      </c>
      <c r="B3263" t="s">
        <v>4420</v>
      </c>
      <c r="C3263" t="s">
        <v>4530</v>
      </c>
      <c r="D3263" t="s">
        <v>4532</v>
      </c>
      <c r="E3263" t="s">
        <v>90</v>
      </c>
      <c r="F3263" t="s">
        <v>97</v>
      </c>
      <c r="G3263" t="s">
        <v>138</v>
      </c>
      <c r="I3263">
        <v>0</v>
      </c>
      <c r="J3263">
        <v>0</v>
      </c>
      <c r="K3263">
        <v>0</v>
      </c>
      <c r="M3263">
        <v>0</v>
      </c>
      <c r="N3263">
        <v>0</v>
      </c>
      <c r="O3263">
        <v>0</v>
      </c>
      <c r="P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X3263">
        <v>0</v>
      </c>
      <c r="Y3263">
        <v>0</v>
      </c>
      <c r="Z3263">
        <v>0</v>
      </c>
      <c r="AB3263">
        <v>7.6974000000000001E-2</v>
      </c>
      <c r="AC3263">
        <v>7.2620000000000002E-3</v>
      </c>
      <c r="AD3263">
        <v>0</v>
      </c>
      <c r="AE3263">
        <v>0</v>
      </c>
      <c r="AF3263">
        <v>0</v>
      </c>
    </row>
    <row r="3264" spans="1:32">
      <c r="A3264" t="s">
        <v>21</v>
      </c>
      <c r="B3264" t="s">
        <v>4417</v>
      </c>
      <c r="C3264" t="s">
        <v>4533</v>
      </c>
      <c r="D3264" t="s">
        <v>4534</v>
      </c>
      <c r="E3264" t="s">
        <v>90</v>
      </c>
      <c r="F3264" t="s">
        <v>97</v>
      </c>
      <c r="G3264" t="s">
        <v>143</v>
      </c>
      <c r="I3264">
        <v>1</v>
      </c>
      <c r="J3264">
        <v>1</v>
      </c>
      <c r="K3264">
        <v>2.9589865924563599E-2</v>
      </c>
      <c r="M3264">
        <v>2.0295898659245601</v>
      </c>
      <c r="N3264">
        <v>101.833333333333</v>
      </c>
      <c r="O3264">
        <v>155.416666666667</v>
      </c>
      <c r="P3264">
        <v>631.74363748943301</v>
      </c>
      <c r="R3264">
        <v>888.99363748943301</v>
      </c>
      <c r="S3264">
        <v>14954000</v>
      </c>
      <c r="T3264">
        <v>26253000</v>
      </c>
      <c r="U3264">
        <v>8462701.6544252001</v>
      </c>
      <c r="V3264">
        <v>49669701.654425196</v>
      </c>
      <c r="X3264">
        <v>0.36194923371647503</v>
      </c>
      <c r="Y3264">
        <v>0.732100095785441</v>
      </c>
      <c r="Z3264">
        <v>0.294995233023083</v>
      </c>
      <c r="AB3264">
        <v>8.0812999999999996E-2</v>
      </c>
      <c r="AC3264">
        <v>7.2620000000000002E-3</v>
      </c>
      <c r="AD3264">
        <v>0.63756749714907801</v>
      </c>
      <c r="AE3264">
        <v>0.321689993749043</v>
      </c>
      <c r="AF3264">
        <v>3.07692235682268</v>
      </c>
    </row>
    <row r="3265" spans="1:32">
      <c r="A3265" t="s">
        <v>21</v>
      </c>
      <c r="B3265" t="s">
        <v>4420</v>
      </c>
      <c r="C3265" t="s">
        <v>4533</v>
      </c>
      <c r="D3265" t="s">
        <v>4535</v>
      </c>
      <c r="E3265" t="s">
        <v>90</v>
      </c>
      <c r="F3265" t="s">
        <v>97</v>
      </c>
      <c r="G3265" t="s">
        <v>143</v>
      </c>
      <c r="I3265">
        <v>1</v>
      </c>
      <c r="J3265">
        <v>1</v>
      </c>
      <c r="K3265">
        <v>2.8375722351243499E-2</v>
      </c>
      <c r="M3265">
        <v>2.0283757223512402</v>
      </c>
      <c r="N3265">
        <v>101.833333333333</v>
      </c>
      <c r="O3265">
        <v>155.416666666667</v>
      </c>
      <c r="P3265">
        <v>605.82167219904795</v>
      </c>
      <c r="R3265">
        <v>863.07167219904795</v>
      </c>
      <c r="S3265">
        <v>14954000</v>
      </c>
      <c r="T3265">
        <v>26253000</v>
      </c>
      <c r="U3265">
        <v>8115456.5924556302</v>
      </c>
      <c r="V3265">
        <v>49322456.592455603</v>
      </c>
      <c r="X3265">
        <v>0.36194923371647503</v>
      </c>
      <c r="Y3265">
        <v>0.732100095785441</v>
      </c>
      <c r="Z3265">
        <v>0.28289086704696897</v>
      </c>
      <c r="AB3265">
        <v>8.0812999999999996E-2</v>
      </c>
      <c r="AC3265">
        <v>7.2620000000000002E-3</v>
      </c>
      <c r="AD3265">
        <v>0.637186090790966</v>
      </c>
      <c r="AE3265">
        <v>0.32149755199267199</v>
      </c>
      <c r="AF3265">
        <v>3.0751343651348799</v>
      </c>
    </row>
    <row r="3266" spans="1:32">
      <c r="A3266" t="s">
        <v>21</v>
      </c>
      <c r="B3266" t="s">
        <v>4417</v>
      </c>
      <c r="C3266" t="s">
        <v>4536</v>
      </c>
      <c r="D3266" t="s">
        <v>4537</v>
      </c>
      <c r="E3266" t="s">
        <v>90</v>
      </c>
      <c r="F3266" t="s">
        <v>97</v>
      </c>
      <c r="G3266" t="s">
        <v>148</v>
      </c>
      <c r="I3266">
        <v>1</v>
      </c>
      <c r="J3266">
        <v>1.2351207605804999</v>
      </c>
      <c r="K3266">
        <v>3.3567649927688098E-3</v>
      </c>
      <c r="M3266">
        <v>2.2384775255732698</v>
      </c>
      <c r="N3266">
        <v>101.833333333333</v>
      </c>
      <c r="O3266">
        <v>191.95835154021901</v>
      </c>
      <c r="P3266">
        <v>123.36111348425401</v>
      </c>
      <c r="R3266">
        <v>417.15279835780598</v>
      </c>
      <c r="S3266">
        <v>14954000</v>
      </c>
      <c r="T3266">
        <v>32425625.327519901</v>
      </c>
      <c r="U3266">
        <v>2620374.6724801501</v>
      </c>
      <c r="V3266">
        <v>50000000</v>
      </c>
      <c r="X3266">
        <v>0.36194923371647503</v>
      </c>
      <c r="Y3266">
        <v>0.90423202712757</v>
      </c>
      <c r="Z3266">
        <v>5.5388430982513302E-2</v>
      </c>
      <c r="AB3266">
        <v>8.0812999999999996E-2</v>
      </c>
      <c r="AC3266">
        <v>7.2620000000000002E-3</v>
      </c>
      <c r="AD3266">
        <v>0.703186657248147</v>
      </c>
      <c r="AE3266">
        <v>0.35479868780336299</v>
      </c>
      <c r="AF3266">
        <v>3.3845378706247802</v>
      </c>
    </row>
    <row r="3267" spans="1:32">
      <c r="A3267" t="s">
        <v>21</v>
      </c>
      <c r="B3267" t="s">
        <v>4420</v>
      </c>
      <c r="C3267" t="s">
        <v>4536</v>
      </c>
      <c r="D3267" t="s">
        <v>4538</v>
      </c>
      <c r="E3267" t="s">
        <v>90</v>
      </c>
      <c r="F3267" t="s">
        <v>97</v>
      </c>
      <c r="G3267" t="s">
        <v>148</v>
      </c>
      <c r="I3267">
        <v>1</v>
      </c>
      <c r="J3267">
        <v>1.2000414033201801</v>
      </c>
      <c r="K3267">
        <v>4.5365098973711698E-3</v>
      </c>
      <c r="M3267">
        <v>2.20457791321755</v>
      </c>
      <c r="N3267">
        <v>101.833333333333</v>
      </c>
      <c r="O3267">
        <v>186.50643476601101</v>
      </c>
      <c r="P3267">
        <v>166.71673872839099</v>
      </c>
      <c r="R3267">
        <v>455.05650682773501</v>
      </c>
      <c r="S3267">
        <v>14954000</v>
      </c>
      <c r="T3267">
        <v>31504686.961364601</v>
      </c>
      <c r="U3267">
        <v>3541313.0386353699</v>
      </c>
      <c r="V3267">
        <v>50000000</v>
      </c>
      <c r="X3267">
        <v>0.36194923371647503</v>
      </c>
      <c r="Y3267">
        <v>0.87855042631719704</v>
      </c>
      <c r="Z3267">
        <v>7.4854857546870796E-2</v>
      </c>
      <c r="AB3267">
        <v>8.0812999999999996E-2</v>
      </c>
      <c r="AC3267">
        <v>7.2620000000000002E-3</v>
      </c>
      <c r="AD3267">
        <v>0.69253756436153402</v>
      </c>
      <c r="AE3267">
        <v>0.34942559924498201</v>
      </c>
      <c r="AF3267">
        <v>3.33461607682406</v>
      </c>
    </row>
    <row r="3268" spans="1:32">
      <c r="A3268" t="s">
        <v>21</v>
      </c>
      <c r="B3268" t="s">
        <v>4417</v>
      </c>
      <c r="C3268" t="s">
        <v>4539</v>
      </c>
      <c r="D3268" t="s">
        <v>4540</v>
      </c>
      <c r="E3268" t="s">
        <v>90</v>
      </c>
      <c r="F3268" t="s">
        <v>97</v>
      </c>
      <c r="G3268" t="s">
        <v>153</v>
      </c>
      <c r="I3268">
        <v>1</v>
      </c>
      <c r="J3268">
        <v>1</v>
      </c>
      <c r="K3268">
        <v>6.4245220962886804E-3</v>
      </c>
      <c r="M3268">
        <v>2.0064245220962902</v>
      </c>
      <c r="N3268">
        <v>101.833333333333</v>
      </c>
      <c r="O3268">
        <v>155.416666666667</v>
      </c>
      <c r="P3268">
        <v>85.583812202096297</v>
      </c>
      <c r="R3268">
        <v>342.833812202096</v>
      </c>
      <c r="S3268">
        <v>14954000</v>
      </c>
      <c r="T3268">
        <v>26253000</v>
      </c>
      <c r="U3268">
        <v>3990546.0103908302</v>
      </c>
      <c r="V3268">
        <v>45197546.010390803</v>
      </c>
      <c r="X3268">
        <v>0.36194923371647503</v>
      </c>
      <c r="Y3268">
        <v>0.732100095785441</v>
      </c>
      <c r="Z3268">
        <v>0.307413118588166</v>
      </c>
      <c r="AB3268">
        <v>8.0993999999999997E-2</v>
      </c>
      <c r="AC3268">
        <v>7.2620000000000002E-3</v>
      </c>
      <c r="AD3268">
        <v>0.63029042578940997</v>
      </c>
      <c r="AE3268">
        <v>0.31801828675226201</v>
      </c>
      <c r="AF3268">
        <v>3.0429892346379601</v>
      </c>
    </row>
    <row r="3269" spans="1:32">
      <c r="A3269" t="s">
        <v>21</v>
      </c>
      <c r="B3269" t="s">
        <v>4420</v>
      </c>
      <c r="C3269" t="s">
        <v>4539</v>
      </c>
      <c r="D3269" t="s">
        <v>4541</v>
      </c>
      <c r="E3269" t="s">
        <v>90</v>
      </c>
      <c r="F3269" t="s">
        <v>97</v>
      </c>
      <c r="G3269" t="s">
        <v>153</v>
      </c>
      <c r="I3269">
        <v>1</v>
      </c>
      <c r="J3269">
        <v>1</v>
      </c>
      <c r="K3269">
        <v>6.1559481065972003E-3</v>
      </c>
      <c r="M3269">
        <v>2.0061559481066</v>
      </c>
      <c r="N3269">
        <v>101.833333333333</v>
      </c>
      <c r="O3269">
        <v>155.416666666667</v>
      </c>
      <c r="P3269">
        <v>82.006022982661307</v>
      </c>
      <c r="R3269">
        <v>339.25602298266102</v>
      </c>
      <c r="S3269">
        <v>14954000</v>
      </c>
      <c r="T3269">
        <v>26253000</v>
      </c>
      <c r="U3269">
        <v>3823723.19509112</v>
      </c>
      <c r="V3269">
        <v>45030723.195091099</v>
      </c>
      <c r="X3269">
        <v>0.36194923371647503</v>
      </c>
      <c r="Y3269">
        <v>0.732100095785441</v>
      </c>
      <c r="Z3269">
        <v>0.29456186420608199</v>
      </c>
      <c r="AB3269">
        <v>8.0993999999999997E-2</v>
      </c>
      <c r="AC3269">
        <v>7.2620000000000002E-3</v>
      </c>
      <c r="AD3269">
        <v>0.63020605699683696</v>
      </c>
      <c r="AE3269">
        <v>0.31797571777489603</v>
      </c>
      <c r="AF3269">
        <v>3.0425937228783302</v>
      </c>
    </row>
    <row r="3270" spans="1:32">
      <c r="A3270" t="s">
        <v>21</v>
      </c>
      <c r="B3270" t="s">
        <v>4417</v>
      </c>
      <c r="C3270" t="s">
        <v>4542</v>
      </c>
      <c r="D3270" t="s">
        <v>4543</v>
      </c>
      <c r="E3270" t="s">
        <v>90</v>
      </c>
      <c r="F3270" t="s">
        <v>121</v>
      </c>
      <c r="G3270" t="s">
        <v>102</v>
      </c>
      <c r="I3270">
        <v>1</v>
      </c>
      <c r="J3270">
        <v>1</v>
      </c>
      <c r="K3270">
        <v>1</v>
      </c>
      <c r="M3270">
        <v>3</v>
      </c>
      <c r="N3270">
        <v>101.833333333333</v>
      </c>
      <c r="O3270">
        <v>284.25</v>
      </c>
      <c r="P3270">
        <v>106</v>
      </c>
      <c r="R3270">
        <v>492.08333333333297</v>
      </c>
      <c r="S3270">
        <v>14954000</v>
      </c>
      <c r="T3270">
        <v>10286000</v>
      </c>
      <c r="U3270">
        <v>17762902</v>
      </c>
      <c r="V3270">
        <v>43002902</v>
      </c>
      <c r="X3270">
        <v>0.36194923371647503</v>
      </c>
      <c r="Y3270">
        <v>1.0359794061302701</v>
      </c>
      <c r="Z3270">
        <v>0.46372126436781602</v>
      </c>
      <c r="AB3270">
        <v>7.6244000000000006E-2</v>
      </c>
      <c r="AC3270">
        <v>7.2620000000000002E-3</v>
      </c>
      <c r="AD3270">
        <v>0.942408376963351</v>
      </c>
      <c r="AE3270">
        <v>0.47549999999999998</v>
      </c>
      <c r="AF3270">
        <v>4.5014143769633499</v>
      </c>
    </row>
    <row r="3271" spans="1:32">
      <c r="A3271" t="s">
        <v>21</v>
      </c>
      <c r="B3271" t="s">
        <v>4420</v>
      </c>
      <c r="C3271" t="s">
        <v>4542</v>
      </c>
      <c r="D3271" t="s">
        <v>4544</v>
      </c>
      <c r="E3271" t="s">
        <v>90</v>
      </c>
      <c r="F3271" t="s">
        <v>121</v>
      </c>
      <c r="G3271" t="s">
        <v>102</v>
      </c>
      <c r="I3271">
        <v>1</v>
      </c>
      <c r="J3271">
        <v>1</v>
      </c>
      <c r="K3271">
        <v>1</v>
      </c>
      <c r="M3271">
        <v>3</v>
      </c>
      <c r="N3271">
        <v>101.833333333333</v>
      </c>
      <c r="O3271">
        <v>284.25</v>
      </c>
      <c r="P3271">
        <v>106</v>
      </c>
      <c r="R3271">
        <v>492.08333333333297</v>
      </c>
      <c r="S3271">
        <v>14954000</v>
      </c>
      <c r="T3271">
        <v>10286000</v>
      </c>
      <c r="U3271">
        <v>17762902</v>
      </c>
      <c r="V3271">
        <v>43002902</v>
      </c>
      <c r="X3271">
        <v>0.36194923371647503</v>
      </c>
      <c r="Y3271">
        <v>1.0359794061302701</v>
      </c>
      <c r="Z3271">
        <v>0.46372126436781602</v>
      </c>
      <c r="AB3271">
        <v>7.6244000000000006E-2</v>
      </c>
      <c r="AC3271">
        <v>7.2620000000000002E-3</v>
      </c>
      <c r="AD3271">
        <v>0.942408376963351</v>
      </c>
      <c r="AE3271">
        <v>0.47549999999999998</v>
      </c>
      <c r="AF3271">
        <v>4.5014143769633499</v>
      </c>
    </row>
    <row r="3272" spans="1:32">
      <c r="A3272" t="s">
        <v>21</v>
      </c>
      <c r="B3272" t="s">
        <v>4417</v>
      </c>
      <c r="C3272" t="s">
        <v>4545</v>
      </c>
      <c r="D3272" t="s">
        <v>4546</v>
      </c>
      <c r="E3272" t="s">
        <v>90</v>
      </c>
      <c r="F3272" t="s">
        <v>121</v>
      </c>
      <c r="G3272" t="s">
        <v>112</v>
      </c>
      <c r="I3272">
        <v>1</v>
      </c>
      <c r="J3272">
        <v>1</v>
      </c>
      <c r="K3272">
        <v>1</v>
      </c>
      <c r="M3272">
        <v>3</v>
      </c>
      <c r="N3272">
        <v>101.833333333333</v>
      </c>
      <c r="O3272">
        <v>284.25</v>
      </c>
      <c r="P3272">
        <v>111.5</v>
      </c>
      <c r="R3272">
        <v>497.58333333333297</v>
      </c>
      <c r="S3272">
        <v>14954000</v>
      </c>
      <c r="T3272">
        <v>10286000</v>
      </c>
      <c r="U3272">
        <v>13906000</v>
      </c>
      <c r="V3272">
        <v>39146000</v>
      </c>
      <c r="X3272">
        <v>0.36194923371647503</v>
      </c>
      <c r="Y3272">
        <v>1.0359794061302701</v>
      </c>
      <c r="Z3272">
        <v>0.46479885057471299</v>
      </c>
      <c r="AB3272">
        <v>8.0044000000000004E-2</v>
      </c>
      <c r="AC3272">
        <v>7.2620000000000002E-3</v>
      </c>
      <c r="AD3272">
        <v>0.942408376963351</v>
      </c>
      <c r="AE3272">
        <v>0.47549999999999998</v>
      </c>
      <c r="AF3272">
        <v>4.5052143769633499</v>
      </c>
    </row>
    <row r="3273" spans="1:32">
      <c r="A3273" t="s">
        <v>21</v>
      </c>
      <c r="B3273" t="s">
        <v>4420</v>
      </c>
      <c r="C3273" t="s">
        <v>4545</v>
      </c>
      <c r="D3273" t="s">
        <v>4547</v>
      </c>
      <c r="E3273" t="s">
        <v>90</v>
      </c>
      <c r="F3273" t="s">
        <v>121</v>
      </c>
      <c r="G3273" t="s">
        <v>112</v>
      </c>
      <c r="I3273">
        <v>1</v>
      </c>
      <c r="J3273">
        <v>1</v>
      </c>
      <c r="K3273">
        <v>1</v>
      </c>
      <c r="M3273">
        <v>3</v>
      </c>
      <c r="N3273">
        <v>101.833333333333</v>
      </c>
      <c r="O3273">
        <v>284.25</v>
      </c>
      <c r="P3273">
        <v>111.5</v>
      </c>
      <c r="R3273">
        <v>497.58333333333297</v>
      </c>
      <c r="S3273">
        <v>14954000</v>
      </c>
      <c r="T3273">
        <v>10286000</v>
      </c>
      <c r="U3273">
        <v>13906000</v>
      </c>
      <c r="V3273">
        <v>39146000</v>
      </c>
      <c r="X3273">
        <v>0.36194923371647503</v>
      </c>
      <c r="Y3273">
        <v>1.0359794061302701</v>
      </c>
      <c r="Z3273">
        <v>0.46479885057471299</v>
      </c>
      <c r="AB3273">
        <v>8.0044000000000004E-2</v>
      </c>
      <c r="AC3273">
        <v>7.2620000000000002E-3</v>
      </c>
      <c r="AD3273">
        <v>0.942408376963351</v>
      </c>
      <c r="AE3273">
        <v>0.47549999999999998</v>
      </c>
      <c r="AF3273">
        <v>4.5052143769633499</v>
      </c>
    </row>
    <row r="3274" spans="1:32">
      <c r="A3274" t="s">
        <v>21</v>
      </c>
      <c r="B3274" t="s">
        <v>4417</v>
      </c>
      <c r="C3274" t="s">
        <v>4548</v>
      </c>
      <c r="D3274" t="s">
        <v>4549</v>
      </c>
      <c r="E3274" t="s">
        <v>90</v>
      </c>
      <c r="F3274" t="s">
        <v>121</v>
      </c>
      <c r="G3274" t="s">
        <v>138</v>
      </c>
      <c r="I3274">
        <v>1</v>
      </c>
      <c r="J3274">
        <v>1.0778287576960299</v>
      </c>
      <c r="K3274">
        <v>9.2749263131088992E-3</v>
      </c>
      <c r="M3274">
        <v>2.0871036840091399</v>
      </c>
      <c r="N3274">
        <v>101.833333333333</v>
      </c>
      <c r="O3274">
        <v>306.37282437509799</v>
      </c>
      <c r="P3274">
        <v>360.176305128146</v>
      </c>
      <c r="R3274">
        <v>768.38246283657702</v>
      </c>
      <c r="S3274">
        <v>14954000</v>
      </c>
      <c r="T3274">
        <v>11086546.601661401</v>
      </c>
      <c r="U3274">
        <v>23959453.398338601</v>
      </c>
      <c r="V3274">
        <v>50000000</v>
      </c>
      <c r="X3274">
        <v>0.36194923371647503</v>
      </c>
      <c r="Y3274">
        <v>1.11660839630806</v>
      </c>
      <c r="Z3274">
        <v>0.170323494165838</v>
      </c>
      <c r="AB3274">
        <v>7.3831999999999995E-2</v>
      </c>
      <c r="AC3274">
        <v>7.2620000000000002E-3</v>
      </c>
      <c r="AD3274">
        <v>0.65563466513376201</v>
      </c>
      <c r="AE3274">
        <v>0.33080593391544899</v>
      </c>
      <c r="AF3274">
        <v>3.1546382830583499</v>
      </c>
    </row>
    <row r="3275" spans="1:32">
      <c r="A3275" t="s">
        <v>21</v>
      </c>
      <c r="B3275" t="s">
        <v>4420</v>
      </c>
      <c r="C3275" t="s">
        <v>4548</v>
      </c>
      <c r="D3275" t="s">
        <v>4550</v>
      </c>
      <c r="E3275" t="s">
        <v>90</v>
      </c>
      <c r="F3275" t="s">
        <v>121</v>
      </c>
      <c r="G3275" t="s">
        <v>138</v>
      </c>
      <c r="I3275">
        <v>1</v>
      </c>
      <c r="J3275">
        <v>1.03955872450137</v>
      </c>
      <c r="K3275">
        <v>9.4273101557259004E-3</v>
      </c>
      <c r="M3275">
        <v>2.0489860346570898</v>
      </c>
      <c r="N3275">
        <v>101.833333333333</v>
      </c>
      <c r="O3275">
        <v>295.49456743951299</v>
      </c>
      <c r="P3275">
        <v>366.09387768259802</v>
      </c>
      <c r="R3275">
        <v>763.42177845544495</v>
      </c>
      <c r="S3275">
        <v>14954000</v>
      </c>
      <c r="T3275">
        <v>10692901.040221</v>
      </c>
      <c r="U3275">
        <v>24353098.959778901</v>
      </c>
      <c r="V3275">
        <v>50000000</v>
      </c>
      <c r="X3275">
        <v>0.36194923371647503</v>
      </c>
      <c r="Y3275">
        <v>1.0769614300464601</v>
      </c>
      <c r="Z3275">
        <v>0.17312185047108</v>
      </c>
      <c r="AB3275">
        <v>7.3831999999999995E-2</v>
      </c>
      <c r="AC3275">
        <v>7.2620000000000002E-3</v>
      </c>
      <c r="AD3275">
        <v>0.64366053444725402</v>
      </c>
      <c r="AE3275">
        <v>0.32476428649314898</v>
      </c>
      <c r="AF3275">
        <v>3.0985048555974899</v>
      </c>
    </row>
    <row r="3276" spans="1:32">
      <c r="A3276" t="s">
        <v>21</v>
      </c>
      <c r="B3276" t="s">
        <v>4417</v>
      </c>
      <c r="C3276" t="s">
        <v>4551</v>
      </c>
      <c r="D3276" t="s">
        <v>4552</v>
      </c>
      <c r="E3276" t="s">
        <v>90</v>
      </c>
      <c r="F3276" t="s">
        <v>121</v>
      </c>
      <c r="G3276" t="s">
        <v>143</v>
      </c>
      <c r="I3276">
        <v>1</v>
      </c>
      <c r="J3276">
        <v>1</v>
      </c>
      <c r="K3276">
        <v>2.90344673641274E-2</v>
      </c>
      <c r="M3276">
        <v>2.0290344673641298</v>
      </c>
      <c r="N3276">
        <v>101.833333333333</v>
      </c>
      <c r="O3276">
        <v>284.25</v>
      </c>
      <c r="P3276">
        <v>619.88587822411898</v>
      </c>
      <c r="R3276">
        <v>1005.96921155745</v>
      </c>
      <c r="S3276">
        <v>14954000</v>
      </c>
      <c r="T3276">
        <v>10286000</v>
      </c>
      <c r="U3276">
        <v>8303857.6661404297</v>
      </c>
      <c r="V3276">
        <v>33543857.6661404</v>
      </c>
      <c r="X3276">
        <v>0.36194923371647503</v>
      </c>
      <c r="Y3276">
        <v>1.0359794061302701</v>
      </c>
      <c r="Z3276">
        <v>0.28945820463051603</v>
      </c>
      <c r="AB3276">
        <v>7.7671000000000004E-2</v>
      </c>
      <c r="AC3276">
        <v>7.2620000000000002E-3</v>
      </c>
      <c r="AD3276">
        <v>0.63739302639710804</v>
      </c>
      <c r="AE3276">
        <v>0.321601963077214</v>
      </c>
      <c r="AF3276">
        <v>3.0729624568384502</v>
      </c>
    </row>
    <row r="3277" spans="1:32">
      <c r="A3277" t="s">
        <v>21</v>
      </c>
      <c r="B3277" t="s">
        <v>4420</v>
      </c>
      <c r="C3277" t="s">
        <v>4551</v>
      </c>
      <c r="D3277" t="s">
        <v>4553</v>
      </c>
      <c r="E3277" t="s">
        <v>90</v>
      </c>
      <c r="F3277" t="s">
        <v>121</v>
      </c>
      <c r="G3277" t="s">
        <v>143</v>
      </c>
      <c r="I3277">
        <v>1</v>
      </c>
      <c r="J3277">
        <v>1</v>
      </c>
      <c r="K3277">
        <v>2.62962746698732E-2</v>
      </c>
      <c r="M3277">
        <v>2.0262962746698698</v>
      </c>
      <c r="N3277">
        <v>101.833333333333</v>
      </c>
      <c r="O3277">
        <v>284.25</v>
      </c>
      <c r="P3277">
        <v>561.42546420179303</v>
      </c>
      <c r="R3277">
        <v>947.50879753512697</v>
      </c>
      <c r="S3277">
        <v>14954000</v>
      </c>
      <c r="T3277">
        <v>10286000</v>
      </c>
      <c r="U3277">
        <v>7520734.5555837397</v>
      </c>
      <c r="V3277">
        <v>32760734.555583701</v>
      </c>
      <c r="X3277">
        <v>0.36194923371647503</v>
      </c>
      <c r="Y3277">
        <v>1.0359794061302701</v>
      </c>
      <c r="Z3277">
        <v>0.262159879117217</v>
      </c>
      <c r="AB3277">
        <v>7.7671000000000004E-2</v>
      </c>
      <c r="AC3277">
        <v>7.2620000000000002E-3</v>
      </c>
      <c r="AD3277">
        <v>0.63653286115284002</v>
      </c>
      <c r="AE3277">
        <v>0.32116795953517502</v>
      </c>
      <c r="AF3277">
        <v>3.06893009535789</v>
      </c>
    </row>
    <row r="3278" spans="1:32">
      <c r="A3278" t="s">
        <v>21</v>
      </c>
      <c r="B3278" t="s">
        <v>4417</v>
      </c>
      <c r="C3278" t="s">
        <v>4554</v>
      </c>
      <c r="D3278" t="s">
        <v>4555</v>
      </c>
      <c r="E3278" t="s">
        <v>90</v>
      </c>
      <c r="F3278" t="s">
        <v>121</v>
      </c>
      <c r="G3278" t="s">
        <v>148</v>
      </c>
      <c r="I3278">
        <v>1</v>
      </c>
      <c r="J3278">
        <v>1</v>
      </c>
      <c r="K3278">
        <v>1.6676457232796201E-2</v>
      </c>
      <c r="M3278">
        <v>2.0166764572328</v>
      </c>
      <c r="N3278">
        <v>101.833333333333</v>
      </c>
      <c r="O3278">
        <v>284.25</v>
      </c>
      <c r="P3278">
        <v>612.85980330526195</v>
      </c>
      <c r="R3278">
        <v>998.94313663859498</v>
      </c>
      <c r="S3278">
        <v>14954000</v>
      </c>
      <c r="T3278">
        <v>10286000</v>
      </c>
      <c r="U3278">
        <v>13018059.4273516</v>
      </c>
      <c r="V3278">
        <v>38258059.427351601</v>
      </c>
      <c r="X3278">
        <v>0.36194923371647503</v>
      </c>
      <c r="Y3278">
        <v>1.0359794061302701</v>
      </c>
      <c r="Z3278">
        <v>0.27517052950128501</v>
      </c>
      <c r="AB3278">
        <v>7.7671000000000004E-2</v>
      </c>
      <c r="AC3278">
        <v>7.2620000000000002E-3</v>
      </c>
      <c r="AD3278">
        <v>0.63351092897365302</v>
      </c>
      <c r="AE3278">
        <v>0.31964321847139798</v>
      </c>
      <c r="AF3278">
        <v>3.0547636046778499</v>
      </c>
    </row>
    <row r="3279" spans="1:32">
      <c r="A3279" t="s">
        <v>21</v>
      </c>
      <c r="B3279" t="s">
        <v>4420</v>
      </c>
      <c r="C3279" t="s">
        <v>4554</v>
      </c>
      <c r="D3279" t="s">
        <v>4556</v>
      </c>
      <c r="E3279" t="s">
        <v>90</v>
      </c>
      <c r="F3279" t="s">
        <v>121</v>
      </c>
      <c r="G3279" t="s">
        <v>148</v>
      </c>
      <c r="I3279">
        <v>1</v>
      </c>
      <c r="J3279">
        <v>1</v>
      </c>
      <c r="K3279">
        <v>1.47856908083075E-2</v>
      </c>
      <c r="M3279">
        <v>2.0147856908083099</v>
      </c>
      <c r="N3279">
        <v>101.833333333333</v>
      </c>
      <c r="O3279">
        <v>284.25</v>
      </c>
      <c r="P3279">
        <v>543.37413720530105</v>
      </c>
      <c r="R3279">
        <v>929.45747053863397</v>
      </c>
      <c r="S3279">
        <v>14954000</v>
      </c>
      <c r="T3279">
        <v>10286000</v>
      </c>
      <c r="U3279">
        <v>11542079.887235001</v>
      </c>
      <c r="V3279">
        <v>36782079.887235001</v>
      </c>
      <c r="X3279">
        <v>0.36194923371647503</v>
      </c>
      <c r="Y3279">
        <v>1.0359794061302701</v>
      </c>
      <c r="Z3279">
        <v>0.24397186476531099</v>
      </c>
      <c r="AB3279">
        <v>7.7671000000000004E-2</v>
      </c>
      <c r="AC3279">
        <v>7.2620000000000002E-3</v>
      </c>
      <c r="AD3279">
        <v>0.63291697093454702</v>
      </c>
      <c r="AE3279">
        <v>0.31934353199311699</v>
      </c>
      <c r="AF3279">
        <v>3.0519791937359702</v>
      </c>
    </row>
    <row r="3280" spans="1:32">
      <c r="A3280" t="s">
        <v>21</v>
      </c>
      <c r="B3280" t="s">
        <v>4417</v>
      </c>
      <c r="C3280" t="s">
        <v>4557</v>
      </c>
      <c r="D3280" t="s">
        <v>4558</v>
      </c>
      <c r="E3280" t="s">
        <v>90</v>
      </c>
      <c r="F3280" t="s">
        <v>121</v>
      </c>
      <c r="G3280" t="s">
        <v>153</v>
      </c>
      <c r="I3280">
        <v>1</v>
      </c>
      <c r="J3280">
        <v>1</v>
      </c>
      <c r="K3280">
        <v>6.3039345163088904E-3</v>
      </c>
      <c r="M3280">
        <v>2.0063039345163101</v>
      </c>
      <c r="N3280">
        <v>101.833333333333</v>
      </c>
      <c r="O3280">
        <v>284.25</v>
      </c>
      <c r="P3280">
        <v>83.977413368966296</v>
      </c>
      <c r="R3280">
        <v>470.06074670229998</v>
      </c>
      <c r="S3280">
        <v>14954000</v>
      </c>
      <c r="T3280">
        <v>10286000</v>
      </c>
      <c r="U3280">
        <v>3915643.8964314102</v>
      </c>
      <c r="V3280">
        <v>29155643.896431401</v>
      </c>
      <c r="X3280">
        <v>0.36194923371647503</v>
      </c>
      <c r="Y3280">
        <v>1.0359794061302701</v>
      </c>
      <c r="Z3280">
        <v>0.30164300783611397</v>
      </c>
      <c r="AB3280">
        <v>7.7852000000000005E-2</v>
      </c>
      <c r="AC3280">
        <v>7.2620000000000002E-3</v>
      </c>
      <c r="AD3280">
        <v>0.63025254487423299</v>
      </c>
      <c r="AE3280">
        <v>0.31799917362083502</v>
      </c>
      <c r="AF3280">
        <v>3.03966965301138</v>
      </c>
    </row>
    <row r="3281" spans="1:32">
      <c r="A3281" t="s">
        <v>21</v>
      </c>
      <c r="B3281" t="s">
        <v>4420</v>
      </c>
      <c r="C3281" t="s">
        <v>4557</v>
      </c>
      <c r="D3281" t="s">
        <v>4559</v>
      </c>
      <c r="E3281" t="s">
        <v>90</v>
      </c>
      <c r="F3281" t="s">
        <v>121</v>
      </c>
      <c r="G3281" t="s">
        <v>153</v>
      </c>
      <c r="I3281">
        <v>1</v>
      </c>
      <c r="J3281">
        <v>1</v>
      </c>
      <c r="K3281">
        <v>5.70482401331617E-3</v>
      </c>
      <c r="M3281">
        <v>2.00570482401332</v>
      </c>
      <c r="N3281">
        <v>101.833333333333</v>
      </c>
      <c r="O3281">
        <v>284.25</v>
      </c>
      <c r="P3281">
        <v>75.9964055978121</v>
      </c>
      <c r="R3281">
        <v>462.07973893114502</v>
      </c>
      <c r="S3281">
        <v>14954000</v>
      </c>
      <c r="T3281">
        <v>10286000</v>
      </c>
      <c r="U3281">
        <v>3543510.6868838998</v>
      </c>
      <c r="V3281">
        <v>28783510.6868839</v>
      </c>
      <c r="X3281">
        <v>0.36194923371647503</v>
      </c>
      <c r="Y3281">
        <v>1.0359794061302701</v>
      </c>
      <c r="Z3281">
        <v>0.27297559486070999</v>
      </c>
      <c r="AB3281">
        <v>7.7852000000000005E-2</v>
      </c>
      <c r="AC3281">
        <v>7.2620000000000002E-3</v>
      </c>
      <c r="AD3281">
        <v>0.63006434262198396</v>
      </c>
      <c r="AE3281">
        <v>0.31790421460611101</v>
      </c>
      <c r="AF3281">
        <v>3.0387873812414101</v>
      </c>
    </row>
    <row r="3282" spans="1:32">
      <c r="A3282" t="s">
        <v>21</v>
      </c>
      <c r="B3282" t="s">
        <v>4417</v>
      </c>
      <c r="C3282" t="s">
        <v>4560</v>
      </c>
      <c r="D3282" t="s">
        <v>4561</v>
      </c>
      <c r="E3282" t="s">
        <v>90</v>
      </c>
      <c r="F3282" t="s">
        <v>102</v>
      </c>
      <c r="G3282" t="s">
        <v>112</v>
      </c>
      <c r="I3282">
        <v>0</v>
      </c>
      <c r="J3282">
        <v>0</v>
      </c>
      <c r="K3282">
        <v>0</v>
      </c>
      <c r="M3282">
        <v>0</v>
      </c>
      <c r="N3282">
        <v>0</v>
      </c>
      <c r="O3282">
        <v>0</v>
      </c>
      <c r="P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X3282">
        <v>0</v>
      </c>
      <c r="Y3282">
        <v>0</v>
      </c>
      <c r="Z3282">
        <v>0</v>
      </c>
      <c r="AB3282">
        <v>7.6244000000000006E-2</v>
      </c>
      <c r="AC3282">
        <v>7.2620000000000002E-3</v>
      </c>
      <c r="AD3282">
        <v>0</v>
      </c>
      <c r="AE3282">
        <v>0</v>
      </c>
      <c r="AF3282">
        <v>0</v>
      </c>
    </row>
    <row r="3283" spans="1:32">
      <c r="A3283" t="s">
        <v>21</v>
      </c>
      <c r="B3283" t="s">
        <v>4420</v>
      </c>
      <c r="C3283" t="s">
        <v>4560</v>
      </c>
      <c r="D3283" t="s">
        <v>4562</v>
      </c>
      <c r="E3283" t="s">
        <v>90</v>
      </c>
      <c r="F3283" t="s">
        <v>102</v>
      </c>
      <c r="G3283" t="s">
        <v>112</v>
      </c>
      <c r="I3283">
        <v>0</v>
      </c>
      <c r="J3283">
        <v>0</v>
      </c>
      <c r="K3283">
        <v>0</v>
      </c>
      <c r="M3283">
        <v>0</v>
      </c>
      <c r="N3283">
        <v>0</v>
      </c>
      <c r="O3283">
        <v>0</v>
      </c>
      <c r="P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X3283">
        <v>0</v>
      </c>
      <c r="Y3283">
        <v>0</v>
      </c>
      <c r="Z3283">
        <v>0</v>
      </c>
      <c r="AB3283">
        <v>7.6244000000000006E-2</v>
      </c>
      <c r="AC3283">
        <v>7.2620000000000002E-3</v>
      </c>
      <c r="AD3283">
        <v>0</v>
      </c>
      <c r="AE3283">
        <v>0</v>
      </c>
      <c r="AF3283">
        <v>0</v>
      </c>
    </row>
    <row r="3284" spans="1:32">
      <c r="A3284" t="s">
        <v>21</v>
      </c>
      <c r="B3284" t="s">
        <v>4417</v>
      </c>
      <c r="C3284" t="s">
        <v>4563</v>
      </c>
      <c r="D3284" t="s">
        <v>4564</v>
      </c>
      <c r="E3284" t="s">
        <v>90</v>
      </c>
      <c r="F3284" t="s">
        <v>102</v>
      </c>
      <c r="G3284" t="s">
        <v>138</v>
      </c>
      <c r="I3284">
        <v>0</v>
      </c>
      <c r="J3284">
        <v>0</v>
      </c>
      <c r="K3284">
        <v>0</v>
      </c>
      <c r="M3284">
        <v>0</v>
      </c>
      <c r="N3284">
        <v>0</v>
      </c>
      <c r="O3284">
        <v>0</v>
      </c>
      <c r="P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X3284">
        <v>0</v>
      </c>
      <c r="Y3284">
        <v>0</v>
      </c>
      <c r="Z3284">
        <v>0</v>
      </c>
      <c r="AB3284">
        <v>7.0031999999999997E-2</v>
      </c>
      <c r="AC3284">
        <v>7.2620000000000002E-3</v>
      </c>
      <c r="AD3284">
        <v>0</v>
      </c>
      <c r="AE3284">
        <v>0</v>
      </c>
      <c r="AF3284">
        <v>0</v>
      </c>
    </row>
    <row r="3285" spans="1:32">
      <c r="A3285" t="s">
        <v>21</v>
      </c>
      <c r="B3285" t="s">
        <v>4420</v>
      </c>
      <c r="C3285" t="s">
        <v>4563</v>
      </c>
      <c r="D3285" t="s">
        <v>4565</v>
      </c>
      <c r="E3285" t="s">
        <v>90</v>
      </c>
      <c r="F3285" t="s">
        <v>102</v>
      </c>
      <c r="G3285" t="s">
        <v>138</v>
      </c>
      <c r="I3285">
        <v>0</v>
      </c>
      <c r="J3285">
        <v>0</v>
      </c>
      <c r="K3285">
        <v>0</v>
      </c>
      <c r="M3285">
        <v>0</v>
      </c>
      <c r="N3285">
        <v>0</v>
      </c>
      <c r="O3285">
        <v>0</v>
      </c>
      <c r="P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X3285">
        <v>0</v>
      </c>
      <c r="Y3285">
        <v>0</v>
      </c>
      <c r="Z3285">
        <v>0</v>
      </c>
      <c r="AB3285">
        <v>7.0031999999999997E-2</v>
      </c>
      <c r="AC3285">
        <v>7.2620000000000002E-3</v>
      </c>
      <c r="AD3285">
        <v>0</v>
      </c>
      <c r="AE3285">
        <v>0</v>
      </c>
      <c r="AF3285">
        <v>0</v>
      </c>
    </row>
    <row r="3286" spans="1:32">
      <c r="A3286" t="s">
        <v>21</v>
      </c>
      <c r="B3286" t="s">
        <v>4417</v>
      </c>
      <c r="C3286" t="s">
        <v>4566</v>
      </c>
      <c r="D3286" t="s">
        <v>4567</v>
      </c>
      <c r="E3286" t="s">
        <v>90</v>
      </c>
      <c r="F3286" t="s">
        <v>102</v>
      </c>
      <c r="G3286" t="s">
        <v>143</v>
      </c>
      <c r="I3286">
        <v>0</v>
      </c>
      <c r="J3286">
        <v>0</v>
      </c>
      <c r="K3286">
        <v>0</v>
      </c>
      <c r="M3286">
        <v>0</v>
      </c>
      <c r="N3286">
        <v>0</v>
      </c>
      <c r="O3286">
        <v>0</v>
      </c>
      <c r="P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X3286">
        <v>0</v>
      </c>
      <c r="Y3286">
        <v>0</v>
      </c>
      <c r="Z3286">
        <v>0</v>
      </c>
      <c r="AB3286">
        <v>7.3871000000000006E-2</v>
      </c>
      <c r="AC3286">
        <v>7.2620000000000002E-3</v>
      </c>
      <c r="AD3286">
        <v>0</v>
      </c>
      <c r="AE3286">
        <v>0</v>
      </c>
      <c r="AF3286">
        <v>0</v>
      </c>
    </row>
    <row r="3287" spans="1:32">
      <c r="A3287" t="s">
        <v>21</v>
      </c>
      <c r="B3287" t="s">
        <v>4420</v>
      </c>
      <c r="C3287" t="s">
        <v>4566</v>
      </c>
      <c r="D3287" t="s">
        <v>4568</v>
      </c>
      <c r="E3287" t="s">
        <v>90</v>
      </c>
      <c r="F3287" t="s">
        <v>102</v>
      </c>
      <c r="G3287" t="s">
        <v>143</v>
      </c>
      <c r="I3287">
        <v>0</v>
      </c>
      <c r="J3287">
        <v>0</v>
      </c>
      <c r="K3287">
        <v>0</v>
      </c>
      <c r="M3287">
        <v>0</v>
      </c>
      <c r="N3287">
        <v>0</v>
      </c>
      <c r="O3287">
        <v>0</v>
      </c>
      <c r="P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X3287">
        <v>0</v>
      </c>
      <c r="Y3287">
        <v>0</v>
      </c>
      <c r="Z3287">
        <v>0</v>
      </c>
      <c r="AB3287">
        <v>7.3871000000000006E-2</v>
      </c>
      <c r="AC3287">
        <v>7.2620000000000002E-3</v>
      </c>
      <c r="AD3287">
        <v>0</v>
      </c>
      <c r="AE3287">
        <v>0</v>
      </c>
      <c r="AF3287">
        <v>0</v>
      </c>
    </row>
    <row r="3288" spans="1:32">
      <c r="A3288" t="s">
        <v>21</v>
      </c>
      <c r="B3288" t="s">
        <v>4417</v>
      </c>
      <c r="C3288" t="s">
        <v>4569</v>
      </c>
      <c r="D3288" t="s">
        <v>4570</v>
      </c>
      <c r="E3288" t="s">
        <v>90</v>
      </c>
      <c r="F3288" t="s">
        <v>102</v>
      </c>
      <c r="G3288" t="s">
        <v>148</v>
      </c>
      <c r="I3288">
        <v>0</v>
      </c>
      <c r="J3288">
        <v>0</v>
      </c>
      <c r="K3288">
        <v>0</v>
      </c>
      <c r="M3288">
        <v>0</v>
      </c>
      <c r="N3288">
        <v>0</v>
      </c>
      <c r="O3288">
        <v>0</v>
      </c>
      <c r="P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X3288">
        <v>0</v>
      </c>
      <c r="Y3288">
        <v>0</v>
      </c>
      <c r="Z3288">
        <v>0</v>
      </c>
      <c r="AB3288">
        <v>7.3871000000000006E-2</v>
      </c>
      <c r="AC3288">
        <v>7.2620000000000002E-3</v>
      </c>
      <c r="AD3288">
        <v>0</v>
      </c>
      <c r="AE3288">
        <v>0</v>
      </c>
      <c r="AF3288">
        <v>0</v>
      </c>
    </row>
    <row r="3289" spans="1:32">
      <c r="A3289" t="s">
        <v>21</v>
      </c>
      <c r="B3289" t="s">
        <v>4420</v>
      </c>
      <c r="C3289" t="s">
        <v>4569</v>
      </c>
      <c r="D3289" t="s">
        <v>4571</v>
      </c>
      <c r="E3289" t="s">
        <v>90</v>
      </c>
      <c r="F3289" t="s">
        <v>102</v>
      </c>
      <c r="G3289" t="s">
        <v>148</v>
      </c>
      <c r="I3289">
        <v>0</v>
      </c>
      <c r="J3289">
        <v>0</v>
      </c>
      <c r="K3289">
        <v>0</v>
      </c>
      <c r="M3289">
        <v>0</v>
      </c>
      <c r="N3289">
        <v>0</v>
      </c>
      <c r="O3289">
        <v>0</v>
      </c>
      <c r="P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X3289">
        <v>0</v>
      </c>
      <c r="Y3289">
        <v>0</v>
      </c>
      <c r="Z3289">
        <v>0</v>
      </c>
      <c r="AB3289">
        <v>7.3871000000000006E-2</v>
      </c>
      <c r="AC3289">
        <v>7.2620000000000002E-3</v>
      </c>
      <c r="AD3289">
        <v>0</v>
      </c>
      <c r="AE3289">
        <v>0</v>
      </c>
      <c r="AF3289">
        <v>0</v>
      </c>
    </row>
    <row r="3290" spans="1:32">
      <c r="A3290" t="s">
        <v>21</v>
      </c>
      <c r="B3290" t="s">
        <v>4417</v>
      </c>
      <c r="C3290" t="s">
        <v>4572</v>
      </c>
      <c r="D3290" t="s">
        <v>4573</v>
      </c>
      <c r="E3290" t="s">
        <v>90</v>
      </c>
      <c r="F3290" t="s">
        <v>102</v>
      </c>
      <c r="G3290" t="s">
        <v>153</v>
      </c>
      <c r="I3290">
        <v>1</v>
      </c>
      <c r="J3290">
        <v>1</v>
      </c>
      <c r="K3290">
        <v>1.80623139022211E-2</v>
      </c>
      <c r="M3290">
        <v>2.0180623139022198</v>
      </c>
      <c r="N3290">
        <v>101.833333333333</v>
      </c>
      <c r="O3290">
        <v>106</v>
      </c>
      <c r="P3290">
        <v>240.61582445735601</v>
      </c>
      <c r="R3290">
        <v>448.44915779068901</v>
      </c>
      <c r="S3290">
        <v>14954000</v>
      </c>
      <c r="T3290">
        <v>17762902</v>
      </c>
      <c r="U3290">
        <v>11219277.263062701</v>
      </c>
      <c r="V3290">
        <v>43936179.263062701</v>
      </c>
      <c r="X3290">
        <v>0.36194923371647503</v>
      </c>
      <c r="Y3290">
        <v>0.46372126436781602</v>
      </c>
      <c r="Z3290">
        <v>0.86428097878405397</v>
      </c>
      <c r="AB3290">
        <v>7.4052000000000007E-2</v>
      </c>
      <c r="AC3290">
        <v>7.2620000000000002E-3</v>
      </c>
      <c r="AD3290">
        <v>0.63394627661849901</v>
      </c>
      <c r="AE3290">
        <v>0.319862876753502</v>
      </c>
      <c r="AF3290">
        <v>3.0531854672742198</v>
      </c>
    </row>
    <row r="3291" spans="1:32">
      <c r="A3291" t="s">
        <v>21</v>
      </c>
      <c r="B3291" t="s">
        <v>4420</v>
      </c>
      <c r="C3291" t="s">
        <v>4572</v>
      </c>
      <c r="D3291" t="s">
        <v>4574</v>
      </c>
      <c r="E3291" t="s">
        <v>90</v>
      </c>
      <c r="F3291" t="s">
        <v>102</v>
      </c>
      <c r="G3291" t="s">
        <v>153</v>
      </c>
      <c r="I3291">
        <v>1</v>
      </c>
      <c r="J3291">
        <v>1</v>
      </c>
      <c r="K3291">
        <v>1.7634396807220301E-2</v>
      </c>
      <c r="M3291">
        <v>2.0176343968072201</v>
      </c>
      <c r="N3291">
        <v>101.833333333333</v>
      </c>
      <c r="O3291">
        <v>106</v>
      </c>
      <c r="P3291">
        <v>234.915357442421</v>
      </c>
      <c r="R3291">
        <v>442.74869077575403</v>
      </c>
      <c r="S3291">
        <v>14954000</v>
      </c>
      <c r="T3291">
        <v>17762902</v>
      </c>
      <c r="U3291">
        <v>10953479.6160719</v>
      </c>
      <c r="V3291">
        <v>43670381.616071902</v>
      </c>
      <c r="X3291">
        <v>0.36194923371647503</v>
      </c>
      <c r="Y3291">
        <v>0.46372126436781602</v>
      </c>
      <c r="Z3291">
        <v>0.84380516335377098</v>
      </c>
      <c r="AB3291">
        <v>7.4052000000000007E-2</v>
      </c>
      <c r="AC3291">
        <v>7.2620000000000002E-3</v>
      </c>
      <c r="AD3291">
        <v>0.63381185240017401</v>
      </c>
      <c r="AE3291">
        <v>0.31979505189394403</v>
      </c>
      <c r="AF3291">
        <v>3.0525553011013402</v>
      </c>
    </row>
    <row r="3292" spans="1:32">
      <c r="A3292" t="s">
        <v>21</v>
      </c>
      <c r="B3292" t="s">
        <v>4417</v>
      </c>
      <c r="C3292" t="s">
        <v>4575</v>
      </c>
      <c r="D3292" t="s">
        <v>4576</v>
      </c>
      <c r="E3292" t="s">
        <v>90</v>
      </c>
      <c r="F3292" t="s">
        <v>112</v>
      </c>
      <c r="G3292" t="s">
        <v>138</v>
      </c>
      <c r="I3292">
        <v>0</v>
      </c>
      <c r="J3292">
        <v>0</v>
      </c>
      <c r="K3292">
        <v>0</v>
      </c>
      <c r="M3292">
        <v>0</v>
      </c>
      <c r="N3292">
        <v>0</v>
      </c>
      <c r="O3292">
        <v>0</v>
      </c>
      <c r="P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X3292">
        <v>0</v>
      </c>
      <c r="Y3292">
        <v>0</v>
      </c>
      <c r="Z3292">
        <v>0</v>
      </c>
      <c r="AB3292">
        <v>7.3831999999999995E-2</v>
      </c>
      <c r="AC3292">
        <v>7.2620000000000002E-3</v>
      </c>
      <c r="AD3292">
        <v>0</v>
      </c>
      <c r="AE3292">
        <v>0</v>
      </c>
      <c r="AF3292">
        <v>0</v>
      </c>
    </row>
    <row r="3293" spans="1:32">
      <c r="A3293" t="s">
        <v>21</v>
      </c>
      <c r="B3293" t="s">
        <v>4420</v>
      </c>
      <c r="C3293" t="s">
        <v>4575</v>
      </c>
      <c r="D3293" t="s">
        <v>4577</v>
      </c>
      <c r="E3293" t="s">
        <v>90</v>
      </c>
      <c r="F3293" t="s">
        <v>112</v>
      </c>
      <c r="G3293" t="s">
        <v>138</v>
      </c>
      <c r="I3293">
        <v>0</v>
      </c>
      <c r="J3293">
        <v>0</v>
      </c>
      <c r="K3293">
        <v>0</v>
      </c>
      <c r="M3293">
        <v>0</v>
      </c>
      <c r="N3293">
        <v>0</v>
      </c>
      <c r="O3293">
        <v>0</v>
      </c>
      <c r="P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X3293">
        <v>0</v>
      </c>
      <c r="Y3293">
        <v>0</v>
      </c>
      <c r="Z3293">
        <v>0</v>
      </c>
      <c r="AB3293">
        <v>7.3831999999999995E-2</v>
      </c>
      <c r="AC3293">
        <v>7.2620000000000002E-3</v>
      </c>
      <c r="AD3293">
        <v>0</v>
      </c>
      <c r="AE3293">
        <v>0</v>
      </c>
      <c r="AF3293">
        <v>0</v>
      </c>
    </row>
    <row r="3294" spans="1:32">
      <c r="A3294" t="s">
        <v>21</v>
      </c>
      <c r="B3294" t="s">
        <v>4417</v>
      </c>
      <c r="C3294" t="s">
        <v>4578</v>
      </c>
      <c r="D3294" t="s">
        <v>4579</v>
      </c>
      <c r="E3294" t="s">
        <v>90</v>
      </c>
      <c r="F3294" t="s">
        <v>112</v>
      </c>
      <c r="G3294" t="s">
        <v>143</v>
      </c>
      <c r="I3294">
        <v>0</v>
      </c>
      <c r="J3294">
        <v>0</v>
      </c>
      <c r="K3294">
        <v>0</v>
      </c>
      <c r="M3294">
        <v>0</v>
      </c>
      <c r="N3294">
        <v>0</v>
      </c>
      <c r="O3294">
        <v>0</v>
      </c>
      <c r="P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X3294">
        <v>0</v>
      </c>
      <c r="Y3294">
        <v>0</v>
      </c>
      <c r="Z3294">
        <v>0</v>
      </c>
      <c r="AB3294">
        <v>7.7671000000000004E-2</v>
      </c>
      <c r="AC3294">
        <v>7.2620000000000002E-3</v>
      </c>
      <c r="AD3294">
        <v>0</v>
      </c>
      <c r="AE3294">
        <v>0</v>
      </c>
      <c r="AF3294">
        <v>0</v>
      </c>
    </row>
    <row r="3295" spans="1:32">
      <c r="A3295" t="s">
        <v>21</v>
      </c>
      <c r="B3295" t="s">
        <v>4420</v>
      </c>
      <c r="C3295" t="s">
        <v>4578</v>
      </c>
      <c r="D3295" t="s">
        <v>4580</v>
      </c>
      <c r="E3295" t="s">
        <v>90</v>
      </c>
      <c r="F3295" t="s">
        <v>112</v>
      </c>
      <c r="G3295" t="s">
        <v>143</v>
      </c>
      <c r="I3295">
        <v>0</v>
      </c>
      <c r="J3295">
        <v>0</v>
      </c>
      <c r="K3295">
        <v>0</v>
      </c>
      <c r="M3295">
        <v>0</v>
      </c>
      <c r="N3295">
        <v>0</v>
      </c>
      <c r="O3295">
        <v>0</v>
      </c>
      <c r="P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X3295">
        <v>0</v>
      </c>
      <c r="Y3295">
        <v>0</v>
      </c>
      <c r="Z3295">
        <v>0</v>
      </c>
      <c r="AB3295">
        <v>7.7671000000000004E-2</v>
      </c>
      <c r="AC3295">
        <v>7.2620000000000002E-3</v>
      </c>
      <c r="AD3295">
        <v>0</v>
      </c>
      <c r="AE3295">
        <v>0</v>
      </c>
      <c r="AF3295">
        <v>0</v>
      </c>
    </row>
    <row r="3296" spans="1:32">
      <c r="A3296" t="s">
        <v>21</v>
      </c>
      <c r="B3296" t="s">
        <v>4417</v>
      </c>
      <c r="C3296" t="s">
        <v>4581</v>
      </c>
      <c r="D3296" t="s">
        <v>4582</v>
      </c>
      <c r="E3296" t="s">
        <v>90</v>
      </c>
      <c r="F3296" t="s">
        <v>112</v>
      </c>
      <c r="G3296" t="s">
        <v>148</v>
      </c>
      <c r="I3296">
        <v>0</v>
      </c>
      <c r="J3296">
        <v>0</v>
      </c>
      <c r="K3296">
        <v>0</v>
      </c>
      <c r="M3296">
        <v>0</v>
      </c>
      <c r="N3296">
        <v>0</v>
      </c>
      <c r="O3296">
        <v>0</v>
      </c>
      <c r="P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X3296">
        <v>0</v>
      </c>
      <c r="Y3296">
        <v>0</v>
      </c>
      <c r="Z3296">
        <v>0</v>
      </c>
      <c r="AB3296">
        <v>7.7671000000000004E-2</v>
      </c>
      <c r="AC3296">
        <v>7.2620000000000002E-3</v>
      </c>
      <c r="AD3296">
        <v>0</v>
      </c>
      <c r="AE3296">
        <v>0</v>
      </c>
      <c r="AF3296">
        <v>0</v>
      </c>
    </row>
    <row r="3297" spans="1:32">
      <c r="A3297" t="s">
        <v>21</v>
      </c>
      <c r="B3297" t="s">
        <v>4420</v>
      </c>
      <c r="C3297" t="s">
        <v>4581</v>
      </c>
      <c r="D3297" t="s">
        <v>4583</v>
      </c>
      <c r="E3297" t="s">
        <v>90</v>
      </c>
      <c r="F3297" t="s">
        <v>112</v>
      </c>
      <c r="G3297" t="s">
        <v>148</v>
      </c>
      <c r="I3297">
        <v>0</v>
      </c>
      <c r="J3297">
        <v>0</v>
      </c>
      <c r="K3297">
        <v>0</v>
      </c>
      <c r="M3297">
        <v>0</v>
      </c>
      <c r="N3297">
        <v>0</v>
      </c>
      <c r="O3297">
        <v>0</v>
      </c>
      <c r="P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X3297">
        <v>0</v>
      </c>
      <c r="Y3297">
        <v>0</v>
      </c>
      <c r="Z3297">
        <v>0</v>
      </c>
      <c r="AB3297">
        <v>7.7671000000000004E-2</v>
      </c>
      <c r="AC3297">
        <v>7.2620000000000002E-3</v>
      </c>
      <c r="AD3297">
        <v>0</v>
      </c>
      <c r="AE3297">
        <v>0</v>
      </c>
      <c r="AF3297">
        <v>0</v>
      </c>
    </row>
    <row r="3298" spans="1:32">
      <c r="A3298" t="s">
        <v>21</v>
      </c>
      <c r="B3298" t="s">
        <v>4417</v>
      </c>
      <c r="C3298" t="s">
        <v>4584</v>
      </c>
      <c r="D3298" t="s">
        <v>4585</v>
      </c>
      <c r="E3298" t="s">
        <v>90</v>
      </c>
      <c r="F3298" t="s">
        <v>112</v>
      </c>
      <c r="G3298" t="s">
        <v>153</v>
      </c>
      <c r="I3298">
        <v>1</v>
      </c>
      <c r="J3298">
        <v>1</v>
      </c>
      <c r="K3298">
        <v>1.7853526801509801E-2</v>
      </c>
      <c r="M3298">
        <v>2.0178535268015101</v>
      </c>
      <c r="N3298">
        <v>101.833333333333</v>
      </c>
      <c r="O3298">
        <v>111.5</v>
      </c>
      <c r="P3298">
        <v>237.83448200889299</v>
      </c>
      <c r="R3298">
        <v>451.16781534222599</v>
      </c>
      <c r="S3298">
        <v>14954000</v>
      </c>
      <c r="T3298">
        <v>13906000</v>
      </c>
      <c r="U3298">
        <v>11089590.6468012</v>
      </c>
      <c r="V3298">
        <v>39949590.646801203</v>
      </c>
      <c r="X3298">
        <v>0.36194923371647503</v>
      </c>
      <c r="Y3298">
        <v>0.46479885057471299</v>
      </c>
      <c r="Z3298">
        <v>0.85429052458548904</v>
      </c>
      <c r="AB3298">
        <v>7.7852000000000005E-2</v>
      </c>
      <c r="AC3298">
        <v>7.2620000000000002E-3</v>
      </c>
      <c r="AD3298">
        <v>0.63388068904759498</v>
      </c>
      <c r="AE3298">
        <v>0.31982978399803902</v>
      </c>
      <c r="AF3298">
        <v>3.0566779998471398</v>
      </c>
    </row>
    <row r="3299" spans="1:32">
      <c r="A3299" t="s">
        <v>21</v>
      </c>
      <c r="B3299" t="s">
        <v>4420</v>
      </c>
      <c r="C3299" t="s">
        <v>4584</v>
      </c>
      <c r="D3299" t="s">
        <v>4586</v>
      </c>
      <c r="E3299" t="s">
        <v>90</v>
      </c>
      <c r="F3299" t="s">
        <v>112</v>
      </c>
      <c r="G3299" t="s">
        <v>153</v>
      </c>
      <c r="I3299">
        <v>1</v>
      </c>
      <c r="J3299">
        <v>1</v>
      </c>
      <c r="K3299">
        <v>1.7218045879419101E-2</v>
      </c>
      <c r="M3299">
        <v>2.01721804587942</v>
      </c>
      <c r="N3299">
        <v>101.833333333333</v>
      </c>
      <c r="O3299">
        <v>111.5</v>
      </c>
      <c r="P3299">
        <v>229.368968297664</v>
      </c>
      <c r="R3299">
        <v>442.702301630997</v>
      </c>
      <c r="S3299">
        <v>14954000</v>
      </c>
      <c r="T3299">
        <v>13906000</v>
      </c>
      <c r="U3299">
        <v>10694866.211221199</v>
      </c>
      <c r="V3299">
        <v>39554866.211221203</v>
      </c>
      <c r="X3299">
        <v>0.36194923371647503</v>
      </c>
      <c r="Y3299">
        <v>0.46479885057471299</v>
      </c>
      <c r="Z3299">
        <v>0.82388278854921004</v>
      </c>
      <c r="AB3299">
        <v>7.7852000000000005E-2</v>
      </c>
      <c r="AC3299">
        <v>7.2620000000000002E-3</v>
      </c>
      <c r="AD3299">
        <v>0.63368106153280201</v>
      </c>
      <c r="AE3299">
        <v>0.31972906027188802</v>
      </c>
      <c r="AF3299">
        <v>3.0557421676841101</v>
      </c>
    </row>
    <row r="3300" spans="1:32">
      <c r="A3300" t="s">
        <v>21</v>
      </c>
      <c r="B3300" t="s">
        <v>4417</v>
      </c>
      <c r="C3300" t="s">
        <v>4587</v>
      </c>
      <c r="D3300" t="s">
        <v>4588</v>
      </c>
      <c r="E3300" t="s">
        <v>90</v>
      </c>
      <c r="F3300" t="s">
        <v>138</v>
      </c>
      <c r="G3300" t="s">
        <v>153</v>
      </c>
      <c r="I3300">
        <v>0</v>
      </c>
      <c r="J3300">
        <v>0</v>
      </c>
      <c r="K3300">
        <v>0</v>
      </c>
      <c r="M3300">
        <v>0</v>
      </c>
      <c r="N3300">
        <v>0</v>
      </c>
      <c r="O3300">
        <v>0</v>
      </c>
      <c r="P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X3300">
        <v>0</v>
      </c>
      <c r="Y3300">
        <v>0</v>
      </c>
      <c r="Z3300">
        <v>0</v>
      </c>
      <c r="AB3300">
        <v>7.1639999999999995E-2</v>
      </c>
      <c r="AC3300">
        <v>7.2620000000000002E-3</v>
      </c>
      <c r="AD3300">
        <v>0</v>
      </c>
      <c r="AE3300">
        <v>0</v>
      </c>
      <c r="AF3300">
        <v>0</v>
      </c>
    </row>
    <row r="3301" spans="1:32">
      <c r="A3301" t="s">
        <v>21</v>
      </c>
      <c r="B3301" t="s">
        <v>4420</v>
      </c>
      <c r="C3301" t="s">
        <v>4587</v>
      </c>
      <c r="D3301" t="s">
        <v>4589</v>
      </c>
      <c r="E3301" t="s">
        <v>90</v>
      </c>
      <c r="F3301" t="s">
        <v>138</v>
      </c>
      <c r="G3301" t="s">
        <v>153</v>
      </c>
      <c r="I3301">
        <v>0</v>
      </c>
      <c r="J3301">
        <v>0</v>
      </c>
      <c r="K3301">
        <v>0</v>
      </c>
      <c r="M3301">
        <v>0</v>
      </c>
      <c r="N3301">
        <v>0</v>
      </c>
      <c r="O3301">
        <v>0</v>
      </c>
      <c r="P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X3301">
        <v>0</v>
      </c>
      <c r="Y3301">
        <v>0</v>
      </c>
      <c r="Z3301">
        <v>0</v>
      </c>
      <c r="AB3301">
        <v>7.1639999999999995E-2</v>
      </c>
      <c r="AC3301">
        <v>7.2620000000000002E-3</v>
      </c>
      <c r="AD3301">
        <v>0</v>
      </c>
      <c r="AE3301">
        <v>0</v>
      </c>
      <c r="AF3301">
        <v>0</v>
      </c>
    </row>
    <row r="3302" spans="1:32">
      <c r="A3302" t="s">
        <v>21</v>
      </c>
      <c r="B3302" t="s">
        <v>4417</v>
      </c>
      <c r="C3302" t="s">
        <v>4590</v>
      </c>
      <c r="D3302" t="s">
        <v>4591</v>
      </c>
      <c r="E3302" t="s">
        <v>90</v>
      </c>
      <c r="F3302" t="s">
        <v>143</v>
      </c>
      <c r="G3302" t="s">
        <v>153</v>
      </c>
      <c r="I3302">
        <v>0</v>
      </c>
      <c r="J3302">
        <v>0</v>
      </c>
      <c r="K3302">
        <v>0</v>
      </c>
      <c r="M3302">
        <v>0</v>
      </c>
      <c r="N3302">
        <v>0</v>
      </c>
      <c r="O3302">
        <v>0</v>
      </c>
      <c r="P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X3302">
        <v>0</v>
      </c>
      <c r="Y3302">
        <v>0</v>
      </c>
      <c r="Z3302">
        <v>0</v>
      </c>
      <c r="AB3302">
        <v>7.5479000000000004E-2</v>
      </c>
      <c r="AC3302">
        <v>7.2620000000000002E-3</v>
      </c>
      <c r="AD3302">
        <v>0</v>
      </c>
      <c r="AE3302">
        <v>0</v>
      </c>
      <c r="AF3302">
        <v>0</v>
      </c>
    </row>
    <row r="3303" spans="1:32">
      <c r="A3303" t="s">
        <v>21</v>
      </c>
      <c r="B3303" t="s">
        <v>4420</v>
      </c>
      <c r="C3303" t="s">
        <v>4590</v>
      </c>
      <c r="D3303" t="s">
        <v>4592</v>
      </c>
      <c r="E3303" t="s">
        <v>90</v>
      </c>
      <c r="F3303" t="s">
        <v>143</v>
      </c>
      <c r="G3303" t="s">
        <v>153</v>
      </c>
      <c r="I3303">
        <v>0</v>
      </c>
      <c r="J3303">
        <v>0</v>
      </c>
      <c r="K3303">
        <v>0</v>
      </c>
      <c r="M3303">
        <v>0</v>
      </c>
      <c r="N3303">
        <v>0</v>
      </c>
      <c r="O3303">
        <v>0</v>
      </c>
      <c r="P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X3303">
        <v>0</v>
      </c>
      <c r="Y3303">
        <v>0</v>
      </c>
      <c r="Z3303">
        <v>0</v>
      </c>
      <c r="AB3303">
        <v>7.5479000000000004E-2</v>
      </c>
      <c r="AC3303">
        <v>7.2620000000000002E-3</v>
      </c>
      <c r="AD3303">
        <v>0</v>
      </c>
      <c r="AE3303">
        <v>0</v>
      </c>
      <c r="AF3303">
        <v>0</v>
      </c>
    </row>
    <row r="3304" spans="1:32">
      <c r="A3304" t="s">
        <v>21</v>
      </c>
      <c r="B3304" t="s">
        <v>4417</v>
      </c>
      <c r="C3304" t="s">
        <v>4593</v>
      </c>
      <c r="D3304" t="s">
        <v>4594</v>
      </c>
      <c r="E3304" t="s">
        <v>90</v>
      </c>
      <c r="F3304" t="s">
        <v>148</v>
      </c>
      <c r="G3304" t="s">
        <v>153</v>
      </c>
      <c r="I3304">
        <v>0</v>
      </c>
      <c r="J3304">
        <v>0</v>
      </c>
      <c r="K3304">
        <v>0</v>
      </c>
      <c r="M3304">
        <v>0</v>
      </c>
      <c r="N3304">
        <v>0</v>
      </c>
      <c r="O3304">
        <v>0</v>
      </c>
      <c r="P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X3304">
        <v>0</v>
      </c>
      <c r="Y3304">
        <v>0</v>
      </c>
      <c r="Z3304">
        <v>0</v>
      </c>
      <c r="AB3304">
        <v>7.5479000000000004E-2</v>
      </c>
      <c r="AC3304">
        <v>7.2620000000000002E-3</v>
      </c>
      <c r="AD3304">
        <v>0</v>
      </c>
      <c r="AE3304">
        <v>0</v>
      </c>
      <c r="AF3304">
        <v>0</v>
      </c>
    </row>
    <row r="3305" spans="1:32">
      <c r="A3305" t="s">
        <v>21</v>
      </c>
      <c r="B3305" t="s">
        <v>4420</v>
      </c>
      <c r="C3305" t="s">
        <v>4593</v>
      </c>
      <c r="D3305" t="s">
        <v>4595</v>
      </c>
      <c r="E3305" t="s">
        <v>90</v>
      </c>
      <c r="F3305" t="s">
        <v>148</v>
      </c>
      <c r="G3305" t="s">
        <v>153</v>
      </c>
      <c r="I3305">
        <v>0</v>
      </c>
      <c r="J3305">
        <v>0</v>
      </c>
      <c r="K3305">
        <v>0</v>
      </c>
      <c r="M3305">
        <v>0</v>
      </c>
      <c r="N3305">
        <v>0</v>
      </c>
      <c r="O3305">
        <v>0</v>
      </c>
      <c r="P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X3305">
        <v>0</v>
      </c>
      <c r="Y3305">
        <v>0</v>
      </c>
      <c r="Z3305">
        <v>0</v>
      </c>
      <c r="AB3305">
        <v>7.5479000000000004E-2</v>
      </c>
      <c r="AC3305">
        <v>7.2620000000000002E-3</v>
      </c>
      <c r="AD3305">
        <v>0</v>
      </c>
      <c r="AE3305">
        <v>0</v>
      </c>
      <c r="AF3305">
        <v>0</v>
      </c>
    </row>
    <row r="3306" spans="1:32">
      <c r="A3306" t="s">
        <v>21</v>
      </c>
      <c r="B3306" t="s">
        <v>4417</v>
      </c>
      <c r="C3306" t="s">
        <v>4596</v>
      </c>
      <c r="D3306" t="s">
        <v>4597</v>
      </c>
      <c r="E3306" t="s">
        <v>97</v>
      </c>
      <c r="F3306" t="s">
        <v>121</v>
      </c>
      <c r="G3306" t="s">
        <v>102</v>
      </c>
      <c r="I3306">
        <v>0</v>
      </c>
      <c r="J3306">
        <v>0</v>
      </c>
      <c r="K3306">
        <v>0</v>
      </c>
      <c r="M3306">
        <v>0</v>
      </c>
      <c r="N3306">
        <v>0</v>
      </c>
      <c r="O3306">
        <v>0</v>
      </c>
      <c r="P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X3306">
        <v>0</v>
      </c>
      <c r="Y3306">
        <v>0</v>
      </c>
      <c r="Z3306">
        <v>0</v>
      </c>
      <c r="AB3306">
        <v>7.6244000000000006E-2</v>
      </c>
      <c r="AC3306">
        <v>7.2620000000000002E-3</v>
      </c>
      <c r="AD3306">
        <v>0</v>
      </c>
      <c r="AE3306">
        <v>0</v>
      </c>
      <c r="AF3306">
        <v>0</v>
      </c>
    </row>
    <row r="3307" spans="1:32">
      <c r="A3307" t="s">
        <v>21</v>
      </c>
      <c r="B3307" t="s">
        <v>4420</v>
      </c>
      <c r="C3307" t="s">
        <v>4596</v>
      </c>
      <c r="D3307" t="s">
        <v>4598</v>
      </c>
      <c r="E3307" t="s">
        <v>97</v>
      </c>
      <c r="F3307" t="s">
        <v>121</v>
      </c>
      <c r="G3307" t="s">
        <v>102</v>
      </c>
      <c r="I3307">
        <v>0</v>
      </c>
      <c r="J3307">
        <v>0</v>
      </c>
      <c r="K3307">
        <v>0</v>
      </c>
      <c r="M3307">
        <v>0</v>
      </c>
      <c r="N3307">
        <v>0</v>
      </c>
      <c r="O3307">
        <v>0</v>
      </c>
      <c r="P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X3307">
        <v>0</v>
      </c>
      <c r="Y3307">
        <v>0</v>
      </c>
      <c r="Z3307">
        <v>0</v>
      </c>
      <c r="AB3307">
        <v>7.6244000000000006E-2</v>
      </c>
      <c r="AC3307">
        <v>7.2620000000000002E-3</v>
      </c>
      <c r="AD3307">
        <v>0</v>
      </c>
      <c r="AE3307">
        <v>0</v>
      </c>
      <c r="AF3307">
        <v>0</v>
      </c>
    </row>
    <row r="3308" spans="1:32">
      <c r="A3308" t="s">
        <v>21</v>
      </c>
      <c r="B3308" t="s">
        <v>4417</v>
      </c>
      <c r="C3308" t="s">
        <v>4599</v>
      </c>
      <c r="D3308" t="s">
        <v>4600</v>
      </c>
      <c r="E3308" t="s">
        <v>97</v>
      </c>
      <c r="F3308" t="s">
        <v>121</v>
      </c>
      <c r="G3308" t="s">
        <v>112</v>
      </c>
      <c r="I3308">
        <v>0</v>
      </c>
      <c r="J3308">
        <v>0</v>
      </c>
      <c r="K3308">
        <v>0</v>
      </c>
      <c r="M3308">
        <v>0</v>
      </c>
      <c r="N3308">
        <v>0</v>
      </c>
      <c r="O3308">
        <v>0</v>
      </c>
      <c r="P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X3308">
        <v>0</v>
      </c>
      <c r="Y3308">
        <v>0</v>
      </c>
      <c r="Z3308">
        <v>0</v>
      </c>
      <c r="AB3308">
        <v>8.0044000000000004E-2</v>
      </c>
      <c r="AC3308">
        <v>7.2620000000000002E-3</v>
      </c>
      <c r="AD3308">
        <v>0</v>
      </c>
      <c r="AE3308">
        <v>0</v>
      </c>
      <c r="AF3308">
        <v>0</v>
      </c>
    </row>
    <row r="3309" spans="1:32">
      <c r="A3309" t="s">
        <v>21</v>
      </c>
      <c r="B3309" t="s">
        <v>4420</v>
      </c>
      <c r="C3309" t="s">
        <v>4599</v>
      </c>
      <c r="D3309" t="s">
        <v>4601</v>
      </c>
      <c r="E3309" t="s">
        <v>97</v>
      </c>
      <c r="F3309" t="s">
        <v>121</v>
      </c>
      <c r="G3309" t="s">
        <v>112</v>
      </c>
      <c r="I3309">
        <v>0</v>
      </c>
      <c r="J3309">
        <v>0</v>
      </c>
      <c r="K3309">
        <v>0</v>
      </c>
      <c r="M3309">
        <v>0</v>
      </c>
      <c r="N3309">
        <v>0</v>
      </c>
      <c r="O3309">
        <v>0</v>
      </c>
      <c r="P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X3309">
        <v>0</v>
      </c>
      <c r="Y3309">
        <v>0</v>
      </c>
      <c r="Z3309">
        <v>0</v>
      </c>
      <c r="AB3309">
        <v>8.0044000000000004E-2</v>
      </c>
      <c r="AC3309">
        <v>7.2620000000000002E-3</v>
      </c>
      <c r="AD3309">
        <v>0</v>
      </c>
      <c r="AE3309">
        <v>0</v>
      </c>
      <c r="AF3309">
        <v>0</v>
      </c>
    </row>
    <row r="3310" spans="1:32">
      <c r="A3310" t="s">
        <v>21</v>
      </c>
      <c r="B3310" t="s">
        <v>4417</v>
      </c>
      <c r="C3310" t="s">
        <v>4602</v>
      </c>
      <c r="D3310" t="s">
        <v>4603</v>
      </c>
      <c r="E3310" t="s">
        <v>97</v>
      </c>
      <c r="F3310" t="s">
        <v>121</v>
      </c>
      <c r="G3310" t="s">
        <v>138</v>
      </c>
      <c r="I3310">
        <v>1</v>
      </c>
      <c r="J3310">
        <v>1</v>
      </c>
      <c r="K3310">
        <v>3.0000000000000001E-3</v>
      </c>
      <c r="M3310">
        <v>2.0030000000000001</v>
      </c>
      <c r="N3310">
        <v>155.416666666667</v>
      </c>
      <c r="O3310">
        <v>284.25</v>
      </c>
      <c r="P3310">
        <v>116.49999999000001</v>
      </c>
      <c r="R3310">
        <v>556.16666665666696</v>
      </c>
      <c r="S3310">
        <v>26253000</v>
      </c>
      <c r="T3310">
        <v>10286000</v>
      </c>
      <c r="U3310">
        <v>7749750.0000000102</v>
      </c>
      <c r="V3310">
        <v>44288750</v>
      </c>
      <c r="X3310">
        <v>0.732100095785441</v>
      </c>
      <c r="Y3310">
        <v>1.0359794061302701</v>
      </c>
      <c r="Z3310">
        <v>5.5091594827586299E-2</v>
      </c>
      <c r="AB3310">
        <v>7.3831999999999995E-2</v>
      </c>
      <c r="AC3310">
        <v>7.2620000000000002E-3</v>
      </c>
      <c r="AD3310">
        <v>0.62921465968586399</v>
      </c>
      <c r="AE3310">
        <v>0.31747550000000002</v>
      </c>
      <c r="AF3310">
        <v>3.0307841596858598</v>
      </c>
    </row>
    <row r="3311" spans="1:32">
      <c r="A3311" t="s">
        <v>21</v>
      </c>
      <c r="B3311" t="s">
        <v>4420</v>
      </c>
      <c r="C3311" t="s">
        <v>4602</v>
      </c>
      <c r="D3311" t="s">
        <v>4604</v>
      </c>
      <c r="E3311" t="s">
        <v>97</v>
      </c>
      <c r="F3311" t="s">
        <v>121</v>
      </c>
      <c r="G3311" t="s">
        <v>138</v>
      </c>
      <c r="I3311">
        <v>1</v>
      </c>
      <c r="J3311">
        <v>1</v>
      </c>
      <c r="K3311">
        <v>3.0000000000000001E-3</v>
      </c>
      <c r="M3311">
        <v>2.0030000000000001</v>
      </c>
      <c r="N3311">
        <v>155.416666666667</v>
      </c>
      <c r="O3311">
        <v>284.25</v>
      </c>
      <c r="P3311">
        <v>116.49999999000001</v>
      </c>
      <c r="R3311">
        <v>556.16666665666696</v>
      </c>
      <c r="S3311">
        <v>26253000</v>
      </c>
      <c r="T3311">
        <v>10286000</v>
      </c>
      <c r="U3311">
        <v>7749750.0000000102</v>
      </c>
      <c r="V3311">
        <v>44288750</v>
      </c>
      <c r="X3311">
        <v>0.732100095785441</v>
      </c>
      <c r="Y3311">
        <v>1.0359794061302701</v>
      </c>
      <c r="Z3311">
        <v>5.5091594827586299E-2</v>
      </c>
      <c r="AB3311">
        <v>7.3831999999999995E-2</v>
      </c>
      <c r="AC3311">
        <v>7.2620000000000002E-3</v>
      </c>
      <c r="AD3311">
        <v>0.62921465968586399</v>
      </c>
      <c r="AE3311">
        <v>0.31747550000000002</v>
      </c>
      <c r="AF3311">
        <v>3.0307841596858598</v>
      </c>
    </row>
    <row r="3312" spans="1:32">
      <c r="A3312" t="s">
        <v>21</v>
      </c>
      <c r="B3312" t="s">
        <v>4417</v>
      </c>
      <c r="C3312" t="s">
        <v>4605</v>
      </c>
      <c r="D3312" t="s">
        <v>4606</v>
      </c>
      <c r="E3312" t="s">
        <v>97</v>
      </c>
      <c r="F3312" t="s">
        <v>121</v>
      </c>
      <c r="G3312" t="s">
        <v>143</v>
      </c>
      <c r="I3312">
        <v>1</v>
      </c>
      <c r="J3312">
        <v>1</v>
      </c>
      <c r="K3312">
        <v>1E-3</v>
      </c>
      <c r="M3312">
        <v>2.0009999999999999</v>
      </c>
      <c r="N3312">
        <v>155.416666666667</v>
      </c>
      <c r="O3312">
        <v>284.25</v>
      </c>
      <c r="P3312">
        <v>21.35</v>
      </c>
      <c r="R3312">
        <v>461.01666666666699</v>
      </c>
      <c r="S3312">
        <v>26253000</v>
      </c>
      <c r="T3312">
        <v>10286000</v>
      </c>
      <c r="U3312">
        <v>286000</v>
      </c>
      <c r="V3312">
        <v>36825000</v>
      </c>
      <c r="X3312">
        <v>0.732100095785441</v>
      </c>
      <c r="Y3312">
        <v>1.0359794061302701</v>
      </c>
      <c r="Z3312">
        <v>9.9694683908046096E-3</v>
      </c>
      <c r="AB3312">
        <v>7.7671000000000004E-2</v>
      </c>
      <c r="AC3312">
        <v>7.2620000000000002E-3</v>
      </c>
      <c r="AD3312">
        <v>0.62858638743455497</v>
      </c>
      <c r="AE3312">
        <v>0.31715850000000001</v>
      </c>
      <c r="AF3312">
        <v>3.03167788743455</v>
      </c>
    </row>
    <row r="3313" spans="1:32">
      <c r="A3313" t="s">
        <v>21</v>
      </c>
      <c r="B3313" t="s">
        <v>4420</v>
      </c>
      <c r="C3313" t="s">
        <v>4605</v>
      </c>
      <c r="D3313" t="s">
        <v>4607</v>
      </c>
      <c r="E3313" t="s">
        <v>97</v>
      </c>
      <c r="F3313" t="s">
        <v>121</v>
      </c>
      <c r="G3313" t="s">
        <v>143</v>
      </c>
      <c r="I3313">
        <v>1</v>
      </c>
      <c r="J3313">
        <v>1</v>
      </c>
      <c r="K3313">
        <v>1E-3</v>
      </c>
      <c r="M3313">
        <v>2.0009999999999999</v>
      </c>
      <c r="N3313">
        <v>155.416666666667</v>
      </c>
      <c r="O3313">
        <v>284.25</v>
      </c>
      <c r="P3313">
        <v>21.35</v>
      </c>
      <c r="R3313">
        <v>461.01666666666699</v>
      </c>
      <c r="S3313">
        <v>26253000</v>
      </c>
      <c r="T3313">
        <v>10286000</v>
      </c>
      <c r="U3313">
        <v>286000</v>
      </c>
      <c r="V3313">
        <v>36825000</v>
      </c>
      <c r="X3313">
        <v>0.732100095785441</v>
      </c>
      <c r="Y3313">
        <v>1.0359794061302701</v>
      </c>
      <c r="Z3313">
        <v>9.9694683908046096E-3</v>
      </c>
      <c r="AB3313">
        <v>7.7671000000000004E-2</v>
      </c>
      <c r="AC3313">
        <v>7.2620000000000002E-3</v>
      </c>
      <c r="AD3313">
        <v>0.62858638743455497</v>
      </c>
      <c r="AE3313">
        <v>0.31715850000000001</v>
      </c>
      <c r="AF3313">
        <v>3.03167788743455</v>
      </c>
    </row>
    <row r="3314" spans="1:32">
      <c r="A3314" t="s">
        <v>21</v>
      </c>
      <c r="B3314" t="s">
        <v>4417</v>
      </c>
      <c r="C3314" t="s">
        <v>4608</v>
      </c>
      <c r="D3314" t="s">
        <v>4609</v>
      </c>
      <c r="E3314" t="s">
        <v>97</v>
      </c>
      <c r="F3314" t="s">
        <v>121</v>
      </c>
      <c r="G3314" t="s">
        <v>148</v>
      </c>
      <c r="I3314">
        <v>1</v>
      </c>
      <c r="J3314">
        <v>1</v>
      </c>
      <c r="K3314">
        <v>9.9999999999999894E-4</v>
      </c>
      <c r="M3314">
        <v>2.0009999999999999</v>
      </c>
      <c r="N3314">
        <v>155.416666666667</v>
      </c>
      <c r="O3314">
        <v>284.25</v>
      </c>
      <c r="P3314">
        <v>36.75</v>
      </c>
      <c r="R3314">
        <v>476.41666666666703</v>
      </c>
      <c r="S3314">
        <v>26253000</v>
      </c>
      <c r="T3314">
        <v>10286000</v>
      </c>
      <c r="U3314">
        <v>780624.99999999895</v>
      </c>
      <c r="V3314">
        <v>37319625</v>
      </c>
      <c r="X3314">
        <v>0.732100095785441</v>
      </c>
      <c r="Y3314">
        <v>1.0359794061302701</v>
      </c>
      <c r="Z3314">
        <v>1.6500538793103401E-2</v>
      </c>
      <c r="AB3314">
        <v>7.7671000000000004E-2</v>
      </c>
      <c r="AC3314">
        <v>7.2620000000000002E-3</v>
      </c>
      <c r="AD3314">
        <v>0.62858638743455497</v>
      </c>
      <c r="AE3314">
        <v>0.31715850000000001</v>
      </c>
      <c r="AF3314">
        <v>3.03167788743455</v>
      </c>
    </row>
    <row r="3315" spans="1:32">
      <c r="A3315" t="s">
        <v>21</v>
      </c>
      <c r="B3315" t="s">
        <v>4420</v>
      </c>
      <c r="C3315" t="s">
        <v>4608</v>
      </c>
      <c r="D3315" t="s">
        <v>4610</v>
      </c>
      <c r="E3315" t="s">
        <v>97</v>
      </c>
      <c r="F3315" t="s">
        <v>121</v>
      </c>
      <c r="G3315" t="s">
        <v>148</v>
      </c>
      <c r="I3315">
        <v>1</v>
      </c>
      <c r="J3315">
        <v>1</v>
      </c>
      <c r="K3315">
        <v>9.9999999999999894E-4</v>
      </c>
      <c r="M3315">
        <v>2.0009999999999999</v>
      </c>
      <c r="N3315">
        <v>155.416666666667</v>
      </c>
      <c r="O3315">
        <v>284.25</v>
      </c>
      <c r="P3315">
        <v>36.75</v>
      </c>
      <c r="R3315">
        <v>476.41666666666703</v>
      </c>
      <c r="S3315">
        <v>26253000</v>
      </c>
      <c r="T3315">
        <v>10286000</v>
      </c>
      <c r="U3315">
        <v>780624.99999999895</v>
      </c>
      <c r="V3315">
        <v>37319625</v>
      </c>
      <c r="X3315">
        <v>0.732100095785441</v>
      </c>
      <c r="Y3315">
        <v>1.0359794061302701</v>
      </c>
      <c r="Z3315">
        <v>1.6500538793103401E-2</v>
      </c>
      <c r="AB3315">
        <v>7.7671000000000004E-2</v>
      </c>
      <c r="AC3315">
        <v>7.2620000000000002E-3</v>
      </c>
      <c r="AD3315">
        <v>0.62858638743455497</v>
      </c>
      <c r="AE3315">
        <v>0.31715850000000001</v>
      </c>
      <c r="AF3315">
        <v>3.03167788743455</v>
      </c>
    </row>
    <row r="3316" spans="1:32">
      <c r="A3316" t="s">
        <v>21</v>
      </c>
      <c r="B3316" t="s">
        <v>4417</v>
      </c>
      <c r="C3316" t="s">
        <v>4611</v>
      </c>
      <c r="D3316" t="s">
        <v>4612</v>
      </c>
      <c r="E3316" t="s">
        <v>97</v>
      </c>
      <c r="F3316" t="s">
        <v>121</v>
      </c>
      <c r="G3316" t="s">
        <v>153</v>
      </c>
      <c r="I3316">
        <v>1</v>
      </c>
      <c r="J3316">
        <v>1</v>
      </c>
      <c r="K3316">
        <v>3.0000000000000001E-3</v>
      </c>
      <c r="M3316">
        <v>2.0030000000000001</v>
      </c>
      <c r="N3316">
        <v>155.416666666667</v>
      </c>
      <c r="O3316">
        <v>284.25</v>
      </c>
      <c r="P3316">
        <v>39.964285709999999</v>
      </c>
      <c r="R3316">
        <v>479.63095237666698</v>
      </c>
      <c r="S3316">
        <v>26253000</v>
      </c>
      <c r="T3316">
        <v>10286000</v>
      </c>
      <c r="U3316">
        <v>1863428.5713</v>
      </c>
      <c r="V3316">
        <v>38402428.5713</v>
      </c>
      <c r="X3316">
        <v>0.732100095785441</v>
      </c>
      <c r="Y3316">
        <v>1.0359794061302701</v>
      </c>
      <c r="Z3316">
        <v>0.143549876853448</v>
      </c>
      <c r="AB3316">
        <v>7.7852000000000005E-2</v>
      </c>
      <c r="AC3316">
        <v>7.2620000000000002E-3</v>
      </c>
      <c r="AD3316">
        <v>0.62921465968586399</v>
      </c>
      <c r="AE3316">
        <v>0.31747550000000002</v>
      </c>
      <c r="AF3316">
        <v>3.0348041596858599</v>
      </c>
    </row>
    <row r="3317" spans="1:32">
      <c r="A3317" t="s">
        <v>21</v>
      </c>
      <c r="B3317" t="s">
        <v>4420</v>
      </c>
      <c r="C3317" t="s">
        <v>4611</v>
      </c>
      <c r="D3317" t="s">
        <v>4613</v>
      </c>
      <c r="E3317" t="s">
        <v>97</v>
      </c>
      <c r="F3317" t="s">
        <v>121</v>
      </c>
      <c r="G3317" t="s">
        <v>153</v>
      </c>
      <c r="I3317">
        <v>1</v>
      </c>
      <c r="J3317">
        <v>1</v>
      </c>
      <c r="K3317">
        <v>3.0000000000000001E-3</v>
      </c>
      <c r="M3317">
        <v>2.0030000000000001</v>
      </c>
      <c r="N3317">
        <v>155.416666666667</v>
      </c>
      <c r="O3317">
        <v>284.25</v>
      </c>
      <c r="P3317">
        <v>39.964285709999999</v>
      </c>
      <c r="R3317">
        <v>479.63095237666698</v>
      </c>
      <c r="S3317">
        <v>26253000</v>
      </c>
      <c r="T3317">
        <v>10286000</v>
      </c>
      <c r="U3317">
        <v>1863428.5713</v>
      </c>
      <c r="V3317">
        <v>38402428.5713</v>
      </c>
      <c r="X3317">
        <v>0.732100095785441</v>
      </c>
      <c r="Y3317">
        <v>1.0359794061302701</v>
      </c>
      <c r="Z3317">
        <v>0.143549876853448</v>
      </c>
      <c r="AB3317">
        <v>7.7852000000000005E-2</v>
      </c>
      <c r="AC3317">
        <v>7.2620000000000002E-3</v>
      </c>
      <c r="AD3317">
        <v>0.62921465968586399</v>
      </c>
      <c r="AE3317">
        <v>0.31747550000000002</v>
      </c>
      <c r="AF3317">
        <v>3.0348041596858599</v>
      </c>
    </row>
    <row r="3318" spans="1:32">
      <c r="A3318" t="s">
        <v>21</v>
      </c>
      <c r="B3318" t="s">
        <v>4417</v>
      </c>
      <c r="C3318" t="s">
        <v>4614</v>
      </c>
      <c r="D3318" t="s">
        <v>4615</v>
      </c>
      <c r="E3318" t="s">
        <v>97</v>
      </c>
      <c r="F3318" t="s">
        <v>102</v>
      </c>
      <c r="G3318" t="s">
        <v>112</v>
      </c>
      <c r="I3318">
        <v>0</v>
      </c>
      <c r="J3318">
        <v>0</v>
      </c>
      <c r="K3318">
        <v>0</v>
      </c>
      <c r="M3318">
        <v>0</v>
      </c>
      <c r="N3318">
        <v>0</v>
      </c>
      <c r="O3318">
        <v>0</v>
      </c>
      <c r="P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X3318">
        <v>0</v>
      </c>
      <c r="Y3318">
        <v>0</v>
      </c>
      <c r="Z3318">
        <v>0</v>
      </c>
      <c r="AB3318">
        <v>7.6244000000000006E-2</v>
      </c>
      <c r="AC3318">
        <v>7.2620000000000002E-3</v>
      </c>
      <c r="AD3318">
        <v>0</v>
      </c>
      <c r="AE3318">
        <v>0</v>
      </c>
      <c r="AF3318">
        <v>0</v>
      </c>
    </row>
    <row r="3319" spans="1:32">
      <c r="A3319" t="s">
        <v>21</v>
      </c>
      <c r="B3319" t="s">
        <v>4420</v>
      </c>
      <c r="C3319" t="s">
        <v>4614</v>
      </c>
      <c r="D3319" t="s">
        <v>4616</v>
      </c>
      <c r="E3319" t="s">
        <v>97</v>
      </c>
      <c r="F3319" t="s">
        <v>102</v>
      </c>
      <c r="G3319" t="s">
        <v>112</v>
      </c>
      <c r="I3319">
        <v>0</v>
      </c>
      <c r="J3319">
        <v>0</v>
      </c>
      <c r="K3319">
        <v>0</v>
      </c>
      <c r="M3319">
        <v>0</v>
      </c>
      <c r="N3319">
        <v>0</v>
      </c>
      <c r="O3319">
        <v>0</v>
      </c>
      <c r="P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X3319">
        <v>0</v>
      </c>
      <c r="Y3319">
        <v>0</v>
      </c>
      <c r="Z3319">
        <v>0</v>
      </c>
      <c r="AB3319">
        <v>7.6244000000000006E-2</v>
      </c>
      <c r="AC3319">
        <v>7.2620000000000002E-3</v>
      </c>
      <c r="AD3319">
        <v>0</v>
      </c>
      <c r="AE3319">
        <v>0</v>
      </c>
      <c r="AF3319">
        <v>0</v>
      </c>
    </row>
    <row r="3320" spans="1:32">
      <c r="A3320" t="s">
        <v>21</v>
      </c>
      <c r="B3320" t="s">
        <v>4417</v>
      </c>
      <c r="C3320" t="s">
        <v>4617</v>
      </c>
      <c r="D3320" t="s">
        <v>4618</v>
      </c>
      <c r="E3320" t="s">
        <v>97</v>
      </c>
      <c r="F3320" t="s">
        <v>102</v>
      </c>
      <c r="G3320" t="s">
        <v>138</v>
      </c>
      <c r="I3320">
        <v>0</v>
      </c>
      <c r="J3320">
        <v>0</v>
      </c>
      <c r="K3320">
        <v>0</v>
      </c>
      <c r="M3320">
        <v>0</v>
      </c>
      <c r="N3320">
        <v>0</v>
      </c>
      <c r="O3320">
        <v>0</v>
      </c>
      <c r="P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X3320">
        <v>0</v>
      </c>
      <c r="Y3320">
        <v>0</v>
      </c>
      <c r="Z3320">
        <v>0</v>
      </c>
      <c r="AB3320">
        <v>7.0031999999999997E-2</v>
      </c>
      <c r="AC3320">
        <v>7.2620000000000002E-3</v>
      </c>
      <c r="AD3320">
        <v>0</v>
      </c>
      <c r="AE3320">
        <v>0</v>
      </c>
      <c r="AF3320">
        <v>0</v>
      </c>
    </row>
    <row r="3321" spans="1:32">
      <c r="A3321" t="s">
        <v>21</v>
      </c>
      <c r="B3321" t="s">
        <v>4420</v>
      </c>
      <c r="C3321" t="s">
        <v>4617</v>
      </c>
      <c r="D3321" t="s">
        <v>4619</v>
      </c>
      <c r="E3321" t="s">
        <v>97</v>
      </c>
      <c r="F3321" t="s">
        <v>102</v>
      </c>
      <c r="G3321" t="s">
        <v>138</v>
      </c>
      <c r="I3321">
        <v>0</v>
      </c>
      <c r="J3321">
        <v>0</v>
      </c>
      <c r="K3321">
        <v>0</v>
      </c>
      <c r="M3321">
        <v>0</v>
      </c>
      <c r="N3321">
        <v>0</v>
      </c>
      <c r="O3321">
        <v>0</v>
      </c>
      <c r="P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X3321">
        <v>0</v>
      </c>
      <c r="Y3321">
        <v>0</v>
      </c>
      <c r="Z3321">
        <v>0</v>
      </c>
      <c r="AB3321">
        <v>7.0031999999999997E-2</v>
      </c>
      <c r="AC3321">
        <v>7.2620000000000002E-3</v>
      </c>
      <c r="AD3321">
        <v>0</v>
      </c>
      <c r="AE3321">
        <v>0</v>
      </c>
      <c r="AF3321">
        <v>0</v>
      </c>
    </row>
    <row r="3322" spans="1:32">
      <c r="A3322" t="s">
        <v>21</v>
      </c>
      <c r="B3322" t="s">
        <v>4417</v>
      </c>
      <c r="C3322" t="s">
        <v>4620</v>
      </c>
      <c r="D3322" t="s">
        <v>4621</v>
      </c>
      <c r="E3322" t="s">
        <v>97</v>
      </c>
      <c r="F3322" t="s">
        <v>102</v>
      </c>
      <c r="G3322" t="s">
        <v>143</v>
      </c>
      <c r="I3322">
        <v>0</v>
      </c>
      <c r="J3322">
        <v>0</v>
      </c>
      <c r="K3322">
        <v>0</v>
      </c>
      <c r="M3322">
        <v>0</v>
      </c>
      <c r="N3322">
        <v>0</v>
      </c>
      <c r="O3322">
        <v>0</v>
      </c>
      <c r="P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X3322">
        <v>0</v>
      </c>
      <c r="Y3322">
        <v>0</v>
      </c>
      <c r="Z3322">
        <v>0</v>
      </c>
      <c r="AB3322">
        <v>7.3871000000000006E-2</v>
      </c>
      <c r="AC3322">
        <v>7.2620000000000002E-3</v>
      </c>
      <c r="AD3322">
        <v>0</v>
      </c>
      <c r="AE3322">
        <v>0</v>
      </c>
      <c r="AF3322">
        <v>0</v>
      </c>
    </row>
    <row r="3323" spans="1:32">
      <c r="A3323" t="s">
        <v>21</v>
      </c>
      <c r="B3323" t="s">
        <v>4420</v>
      </c>
      <c r="C3323" t="s">
        <v>4620</v>
      </c>
      <c r="D3323" t="s">
        <v>4622</v>
      </c>
      <c r="E3323" t="s">
        <v>97</v>
      </c>
      <c r="F3323" t="s">
        <v>102</v>
      </c>
      <c r="G3323" t="s">
        <v>143</v>
      </c>
      <c r="I3323">
        <v>1.17525300949384</v>
      </c>
      <c r="J3323">
        <v>1</v>
      </c>
      <c r="K3323">
        <v>4.8362962998535E-3</v>
      </c>
      <c r="M3323">
        <v>2.1800893057936999</v>
      </c>
      <c r="N3323">
        <v>182.653905225502</v>
      </c>
      <c r="O3323">
        <v>106</v>
      </c>
      <c r="P3323">
        <v>103.25492600187199</v>
      </c>
      <c r="R3323">
        <v>391.90883122737398</v>
      </c>
      <c r="S3323">
        <v>30853917.258241899</v>
      </c>
      <c r="T3323">
        <v>17762902</v>
      </c>
      <c r="U3323">
        <v>1383180.7417581</v>
      </c>
      <c r="V3323">
        <v>50000000</v>
      </c>
      <c r="X3323">
        <v>0.86040284082257101</v>
      </c>
      <c r="Y3323">
        <v>0.46372126436781602</v>
      </c>
      <c r="Z3323">
        <v>4.8215303089954697E-2</v>
      </c>
      <c r="AB3323">
        <v>7.3871000000000006E-2</v>
      </c>
      <c r="AC3323">
        <v>7.2620000000000002E-3</v>
      </c>
      <c r="AD3323">
        <v>0.68484480810273196</v>
      </c>
      <c r="AE3323">
        <v>0.34554415496830099</v>
      </c>
      <c r="AF3323">
        <v>3.2916112688647301</v>
      </c>
    </row>
    <row r="3324" spans="1:32">
      <c r="A3324" t="s">
        <v>21</v>
      </c>
      <c r="B3324" t="s">
        <v>4417</v>
      </c>
      <c r="C3324" t="s">
        <v>4623</v>
      </c>
      <c r="D3324" t="s">
        <v>4624</v>
      </c>
      <c r="E3324" t="s">
        <v>97</v>
      </c>
      <c r="F3324" t="s">
        <v>102</v>
      </c>
      <c r="G3324" t="s">
        <v>148</v>
      </c>
      <c r="I3324">
        <v>0</v>
      </c>
      <c r="J3324">
        <v>0</v>
      </c>
      <c r="K3324">
        <v>0</v>
      </c>
      <c r="M3324">
        <v>0</v>
      </c>
      <c r="N3324">
        <v>0</v>
      </c>
      <c r="O3324">
        <v>0</v>
      </c>
      <c r="P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X3324">
        <v>0</v>
      </c>
      <c r="Y3324">
        <v>0</v>
      </c>
      <c r="Z3324">
        <v>0</v>
      </c>
      <c r="AB3324">
        <v>7.3871000000000006E-2</v>
      </c>
      <c r="AC3324">
        <v>7.2620000000000002E-3</v>
      </c>
      <c r="AD3324">
        <v>0</v>
      </c>
      <c r="AE3324">
        <v>0</v>
      </c>
      <c r="AF3324">
        <v>0</v>
      </c>
    </row>
    <row r="3325" spans="1:32">
      <c r="A3325" t="s">
        <v>21</v>
      </c>
      <c r="B3325" t="s">
        <v>4420</v>
      </c>
      <c r="C3325" t="s">
        <v>4623</v>
      </c>
      <c r="D3325" t="s">
        <v>4625</v>
      </c>
      <c r="E3325" t="s">
        <v>97</v>
      </c>
      <c r="F3325" t="s">
        <v>102</v>
      </c>
      <c r="G3325" t="s">
        <v>148</v>
      </c>
      <c r="I3325">
        <v>0</v>
      </c>
      <c r="J3325">
        <v>0</v>
      </c>
      <c r="K3325">
        <v>0</v>
      </c>
      <c r="M3325">
        <v>0</v>
      </c>
      <c r="N3325">
        <v>0</v>
      </c>
      <c r="O3325">
        <v>0</v>
      </c>
      <c r="P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X3325">
        <v>0</v>
      </c>
      <c r="Y3325">
        <v>0</v>
      </c>
      <c r="Z3325">
        <v>0</v>
      </c>
      <c r="AB3325">
        <v>7.3871000000000006E-2</v>
      </c>
      <c r="AC3325">
        <v>7.2620000000000002E-3</v>
      </c>
      <c r="AD3325">
        <v>0</v>
      </c>
      <c r="AE3325">
        <v>0</v>
      </c>
      <c r="AF3325">
        <v>0</v>
      </c>
    </row>
    <row r="3326" spans="1:32">
      <c r="A3326" t="s">
        <v>21</v>
      </c>
      <c r="B3326" t="s">
        <v>4417</v>
      </c>
      <c r="C3326" t="s">
        <v>4626</v>
      </c>
      <c r="D3326" t="s">
        <v>4627</v>
      </c>
      <c r="E3326" t="s">
        <v>97</v>
      </c>
      <c r="F3326" t="s">
        <v>102</v>
      </c>
      <c r="G3326" t="s">
        <v>153</v>
      </c>
      <c r="I3326">
        <v>1</v>
      </c>
      <c r="J3326">
        <v>1</v>
      </c>
      <c r="K3326">
        <v>5.43324309668185E-3</v>
      </c>
      <c r="M3326">
        <v>2.0054332430966801</v>
      </c>
      <c r="N3326">
        <v>155.416666666667</v>
      </c>
      <c r="O3326">
        <v>106</v>
      </c>
      <c r="P3326">
        <v>72.3785598158928</v>
      </c>
      <c r="R3326">
        <v>333.79522648256</v>
      </c>
      <c r="S3326">
        <v>26253000</v>
      </c>
      <c r="T3326">
        <v>17762902</v>
      </c>
      <c r="U3326">
        <v>3374820.1403918099</v>
      </c>
      <c r="V3326">
        <v>47390722.140391797</v>
      </c>
      <c r="X3326">
        <v>0.732100095785441</v>
      </c>
      <c r="Y3326">
        <v>0.46372126436781602</v>
      </c>
      <c r="Z3326">
        <v>0.25998045914784201</v>
      </c>
      <c r="AB3326">
        <v>7.4052000000000007E-2</v>
      </c>
      <c r="AC3326">
        <v>7.2620000000000002E-3</v>
      </c>
      <c r="AD3326">
        <v>0.62997902924503102</v>
      </c>
      <c r="AE3326">
        <v>0.31786116903082401</v>
      </c>
      <c r="AF3326">
        <v>3.03458744137254</v>
      </c>
    </row>
    <row r="3327" spans="1:32">
      <c r="A3327" t="s">
        <v>21</v>
      </c>
      <c r="B3327" t="s">
        <v>4420</v>
      </c>
      <c r="C3327" t="s">
        <v>4626</v>
      </c>
      <c r="D3327" t="s">
        <v>4628</v>
      </c>
      <c r="E3327" t="s">
        <v>97</v>
      </c>
      <c r="F3327" t="s">
        <v>102</v>
      </c>
      <c r="G3327" t="s">
        <v>153</v>
      </c>
      <c r="I3327">
        <v>1</v>
      </c>
      <c r="J3327">
        <v>1</v>
      </c>
      <c r="K3327">
        <v>4.9088874932551197E-3</v>
      </c>
      <c r="M3327">
        <v>2.0049088874932601</v>
      </c>
      <c r="N3327">
        <v>155.416666666667</v>
      </c>
      <c r="O3327">
        <v>106</v>
      </c>
      <c r="P3327">
        <v>65.393394099564404</v>
      </c>
      <c r="R3327">
        <v>326.810060766231</v>
      </c>
      <c r="S3327">
        <v>26253000</v>
      </c>
      <c r="T3327">
        <v>17762902</v>
      </c>
      <c r="U3327">
        <v>3049120.40274294</v>
      </c>
      <c r="V3327">
        <v>47065022.4027429</v>
      </c>
      <c r="X3327">
        <v>0.732100095785441</v>
      </c>
      <c r="Y3327">
        <v>0.46372126436781602</v>
      </c>
      <c r="Z3327">
        <v>0.234890065048068</v>
      </c>
      <c r="AB3327">
        <v>7.4052000000000007E-2</v>
      </c>
      <c r="AC3327">
        <v>7.2620000000000002E-3</v>
      </c>
      <c r="AD3327">
        <v>0.62981431020730505</v>
      </c>
      <c r="AE3327">
        <v>0.317778058667681</v>
      </c>
      <c r="AF3327">
        <v>3.0338152563682401</v>
      </c>
    </row>
    <row r="3328" spans="1:32">
      <c r="A3328" t="s">
        <v>21</v>
      </c>
      <c r="B3328" t="s">
        <v>4417</v>
      </c>
      <c r="C3328" t="s">
        <v>4629</v>
      </c>
      <c r="D3328" t="s">
        <v>4630</v>
      </c>
      <c r="E3328" t="s">
        <v>97</v>
      </c>
      <c r="F3328" t="s">
        <v>112</v>
      </c>
      <c r="G3328" t="s">
        <v>138</v>
      </c>
      <c r="I3328">
        <v>0</v>
      </c>
      <c r="J3328">
        <v>0</v>
      </c>
      <c r="K3328">
        <v>0</v>
      </c>
      <c r="M3328">
        <v>0</v>
      </c>
      <c r="N3328">
        <v>0</v>
      </c>
      <c r="O3328">
        <v>0</v>
      </c>
      <c r="P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X3328">
        <v>0</v>
      </c>
      <c r="Y3328">
        <v>0</v>
      </c>
      <c r="Z3328">
        <v>0</v>
      </c>
      <c r="AB3328">
        <v>7.3831999999999995E-2</v>
      </c>
      <c r="AC3328">
        <v>7.2620000000000002E-3</v>
      </c>
      <c r="AD3328">
        <v>0</v>
      </c>
      <c r="AE3328">
        <v>0</v>
      </c>
      <c r="AF3328">
        <v>0</v>
      </c>
    </row>
    <row r="3329" spans="1:32">
      <c r="A3329" t="s">
        <v>21</v>
      </c>
      <c r="B3329" t="s">
        <v>4420</v>
      </c>
      <c r="C3329" t="s">
        <v>4629</v>
      </c>
      <c r="D3329" t="s">
        <v>4631</v>
      </c>
      <c r="E3329" t="s">
        <v>97</v>
      </c>
      <c r="F3329" t="s">
        <v>112</v>
      </c>
      <c r="G3329" t="s">
        <v>138</v>
      </c>
      <c r="I3329">
        <v>0</v>
      </c>
      <c r="J3329">
        <v>0</v>
      </c>
      <c r="K3329">
        <v>0</v>
      </c>
      <c r="M3329">
        <v>0</v>
      </c>
      <c r="N3329">
        <v>0</v>
      </c>
      <c r="O3329">
        <v>0</v>
      </c>
      <c r="P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X3329">
        <v>0</v>
      </c>
      <c r="Y3329">
        <v>0</v>
      </c>
      <c r="Z3329">
        <v>0</v>
      </c>
      <c r="AB3329">
        <v>7.3831999999999995E-2</v>
      </c>
      <c r="AC3329">
        <v>7.2620000000000002E-3</v>
      </c>
      <c r="AD3329">
        <v>0</v>
      </c>
      <c r="AE3329">
        <v>0</v>
      </c>
      <c r="AF3329">
        <v>0</v>
      </c>
    </row>
    <row r="3330" spans="1:32">
      <c r="A3330" t="s">
        <v>21</v>
      </c>
      <c r="B3330" t="s">
        <v>4417</v>
      </c>
      <c r="C3330" t="s">
        <v>4632</v>
      </c>
      <c r="D3330" t="s">
        <v>4633</v>
      </c>
      <c r="E3330" t="s">
        <v>97</v>
      </c>
      <c r="F3330" t="s">
        <v>112</v>
      </c>
      <c r="G3330" t="s">
        <v>143</v>
      </c>
      <c r="I3330">
        <v>1</v>
      </c>
      <c r="J3330">
        <v>1</v>
      </c>
      <c r="K3330">
        <v>2.4062638455061899E-2</v>
      </c>
      <c r="M3330">
        <v>2.0240626384550602</v>
      </c>
      <c r="N3330">
        <v>155.416666666667</v>
      </c>
      <c r="O3330">
        <v>111.5</v>
      </c>
      <c r="P3330">
        <v>513.73733101557195</v>
      </c>
      <c r="R3330">
        <v>780.65399768223904</v>
      </c>
      <c r="S3330">
        <v>26253000</v>
      </c>
      <c r="T3330">
        <v>13906000</v>
      </c>
      <c r="U3330">
        <v>6881914.5981477099</v>
      </c>
      <c r="V3330">
        <v>47040914.598147698</v>
      </c>
      <c r="X3330">
        <v>0.732100095785441</v>
      </c>
      <c r="Y3330">
        <v>0.46479885057471299</v>
      </c>
      <c r="Z3330">
        <v>0.23989171347709901</v>
      </c>
      <c r="AB3330">
        <v>7.7671000000000004E-2</v>
      </c>
      <c r="AC3330">
        <v>7.2620000000000002E-3</v>
      </c>
      <c r="AD3330">
        <v>0.63583119532619703</v>
      </c>
      <c r="AE3330">
        <v>0.320813928195127</v>
      </c>
      <c r="AF3330">
        <v>3.0656407619763901</v>
      </c>
    </row>
    <row r="3331" spans="1:32">
      <c r="A3331" t="s">
        <v>21</v>
      </c>
      <c r="B3331" t="s">
        <v>4420</v>
      </c>
      <c r="C3331" t="s">
        <v>4632</v>
      </c>
      <c r="D3331" t="s">
        <v>4634</v>
      </c>
      <c r="E3331" t="s">
        <v>97</v>
      </c>
      <c r="F3331" t="s">
        <v>112</v>
      </c>
      <c r="G3331" t="s">
        <v>143</v>
      </c>
      <c r="I3331">
        <v>1</v>
      </c>
      <c r="J3331">
        <v>1</v>
      </c>
      <c r="K3331">
        <v>2.0708259398339101E-2</v>
      </c>
      <c r="M3331">
        <v>2.0207082593983401</v>
      </c>
      <c r="N3331">
        <v>155.416666666667</v>
      </c>
      <c r="O3331">
        <v>111.5</v>
      </c>
      <c r="P3331">
        <v>442.12133815453899</v>
      </c>
      <c r="R3331">
        <v>709.03800482120596</v>
      </c>
      <c r="S3331">
        <v>26253000</v>
      </c>
      <c r="T3331">
        <v>13906000</v>
      </c>
      <c r="U3331">
        <v>5922562.1879249802</v>
      </c>
      <c r="V3331">
        <v>46081562.187925003</v>
      </c>
      <c r="X3331">
        <v>0.732100095785441</v>
      </c>
      <c r="Y3331">
        <v>0.46479885057471299</v>
      </c>
      <c r="Z3331">
        <v>0.20645033750032399</v>
      </c>
      <c r="AB3331">
        <v>7.7671000000000004E-2</v>
      </c>
      <c r="AC3331">
        <v>7.2620000000000002E-3</v>
      </c>
      <c r="AD3331">
        <v>0.63477746368534205</v>
      </c>
      <c r="AE3331">
        <v>0.32028225911463698</v>
      </c>
      <c r="AF3331">
        <v>3.0607009821983202</v>
      </c>
    </row>
    <row r="3332" spans="1:32">
      <c r="A3332" t="s">
        <v>21</v>
      </c>
      <c r="B3332" t="s">
        <v>4417</v>
      </c>
      <c r="C3332" t="s">
        <v>4635</v>
      </c>
      <c r="D3332" t="s">
        <v>4636</v>
      </c>
      <c r="E3332" t="s">
        <v>97</v>
      </c>
      <c r="F3332" t="s">
        <v>112</v>
      </c>
      <c r="G3332" t="s">
        <v>148</v>
      </c>
      <c r="I3332">
        <v>1.04981179269216</v>
      </c>
      <c r="J3332">
        <v>1</v>
      </c>
      <c r="K3332">
        <v>1.09313575743188E-2</v>
      </c>
      <c r="M3332">
        <v>2.0607431502664801</v>
      </c>
      <c r="N3332">
        <v>163.15824944757401</v>
      </c>
      <c r="O3332">
        <v>111.5</v>
      </c>
      <c r="P3332">
        <v>401.727390856216</v>
      </c>
      <c r="R3332">
        <v>676.38564030378996</v>
      </c>
      <c r="S3332">
        <v>27560708.993547399</v>
      </c>
      <c r="T3332">
        <v>13906000</v>
      </c>
      <c r="U3332">
        <v>8533291.00645262</v>
      </c>
      <c r="V3332">
        <v>50000000</v>
      </c>
      <c r="X3332">
        <v>0.76856731398661804</v>
      </c>
      <c r="Y3332">
        <v>0.46479885057471299</v>
      </c>
      <c r="Z3332">
        <v>0.18037328971633301</v>
      </c>
      <c r="AB3332">
        <v>7.7671000000000004E-2</v>
      </c>
      <c r="AC3332">
        <v>7.2620000000000002E-3</v>
      </c>
      <c r="AD3332">
        <v>0.647353869193659</v>
      </c>
      <c r="AE3332">
        <v>0.32662778931723702</v>
      </c>
      <c r="AF3332">
        <v>3.1196578087773799</v>
      </c>
    </row>
    <row r="3333" spans="1:32">
      <c r="A3333" t="s">
        <v>21</v>
      </c>
      <c r="B3333" t="s">
        <v>4420</v>
      </c>
      <c r="C3333" t="s">
        <v>4635</v>
      </c>
      <c r="D3333" t="s">
        <v>4637</v>
      </c>
      <c r="E3333" t="s">
        <v>97</v>
      </c>
      <c r="F3333" t="s">
        <v>112</v>
      </c>
      <c r="G3333" t="s">
        <v>148</v>
      </c>
      <c r="I3333">
        <v>1</v>
      </c>
      <c r="J3333">
        <v>1</v>
      </c>
      <c r="K3333">
        <v>1.1643699515842701E-2</v>
      </c>
      <c r="M3333">
        <v>2.0116436995158402</v>
      </c>
      <c r="N3333">
        <v>155.416666666667</v>
      </c>
      <c r="O3333">
        <v>111.5</v>
      </c>
      <c r="P3333">
        <v>427.90595720721899</v>
      </c>
      <c r="R3333">
        <v>694.82262387388596</v>
      </c>
      <c r="S3333">
        <v>26253000</v>
      </c>
      <c r="T3333">
        <v>13906000</v>
      </c>
      <c r="U3333">
        <v>9089362.9345547091</v>
      </c>
      <c r="V3333">
        <v>49248362.934554704</v>
      </c>
      <c r="X3333">
        <v>0.732100095785441</v>
      </c>
      <c r="Y3333">
        <v>0.46479885057471299</v>
      </c>
      <c r="Z3333">
        <v>0.192127315556402</v>
      </c>
      <c r="AB3333">
        <v>7.7671000000000004E-2</v>
      </c>
      <c r="AC3333">
        <v>7.2620000000000002E-3</v>
      </c>
      <c r="AD3333">
        <v>0.63192995796309204</v>
      </c>
      <c r="AE3333">
        <v>0.31884552637326102</v>
      </c>
      <c r="AF3333">
        <v>3.0473521838522002</v>
      </c>
    </row>
    <row r="3334" spans="1:32">
      <c r="A3334" t="s">
        <v>21</v>
      </c>
      <c r="B3334" t="s">
        <v>4417</v>
      </c>
      <c r="C3334" t="s">
        <v>4638</v>
      </c>
      <c r="D3334" t="s">
        <v>4639</v>
      </c>
      <c r="E3334" t="s">
        <v>97</v>
      </c>
      <c r="F3334" t="s">
        <v>112</v>
      </c>
      <c r="G3334" t="s">
        <v>153</v>
      </c>
      <c r="I3334">
        <v>1</v>
      </c>
      <c r="J3334">
        <v>1</v>
      </c>
      <c r="K3334">
        <v>5.2244559959705502E-3</v>
      </c>
      <c r="M3334">
        <v>2.00522445599597</v>
      </c>
      <c r="N3334">
        <v>155.416666666667</v>
      </c>
      <c r="O3334">
        <v>111.5</v>
      </c>
      <c r="P3334">
        <v>69.597217367429906</v>
      </c>
      <c r="R3334">
        <v>336.51388403409698</v>
      </c>
      <c r="S3334">
        <v>26253000</v>
      </c>
      <c r="T3334">
        <v>13906000</v>
      </c>
      <c r="U3334">
        <v>3245133.52413037</v>
      </c>
      <c r="V3334">
        <v>43404133.524130397</v>
      </c>
      <c r="X3334">
        <v>0.732100095785441</v>
      </c>
      <c r="Y3334">
        <v>0.46479885057471299</v>
      </c>
      <c r="Z3334">
        <v>0.24999000494927701</v>
      </c>
      <c r="AB3334">
        <v>7.7852000000000005E-2</v>
      </c>
      <c r="AC3334">
        <v>7.2620000000000002E-3</v>
      </c>
      <c r="AD3334">
        <v>0.62991344167412699</v>
      </c>
      <c r="AE3334">
        <v>0.31782807627536103</v>
      </c>
      <c r="AF3334">
        <v>3.03807997394546</v>
      </c>
    </row>
    <row r="3335" spans="1:32">
      <c r="A3335" t="s">
        <v>21</v>
      </c>
      <c r="B3335" t="s">
        <v>4420</v>
      </c>
      <c r="C3335" t="s">
        <v>4638</v>
      </c>
      <c r="D3335" t="s">
        <v>4640</v>
      </c>
      <c r="E3335" t="s">
        <v>97</v>
      </c>
      <c r="F3335" t="s">
        <v>112</v>
      </c>
      <c r="G3335" t="s">
        <v>153</v>
      </c>
      <c r="I3335">
        <v>1</v>
      </c>
      <c r="J3335">
        <v>1</v>
      </c>
      <c r="K3335">
        <v>4.4925365654539199E-3</v>
      </c>
      <c r="M3335">
        <v>2.0044925365654498</v>
      </c>
      <c r="N3335">
        <v>155.416666666667</v>
      </c>
      <c r="O3335">
        <v>111.5</v>
      </c>
      <c r="P3335">
        <v>59.847004954807502</v>
      </c>
      <c r="R3335">
        <v>326.76367162147397</v>
      </c>
      <c r="S3335">
        <v>26253000</v>
      </c>
      <c r="T3335">
        <v>13906000</v>
      </c>
      <c r="U3335">
        <v>2790506.9978922699</v>
      </c>
      <c r="V3335">
        <v>42949506.997892298</v>
      </c>
      <c r="X3335">
        <v>0.732100095785441</v>
      </c>
      <c r="Y3335">
        <v>0.46479885057471299</v>
      </c>
      <c r="Z3335">
        <v>0.21496769024350801</v>
      </c>
      <c r="AB3335">
        <v>7.7852000000000005E-2</v>
      </c>
      <c r="AC3335">
        <v>7.2620000000000002E-3</v>
      </c>
      <c r="AD3335">
        <v>0.62968351933993305</v>
      </c>
      <c r="AE3335">
        <v>0.31771206704562399</v>
      </c>
      <c r="AF3335">
        <v>3.03700212295101</v>
      </c>
    </row>
    <row r="3336" spans="1:32">
      <c r="A3336" t="s">
        <v>21</v>
      </c>
      <c r="B3336" t="s">
        <v>4417</v>
      </c>
      <c r="C3336" t="s">
        <v>4641</v>
      </c>
      <c r="D3336" t="s">
        <v>4642</v>
      </c>
      <c r="E3336" t="s">
        <v>97</v>
      </c>
      <c r="F3336" t="s">
        <v>138</v>
      </c>
      <c r="G3336" t="s">
        <v>153</v>
      </c>
      <c r="I3336">
        <v>0</v>
      </c>
      <c r="J3336">
        <v>0</v>
      </c>
      <c r="K3336">
        <v>0</v>
      </c>
      <c r="M3336">
        <v>0</v>
      </c>
      <c r="N3336">
        <v>0</v>
      </c>
      <c r="O3336">
        <v>0</v>
      </c>
      <c r="P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X3336">
        <v>0</v>
      </c>
      <c r="Y3336">
        <v>0</v>
      </c>
      <c r="Z3336">
        <v>0</v>
      </c>
      <c r="AB3336">
        <v>7.1639999999999995E-2</v>
      </c>
      <c r="AC3336">
        <v>7.2620000000000002E-3</v>
      </c>
      <c r="AD3336">
        <v>0</v>
      </c>
      <c r="AE3336">
        <v>0</v>
      </c>
      <c r="AF3336">
        <v>0</v>
      </c>
    </row>
    <row r="3337" spans="1:32">
      <c r="A3337" t="s">
        <v>21</v>
      </c>
      <c r="B3337" t="s">
        <v>4420</v>
      </c>
      <c r="C3337" t="s">
        <v>4641</v>
      </c>
      <c r="D3337" t="s">
        <v>4643</v>
      </c>
      <c r="E3337" t="s">
        <v>97</v>
      </c>
      <c r="F3337" t="s">
        <v>138</v>
      </c>
      <c r="G3337" t="s">
        <v>153</v>
      </c>
      <c r="I3337">
        <v>0</v>
      </c>
      <c r="J3337">
        <v>0</v>
      </c>
      <c r="K3337">
        <v>0</v>
      </c>
      <c r="M3337">
        <v>0</v>
      </c>
      <c r="N3337">
        <v>0</v>
      </c>
      <c r="O3337">
        <v>0</v>
      </c>
      <c r="P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X3337">
        <v>0</v>
      </c>
      <c r="Y3337">
        <v>0</v>
      </c>
      <c r="Z3337">
        <v>0</v>
      </c>
      <c r="AB3337">
        <v>7.1639999999999995E-2</v>
      </c>
      <c r="AC3337">
        <v>7.2620000000000002E-3</v>
      </c>
      <c r="AD3337">
        <v>0</v>
      </c>
      <c r="AE3337">
        <v>0</v>
      </c>
      <c r="AF3337">
        <v>0</v>
      </c>
    </row>
    <row r="3338" spans="1:32">
      <c r="A3338" t="s">
        <v>21</v>
      </c>
      <c r="B3338" t="s">
        <v>4417</v>
      </c>
      <c r="C3338" t="s">
        <v>4644</v>
      </c>
      <c r="D3338" t="s">
        <v>4645</v>
      </c>
      <c r="E3338" t="s">
        <v>97</v>
      </c>
      <c r="F3338" t="s">
        <v>143</v>
      </c>
      <c r="G3338" t="s">
        <v>153</v>
      </c>
      <c r="I3338">
        <v>0</v>
      </c>
      <c r="J3338">
        <v>0</v>
      </c>
      <c r="K3338">
        <v>0</v>
      </c>
      <c r="M3338">
        <v>0</v>
      </c>
      <c r="N3338">
        <v>0</v>
      </c>
      <c r="O3338">
        <v>0</v>
      </c>
      <c r="P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X3338">
        <v>0</v>
      </c>
      <c r="Y3338">
        <v>0</v>
      </c>
      <c r="Z3338">
        <v>0</v>
      </c>
      <c r="AB3338">
        <v>7.5479000000000004E-2</v>
      </c>
      <c r="AC3338">
        <v>7.2620000000000002E-3</v>
      </c>
      <c r="AD3338">
        <v>0</v>
      </c>
      <c r="AE3338">
        <v>0</v>
      </c>
      <c r="AF3338">
        <v>0</v>
      </c>
    </row>
    <row r="3339" spans="1:32">
      <c r="A3339" t="s">
        <v>21</v>
      </c>
      <c r="B3339" t="s">
        <v>4420</v>
      </c>
      <c r="C3339" t="s">
        <v>4644</v>
      </c>
      <c r="D3339" t="s">
        <v>4646</v>
      </c>
      <c r="E3339" t="s">
        <v>97</v>
      </c>
      <c r="F3339" t="s">
        <v>143</v>
      </c>
      <c r="G3339" t="s">
        <v>153</v>
      </c>
      <c r="I3339">
        <v>0</v>
      </c>
      <c r="J3339">
        <v>0</v>
      </c>
      <c r="K3339">
        <v>0</v>
      </c>
      <c r="M3339">
        <v>0</v>
      </c>
      <c r="N3339">
        <v>0</v>
      </c>
      <c r="O3339">
        <v>0</v>
      </c>
      <c r="P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X3339">
        <v>0</v>
      </c>
      <c r="Y3339">
        <v>0</v>
      </c>
      <c r="Z3339">
        <v>0</v>
      </c>
      <c r="AB3339">
        <v>7.5479000000000004E-2</v>
      </c>
      <c r="AC3339">
        <v>7.2620000000000002E-3</v>
      </c>
      <c r="AD3339">
        <v>0</v>
      </c>
      <c r="AE3339">
        <v>0</v>
      </c>
      <c r="AF3339">
        <v>0</v>
      </c>
    </row>
    <row r="3340" spans="1:32">
      <c r="A3340" t="s">
        <v>21</v>
      </c>
      <c r="B3340" t="s">
        <v>4417</v>
      </c>
      <c r="C3340" t="s">
        <v>4647</v>
      </c>
      <c r="D3340" t="s">
        <v>4648</v>
      </c>
      <c r="E3340" t="s">
        <v>97</v>
      </c>
      <c r="F3340" t="s">
        <v>148</v>
      </c>
      <c r="G3340" t="s">
        <v>153</v>
      </c>
      <c r="I3340">
        <v>0</v>
      </c>
      <c r="J3340">
        <v>0</v>
      </c>
      <c r="K3340">
        <v>0</v>
      </c>
      <c r="M3340">
        <v>0</v>
      </c>
      <c r="N3340">
        <v>0</v>
      </c>
      <c r="O3340">
        <v>0</v>
      </c>
      <c r="P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X3340">
        <v>0</v>
      </c>
      <c r="Y3340">
        <v>0</v>
      </c>
      <c r="Z3340">
        <v>0</v>
      </c>
      <c r="AB3340">
        <v>7.5479000000000004E-2</v>
      </c>
      <c r="AC3340">
        <v>7.2620000000000002E-3</v>
      </c>
      <c r="AD3340">
        <v>0</v>
      </c>
      <c r="AE3340">
        <v>0</v>
      </c>
      <c r="AF3340">
        <v>0</v>
      </c>
    </row>
    <row r="3341" spans="1:32">
      <c r="A3341" t="s">
        <v>21</v>
      </c>
      <c r="B3341" t="s">
        <v>4420</v>
      </c>
      <c r="C3341" t="s">
        <v>4647</v>
      </c>
      <c r="D3341" t="s">
        <v>4649</v>
      </c>
      <c r="E3341" t="s">
        <v>97</v>
      </c>
      <c r="F3341" t="s">
        <v>148</v>
      </c>
      <c r="G3341" t="s">
        <v>153</v>
      </c>
      <c r="I3341">
        <v>0</v>
      </c>
      <c r="J3341">
        <v>0</v>
      </c>
      <c r="K3341">
        <v>0</v>
      </c>
      <c r="M3341">
        <v>0</v>
      </c>
      <c r="N3341">
        <v>0</v>
      </c>
      <c r="O3341">
        <v>0</v>
      </c>
      <c r="P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X3341">
        <v>0</v>
      </c>
      <c r="Y3341">
        <v>0</v>
      </c>
      <c r="Z3341">
        <v>0</v>
      </c>
      <c r="AB3341">
        <v>7.5479000000000004E-2</v>
      </c>
      <c r="AC3341">
        <v>7.2620000000000002E-3</v>
      </c>
      <c r="AD3341">
        <v>0</v>
      </c>
      <c r="AE3341">
        <v>0</v>
      </c>
      <c r="AF3341">
        <v>0</v>
      </c>
    </row>
    <row r="3342" spans="1:32">
      <c r="A3342" t="s">
        <v>21</v>
      </c>
      <c r="B3342" t="s">
        <v>4417</v>
      </c>
      <c r="C3342" t="s">
        <v>4650</v>
      </c>
      <c r="D3342" t="s">
        <v>4651</v>
      </c>
      <c r="E3342" t="s">
        <v>121</v>
      </c>
      <c r="F3342" t="s">
        <v>102</v>
      </c>
      <c r="G3342" t="s">
        <v>112</v>
      </c>
      <c r="I3342">
        <v>1</v>
      </c>
      <c r="J3342">
        <v>1</v>
      </c>
      <c r="K3342">
        <v>1</v>
      </c>
      <c r="M3342">
        <v>3</v>
      </c>
      <c r="N3342">
        <v>284.25</v>
      </c>
      <c r="O3342">
        <v>106</v>
      </c>
      <c r="P3342">
        <v>111.5</v>
      </c>
      <c r="R3342">
        <v>501.75</v>
      </c>
      <c r="S3342">
        <v>10286000</v>
      </c>
      <c r="T3342">
        <v>17762902</v>
      </c>
      <c r="U3342">
        <v>13906000</v>
      </c>
      <c r="V3342">
        <v>41954902</v>
      </c>
      <c r="X3342">
        <v>1.0359794061302701</v>
      </c>
      <c r="Y3342">
        <v>0.46372126436781602</v>
      </c>
      <c r="Z3342">
        <v>0.46479885057471299</v>
      </c>
      <c r="AB3342">
        <v>7.3102E-2</v>
      </c>
      <c r="AC3342">
        <v>7.2620000000000002E-3</v>
      </c>
      <c r="AD3342">
        <v>0.942408376963351</v>
      </c>
      <c r="AE3342">
        <v>0.47549999999999998</v>
      </c>
      <c r="AF3342">
        <v>4.4982723769633504</v>
      </c>
    </row>
    <row r="3343" spans="1:32">
      <c r="A3343" t="s">
        <v>21</v>
      </c>
      <c r="B3343" t="s">
        <v>4420</v>
      </c>
      <c r="C3343" t="s">
        <v>4650</v>
      </c>
      <c r="D3343" t="s">
        <v>4652</v>
      </c>
      <c r="E3343" t="s">
        <v>121</v>
      </c>
      <c r="F3343" t="s">
        <v>102</v>
      </c>
      <c r="G3343" t="s">
        <v>112</v>
      </c>
      <c r="I3343">
        <v>1</v>
      </c>
      <c r="J3343">
        <v>1</v>
      </c>
      <c r="K3343">
        <v>1</v>
      </c>
      <c r="M3343">
        <v>3</v>
      </c>
      <c r="N3343">
        <v>284.25</v>
      </c>
      <c r="O3343">
        <v>106</v>
      </c>
      <c r="P3343">
        <v>111.5</v>
      </c>
      <c r="R3343">
        <v>501.75</v>
      </c>
      <c r="S3343">
        <v>10286000</v>
      </c>
      <c r="T3343">
        <v>17762902</v>
      </c>
      <c r="U3343">
        <v>13906000</v>
      </c>
      <c r="V3343">
        <v>41954902</v>
      </c>
      <c r="X3343">
        <v>1.0359794061302701</v>
      </c>
      <c r="Y3343">
        <v>0.46372126436781602</v>
      </c>
      <c r="Z3343">
        <v>0.46479885057471299</v>
      </c>
      <c r="AB3343">
        <v>7.3102E-2</v>
      </c>
      <c r="AC3343">
        <v>7.2620000000000002E-3</v>
      </c>
      <c r="AD3343">
        <v>0.942408376963351</v>
      </c>
      <c r="AE3343">
        <v>0.47549999999999998</v>
      </c>
      <c r="AF3343">
        <v>4.4982723769633504</v>
      </c>
    </row>
    <row r="3344" spans="1:32">
      <c r="A3344" t="s">
        <v>21</v>
      </c>
      <c r="B3344" t="s">
        <v>4417</v>
      </c>
      <c r="C3344" t="s">
        <v>4653</v>
      </c>
      <c r="D3344" t="s">
        <v>4654</v>
      </c>
      <c r="E3344" t="s">
        <v>121</v>
      </c>
      <c r="F3344" t="s">
        <v>102</v>
      </c>
      <c r="G3344" t="s">
        <v>138</v>
      </c>
      <c r="I3344">
        <v>1.0552470108176299</v>
      </c>
      <c r="J3344">
        <v>1</v>
      </c>
      <c r="K3344">
        <v>8.2774904661685605E-3</v>
      </c>
      <c r="M3344">
        <v>2.0635245012837902</v>
      </c>
      <c r="N3344">
        <v>299.95396282490998</v>
      </c>
      <c r="O3344">
        <v>106</v>
      </c>
      <c r="P3344">
        <v>321.44254640862101</v>
      </c>
      <c r="R3344">
        <v>727.39650923353099</v>
      </c>
      <c r="S3344">
        <v>10854270.753270101</v>
      </c>
      <c r="T3344">
        <v>17762902</v>
      </c>
      <c r="U3344">
        <v>21382827.246729899</v>
      </c>
      <c r="V3344">
        <v>50000000</v>
      </c>
      <c r="X3344">
        <v>1.0932141715875801</v>
      </c>
      <c r="Y3344">
        <v>0.46372126436781602</v>
      </c>
      <c r="Z3344">
        <v>0.15200671698378901</v>
      </c>
      <c r="AB3344">
        <v>6.6890000000000005E-2</v>
      </c>
      <c r="AC3344">
        <v>7.2620000000000002E-3</v>
      </c>
      <c r="AD3344">
        <v>0.64822759202632296</v>
      </c>
      <c r="AE3344">
        <v>0.32706863345348097</v>
      </c>
      <c r="AF3344">
        <v>3.1129727267636</v>
      </c>
    </row>
    <row r="3345" spans="1:32">
      <c r="A3345" t="s">
        <v>21</v>
      </c>
      <c r="B3345" t="s">
        <v>4420</v>
      </c>
      <c r="C3345" t="s">
        <v>4653</v>
      </c>
      <c r="D3345" t="s">
        <v>4655</v>
      </c>
      <c r="E3345" t="s">
        <v>121</v>
      </c>
      <c r="F3345" t="s">
        <v>102</v>
      </c>
      <c r="G3345" t="s">
        <v>138</v>
      </c>
      <c r="I3345">
        <v>1.00572366623244</v>
      </c>
      <c r="J3345">
        <v>1</v>
      </c>
      <c r="K3345">
        <v>8.4746828100777001E-3</v>
      </c>
      <c r="M3345">
        <v>2.0141983490425099</v>
      </c>
      <c r="N3345">
        <v>285.87695212657002</v>
      </c>
      <c r="O3345">
        <v>106</v>
      </c>
      <c r="P3345">
        <v>329.10018242976798</v>
      </c>
      <c r="R3345">
        <v>720.977134556338</v>
      </c>
      <c r="S3345">
        <v>10344873.6308668</v>
      </c>
      <c r="T3345">
        <v>17762902</v>
      </c>
      <c r="U3345">
        <v>21892224.3691332</v>
      </c>
      <c r="V3345">
        <v>50000000.000000097</v>
      </c>
      <c r="X3345">
        <v>1.0419090064746399</v>
      </c>
      <c r="Y3345">
        <v>0.46372126436781602</v>
      </c>
      <c r="Z3345">
        <v>0.15562793055503699</v>
      </c>
      <c r="AB3345">
        <v>6.6890000000000005E-2</v>
      </c>
      <c r="AC3345">
        <v>7.2620000000000002E-3</v>
      </c>
      <c r="AD3345">
        <v>0.63273246566780605</v>
      </c>
      <c r="AE3345">
        <v>0.31925043832323902</v>
      </c>
      <c r="AF3345">
        <v>3.0403332530335598</v>
      </c>
    </row>
    <row r="3346" spans="1:32">
      <c r="A3346" t="s">
        <v>21</v>
      </c>
      <c r="B3346" t="s">
        <v>4417</v>
      </c>
      <c r="C3346" t="s">
        <v>4656</v>
      </c>
      <c r="D3346" t="s">
        <v>4657</v>
      </c>
      <c r="E3346" t="s">
        <v>121</v>
      </c>
      <c r="F3346" t="s">
        <v>102</v>
      </c>
      <c r="G3346" t="s">
        <v>143</v>
      </c>
      <c r="I3346">
        <v>1</v>
      </c>
      <c r="J3346">
        <v>1</v>
      </c>
      <c r="K3346">
        <v>2.4468865090123901E-2</v>
      </c>
      <c r="M3346">
        <v>2.0244688650901201</v>
      </c>
      <c r="N3346">
        <v>284.25</v>
      </c>
      <c r="O3346">
        <v>106</v>
      </c>
      <c r="P3346">
        <v>522.41026967414405</v>
      </c>
      <c r="R3346">
        <v>912.66026967414405</v>
      </c>
      <c r="S3346">
        <v>10286000</v>
      </c>
      <c r="T3346">
        <v>17762902</v>
      </c>
      <c r="U3346">
        <v>6998095.4157754201</v>
      </c>
      <c r="V3346">
        <v>35046997.415775403</v>
      </c>
      <c r="X3346">
        <v>1.0359794061302701</v>
      </c>
      <c r="Y3346">
        <v>0.46372126436781602</v>
      </c>
      <c r="Z3346">
        <v>0.24394157707485201</v>
      </c>
      <c r="AB3346">
        <v>7.0729E-2</v>
      </c>
      <c r="AC3346">
        <v>7.2620000000000002E-3</v>
      </c>
      <c r="AD3346">
        <v>0.63595880578747299</v>
      </c>
      <c r="AE3346">
        <v>0.320878315116785</v>
      </c>
      <c r="AF3346">
        <v>3.0592969859943802</v>
      </c>
    </row>
    <row r="3347" spans="1:32">
      <c r="A3347" t="s">
        <v>21</v>
      </c>
      <c r="B3347" t="s">
        <v>4420</v>
      </c>
      <c r="C3347" t="s">
        <v>4656</v>
      </c>
      <c r="D3347" t="s">
        <v>4658</v>
      </c>
      <c r="E3347" t="s">
        <v>121</v>
      </c>
      <c r="F3347" t="s">
        <v>102</v>
      </c>
      <c r="G3347" t="s">
        <v>143</v>
      </c>
      <c r="I3347">
        <v>1</v>
      </c>
      <c r="J3347">
        <v>1</v>
      </c>
      <c r="K3347">
        <v>2.0547973172424999E-2</v>
      </c>
      <c r="M3347">
        <v>2.0205479731724201</v>
      </c>
      <c r="N3347">
        <v>284.25</v>
      </c>
      <c r="O3347">
        <v>106</v>
      </c>
      <c r="P3347">
        <v>438.69922723127399</v>
      </c>
      <c r="R3347">
        <v>828.94922723127399</v>
      </c>
      <c r="S3347">
        <v>10286000</v>
      </c>
      <c r="T3347">
        <v>17762902</v>
      </c>
      <c r="U3347">
        <v>5876720.3273135498</v>
      </c>
      <c r="V3347">
        <v>33925622.327313498</v>
      </c>
      <c r="X3347">
        <v>1.0359794061302701</v>
      </c>
      <c r="Y3347">
        <v>0.46372126436781602</v>
      </c>
      <c r="Z3347">
        <v>0.20485236903759199</v>
      </c>
      <c r="AB3347">
        <v>7.0729E-2</v>
      </c>
      <c r="AC3347">
        <v>7.2620000000000002E-3</v>
      </c>
      <c r="AD3347">
        <v>0.63472711199133802</v>
      </c>
      <c r="AE3347">
        <v>0.32025685374782897</v>
      </c>
      <c r="AF3347">
        <v>3.0535229389115899</v>
      </c>
    </row>
    <row r="3348" spans="1:32">
      <c r="A3348" t="s">
        <v>21</v>
      </c>
      <c r="B3348" t="s">
        <v>4417</v>
      </c>
      <c r="C3348" t="s">
        <v>4659</v>
      </c>
      <c r="D3348" t="s">
        <v>4660</v>
      </c>
      <c r="E3348" t="s">
        <v>121</v>
      </c>
      <c r="F3348" t="s">
        <v>102</v>
      </c>
      <c r="G3348" t="s">
        <v>148</v>
      </c>
      <c r="I3348">
        <v>1</v>
      </c>
      <c r="J3348">
        <v>1</v>
      </c>
      <c r="K3348">
        <v>1.40541232285415E-2</v>
      </c>
      <c r="M3348">
        <v>2.01405412322854</v>
      </c>
      <c r="N3348">
        <v>284.25</v>
      </c>
      <c r="O3348">
        <v>106</v>
      </c>
      <c r="P3348">
        <v>516.48902864889897</v>
      </c>
      <c r="R3348">
        <v>906.73902864889897</v>
      </c>
      <c r="S3348">
        <v>10286000</v>
      </c>
      <c r="T3348">
        <v>17762902</v>
      </c>
      <c r="U3348">
        <v>10970999.9452802</v>
      </c>
      <c r="V3348">
        <v>39019901.945280202</v>
      </c>
      <c r="X3348">
        <v>1.0359794061302701</v>
      </c>
      <c r="Y3348">
        <v>0.46372126436781602</v>
      </c>
      <c r="Z3348">
        <v>0.23190060553560499</v>
      </c>
      <c r="AB3348">
        <v>7.0729E-2</v>
      </c>
      <c r="AC3348">
        <v>7.2620000000000002E-3</v>
      </c>
      <c r="AD3348">
        <v>0.632687159129385</v>
      </c>
      <c r="AE3348">
        <v>0.31922757853172401</v>
      </c>
      <c r="AF3348">
        <v>3.0439598608896499</v>
      </c>
    </row>
    <row r="3349" spans="1:32">
      <c r="A3349" t="s">
        <v>21</v>
      </c>
      <c r="B3349" t="s">
        <v>4420</v>
      </c>
      <c r="C3349" t="s">
        <v>4659</v>
      </c>
      <c r="D3349" t="s">
        <v>4661</v>
      </c>
      <c r="E3349" t="s">
        <v>121</v>
      </c>
      <c r="F3349" t="s">
        <v>102</v>
      </c>
      <c r="G3349" t="s">
        <v>148</v>
      </c>
      <c r="I3349">
        <v>1</v>
      </c>
      <c r="J3349">
        <v>1</v>
      </c>
      <c r="K3349">
        <v>1.1553574864843701E-2</v>
      </c>
      <c r="M3349">
        <v>2.0115535748648399</v>
      </c>
      <c r="N3349">
        <v>284.25</v>
      </c>
      <c r="O3349">
        <v>106</v>
      </c>
      <c r="P3349">
        <v>424.59387628300698</v>
      </c>
      <c r="R3349">
        <v>814.84387628300703</v>
      </c>
      <c r="S3349">
        <v>10286000</v>
      </c>
      <c r="T3349">
        <v>17762902</v>
      </c>
      <c r="U3349">
        <v>9019009.3788686302</v>
      </c>
      <c r="V3349">
        <v>37067911.378868602</v>
      </c>
      <c r="X3349">
        <v>1.0359794061302701</v>
      </c>
      <c r="Y3349">
        <v>0.46372126436781602</v>
      </c>
      <c r="Z3349">
        <v>0.19064021025637901</v>
      </c>
      <c r="AB3349">
        <v>7.0729E-2</v>
      </c>
      <c r="AC3349">
        <v>7.2620000000000002E-3</v>
      </c>
      <c r="AD3349">
        <v>0.63190164655440095</v>
      </c>
      <c r="AE3349">
        <v>0.31883124161607801</v>
      </c>
      <c r="AF3349">
        <v>3.04027746303532</v>
      </c>
    </row>
    <row r="3350" spans="1:32">
      <c r="A3350" t="s">
        <v>21</v>
      </c>
      <c r="B3350" t="s">
        <v>4417</v>
      </c>
      <c r="C3350" t="s">
        <v>4662</v>
      </c>
      <c r="D3350" t="s">
        <v>4663</v>
      </c>
      <c r="E3350" t="s">
        <v>121</v>
      </c>
      <c r="F3350" t="s">
        <v>102</v>
      </c>
      <c r="G3350" t="s">
        <v>153</v>
      </c>
      <c r="I3350">
        <v>1</v>
      </c>
      <c r="J3350">
        <v>1</v>
      </c>
      <c r="K3350">
        <v>5.3126555167020599E-3</v>
      </c>
      <c r="M3350">
        <v>2.0053126555167</v>
      </c>
      <c r="N3350">
        <v>284.25</v>
      </c>
      <c r="O3350">
        <v>106</v>
      </c>
      <c r="P3350">
        <v>70.772160982762898</v>
      </c>
      <c r="R3350">
        <v>461.02216098276301</v>
      </c>
      <c r="S3350">
        <v>10286000</v>
      </c>
      <c r="T3350">
        <v>17762902</v>
      </c>
      <c r="U3350">
        <v>3299918.0264323899</v>
      </c>
      <c r="V3350">
        <v>31348820.026432399</v>
      </c>
      <c r="X3350">
        <v>1.0359794061302701</v>
      </c>
      <c r="Y3350">
        <v>0.46372126436781602</v>
      </c>
      <c r="Z3350">
        <v>0.25421034839579099</v>
      </c>
      <c r="AB3350">
        <v>7.0910000000000001E-2</v>
      </c>
      <c r="AC3350">
        <v>7.2620000000000002E-3</v>
      </c>
      <c r="AD3350">
        <v>0.62994114832985404</v>
      </c>
      <c r="AE3350">
        <v>0.31784205589939701</v>
      </c>
      <c r="AF3350">
        <v>3.0312678597459501</v>
      </c>
    </row>
    <row r="3351" spans="1:32">
      <c r="A3351" t="s">
        <v>21</v>
      </c>
      <c r="B3351" t="s">
        <v>4420</v>
      </c>
      <c r="C3351" t="s">
        <v>4662</v>
      </c>
      <c r="D3351" t="s">
        <v>4664</v>
      </c>
      <c r="E3351" t="s">
        <v>121</v>
      </c>
      <c r="F3351" t="s">
        <v>102</v>
      </c>
      <c r="G3351" t="s">
        <v>153</v>
      </c>
      <c r="I3351">
        <v>1</v>
      </c>
      <c r="J3351">
        <v>1</v>
      </c>
      <c r="K3351">
        <v>4.4577633999740903E-3</v>
      </c>
      <c r="M3351">
        <v>2.0044577633999698</v>
      </c>
      <c r="N3351">
        <v>284.25</v>
      </c>
      <c r="O3351">
        <v>106</v>
      </c>
      <c r="P3351">
        <v>59.383776714715097</v>
      </c>
      <c r="R3351">
        <v>449.633776714715</v>
      </c>
      <c r="S3351">
        <v>10286000</v>
      </c>
      <c r="T3351">
        <v>17762902</v>
      </c>
      <c r="U3351">
        <v>2768907.8945357101</v>
      </c>
      <c r="V3351">
        <v>30817809.894535702</v>
      </c>
      <c r="X3351">
        <v>1.0359794061302701</v>
      </c>
      <c r="Y3351">
        <v>0.46372126436781602</v>
      </c>
      <c r="Z3351">
        <v>0.213303795702696</v>
      </c>
      <c r="AB3351">
        <v>7.0910000000000001E-2</v>
      </c>
      <c r="AC3351">
        <v>7.2620000000000002E-3</v>
      </c>
      <c r="AD3351">
        <v>0.62967259583245305</v>
      </c>
      <c r="AE3351">
        <v>0.31770655549889598</v>
      </c>
      <c r="AF3351">
        <v>3.0300089147313201</v>
      </c>
    </row>
    <row r="3352" spans="1:32">
      <c r="A3352" t="s">
        <v>21</v>
      </c>
      <c r="B3352" t="s">
        <v>4417</v>
      </c>
      <c r="C3352" t="s">
        <v>4665</v>
      </c>
      <c r="D3352" t="s">
        <v>4666</v>
      </c>
      <c r="E3352" t="s">
        <v>121</v>
      </c>
      <c r="F3352" t="s">
        <v>112</v>
      </c>
      <c r="G3352" t="s">
        <v>138</v>
      </c>
      <c r="I3352">
        <v>1.0080651781480801</v>
      </c>
      <c r="J3352">
        <v>1</v>
      </c>
      <c r="K3352">
        <v>9.9584018494411394E-3</v>
      </c>
      <c r="M3352">
        <v>2.0180235799975201</v>
      </c>
      <c r="N3352">
        <v>286.54252688859202</v>
      </c>
      <c r="O3352">
        <v>111.5</v>
      </c>
      <c r="P3352">
        <v>386.71793845343598</v>
      </c>
      <c r="R3352">
        <v>784.76046534202806</v>
      </c>
      <c r="S3352">
        <v>10368958.422431201</v>
      </c>
      <c r="T3352">
        <v>13906000</v>
      </c>
      <c r="U3352">
        <v>25725041.577568799</v>
      </c>
      <c r="V3352">
        <v>50000000</v>
      </c>
      <c r="X3352">
        <v>1.04433476459845</v>
      </c>
      <c r="Y3352">
        <v>0.46479885057471299</v>
      </c>
      <c r="Z3352">
        <v>0.182874746606565</v>
      </c>
      <c r="AB3352">
        <v>7.0690000000000003E-2</v>
      </c>
      <c r="AC3352">
        <v>7.2620000000000002E-3</v>
      </c>
      <c r="AD3352">
        <v>0.633934108899745</v>
      </c>
      <c r="AE3352">
        <v>0.31985673742960702</v>
      </c>
      <c r="AF3352">
        <v>3.0497664263268698</v>
      </c>
    </row>
    <row r="3353" spans="1:32">
      <c r="A3353" t="s">
        <v>21</v>
      </c>
      <c r="B3353" t="s">
        <v>4420</v>
      </c>
      <c r="C3353" t="s">
        <v>4665</v>
      </c>
      <c r="D3353" t="s">
        <v>4667</v>
      </c>
      <c r="E3353" t="s">
        <v>121</v>
      </c>
      <c r="F3353" t="s">
        <v>112</v>
      </c>
      <c r="G3353" t="s">
        <v>138</v>
      </c>
      <c r="I3353">
        <v>1</v>
      </c>
      <c r="J3353">
        <v>1</v>
      </c>
      <c r="K3353">
        <v>7.9114552637299801E-3</v>
      </c>
      <c r="M3353">
        <v>2.0079114552637298</v>
      </c>
      <c r="N3353">
        <v>284.25</v>
      </c>
      <c r="O3353">
        <v>111.5</v>
      </c>
      <c r="P3353">
        <v>307.22817938180901</v>
      </c>
      <c r="R3353">
        <v>702.97817938180901</v>
      </c>
      <c r="S3353">
        <v>10286000</v>
      </c>
      <c r="T3353">
        <v>13906000</v>
      </c>
      <c r="U3353">
        <v>20437266.810030501</v>
      </c>
      <c r="V3353">
        <v>44629266.810030498</v>
      </c>
      <c r="X3353">
        <v>1.0359794061302701</v>
      </c>
      <c r="Y3353">
        <v>0.46479885057471299</v>
      </c>
      <c r="Z3353">
        <v>0.14528489596199501</v>
      </c>
      <c r="AB3353">
        <v>7.0690000000000003E-2</v>
      </c>
      <c r="AC3353">
        <v>7.2620000000000002E-3</v>
      </c>
      <c r="AD3353">
        <v>0.63075752521373696</v>
      </c>
      <c r="AE3353">
        <v>0.31825396565930097</v>
      </c>
      <c r="AF3353">
        <v>3.0348749461367701</v>
      </c>
    </row>
    <row r="3354" spans="1:32">
      <c r="A3354" t="s">
        <v>21</v>
      </c>
      <c r="B3354" t="s">
        <v>4417</v>
      </c>
      <c r="C3354" t="s">
        <v>4668</v>
      </c>
      <c r="D3354" t="s">
        <v>4669</v>
      </c>
      <c r="E3354" t="s">
        <v>121</v>
      </c>
      <c r="F3354" t="s">
        <v>112</v>
      </c>
      <c r="G3354" t="s">
        <v>143</v>
      </c>
      <c r="I3354">
        <v>1</v>
      </c>
      <c r="J3354">
        <v>1</v>
      </c>
      <c r="K3354">
        <v>2.3507239894625699E-2</v>
      </c>
      <c r="M3354">
        <v>2.0235072398946299</v>
      </c>
      <c r="N3354">
        <v>284.25</v>
      </c>
      <c r="O3354">
        <v>111.5</v>
      </c>
      <c r="P3354">
        <v>501.879571750259</v>
      </c>
      <c r="R3354">
        <v>897.62957175025804</v>
      </c>
      <c r="S3354">
        <v>10286000</v>
      </c>
      <c r="T3354">
        <v>13906000</v>
      </c>
      <c r="U3354">
        <v>6723070.6098629497</v>
      </c>
      <c r="V3354">
        <v>30915070.609862901</v>
      </c>
      <c r="X3354">
        <v>1.0359794061302701</v>
      </c>
      <c r="Y3354">
        <v>0.46479885057471299</v>
      </c>
      <c r="Z3354">
        <v>0.234354685084532</v>
      </c>
      <c r="AB3354">
        <v>7.4528999999999998E-2</v>
      </c>
      <c r="AC3354">
        <v>7.2620000000000002E-3</v>
      </c>
      <c r="AD3354">
        <v>0.63565672457422795</v>
      </c>
      <c r="AE3354">
        <v>0.320725897523298</v>
      </c>
      <c r="AF3354">
        <v>3.0616808619921501</v>
      </c>
    </row>
    <row r="3355" spans="1:32">
      <c r="A3355" t="s">
        <v>21</v>
      </c>
      <c r="B3355" t="s">
        <v>4420</v>
      </c>
      <c r="C3355" t="s">
        <v>4668</v>
      </c>
      <c r="D3355" t="s">
        <v>4670</v>
      </c>
      <c r="E3355" t="s">
        <v>121</v>
      </c>
      <c r="F3355" t="s">
        <v>112</v>
      </c>
      <c r="G3355" t="s">
        <v>143</v>
      </c>
      <c r="I3355">
        <v>1</v>
      </c>
      <c r="J3355">
        <v>1</v>
      </c>
      <c r="K3355">
        <v>1.86288117169689E-2</v>
      </c>
      <c r="M3355">
        <v>2.0186288117169702</v>
      </c>
      <c r="N3355">
        <v>284.25</v>
      </c>
      <c r="O3355">
        <v>111.5</v>
      </c>
      <c r="P3355">
        <v>397.72513015728498</v>
      </c>
      <c r="R3355">
        <v>793.475130157286</v>
      </c>
      <c r="S3355">
        <v>10286000</v>
      </c>
      <c r="T3355">
        <v>13906000</v>
      </c>
      <c r="U3355">
        <v>5327840.1510530999</v>
      </c>
      <c r="V3355">
        <v>29519840.151053101</v>
      </c>
      <c r="X3355">
        <v>1.0359794061302701</v>
      </c>
      <c r="Y3355">
        <v>0.46479885057471299</v>
      </c>
      <c r="Z3355">
        <v>0.18571934957057201</v>
      </c>
      <c r="AB3355">
        <v>7.4528999999999998E-2</v>
      </c>
      <c r="AC3355">
        <v>7.2620000000000002E-3</v>
      </c>
      <c r="AD3355">
        <v>0.63412423404721496</v>
      </c>
      <c r="AE3355">
        <v>0.31995266665714001</v>
      </c>
      <c r="AF3355">
        <v>3.05449671242132</v>
      </c>
    </row>
    <row r="3356" spans="1:32">
      <c r="A3356" t="s">
        <v>21</v>
      </c>
      <c r="B3356" t="s">
        <v>4417</v>
      </c>
      <c r="C3356" t="s">
        <v>4671</v>
      </c>
      <c r="D3356" t="s">
        <v>4672</v>
      </c>
      <c r="E3356" t="s">
        <v>121</v>
      </c>
      <c r="F3356" t="s">
        <v>112</v>
      </c>
      <c r="G3356" t="s">
        <v>148</v>
      </c>
      <c r="I3356">
        <v>1</v>
      </c>
      <c r="J3356">
        <v>1</v>
      </c>
      <c r="K3356">
        <v>1.35017968763619E-2</v>
      </c>
      <c r="M3356">
        <v>2.0135017968763602</v>
      </c>
      <c r="N3356">
        <v>284.25</v>
      </c>
      <c r="O3356">
        <v>111.5</v>
      </c>
      <c r="P3356">
        <v>496.19103520630102</v>
      </c>
      <c r="R3356">
        <v>891.94103520630097</v>
      </c>
      <c r="S3356">
        <v>10286000</v>
      </c>
      <c r="T3356">
        <v>13906000</v>
      </c>
      <c r="U3356">
        <v>10539840.18661</v>
      </c>
      <c r="V3356">
        <v>34731840.186609998</v>
      </c>
      <c r="X3356">
        <v>1.0359794061302701</v>
      </c>
      <c r="Y3356">
        <v>0.46479885057471299</v>
      </c>
      <c r="Z3356">
        <v>0.222786923135013</v>
      </c>
      <c r="AB3356">
        <v>7.4528999999999998E-2</v>
      </c>
      <c r="AC3356">
        <v>7.2620000000000002E-3</v>
      </c>
      <c r="AD3356">
        <v>0.632513653469014</v>
      </c>
      <c r="AE3356">
        <v>0.31914003480490299</v>
      </c>
      <c r="AF3356">
        <v>3.0469464851502801</v>
      </c>
    </row>
    <row r="3357" spans="1:32">
      <c r="A3357" t="s">
        <v>21</v>
      </c>
      <c r="B3357" t="s">
        <v>4420</v>
      </c>
      <c r="C3357" t="s">
        <v>4671</v>
      </c>
      <c r="D3357" t="s">
        <v>4673</v>
      </c>
      <c r="E3357" t="s">
        <v>121</v>
      </c>
      <c r="F3357" t="s">
        <v>112</v>
      </c>
      <c r="G3357" t="s">
        <v>148</v>
      </c>
      <c r="I3357">
        <v>1</v>
      </c>
      <c r="J3357">
        <v>1</v>
      </c>
      <c r="K3357">
        <v>1.0474481789956301E-2</v>
      </c>
      <c r="M3357">
        <v>2.0104744817899598</v>
      </c>
      <c r="N3357">
        <v>284.25</v>
      </c>
      <c r="O3357">
        <v>111.5</v>
      </c>
      <c r="P3357">
        <v>384.93720578089602</v>
      </c>
      <c r="R3357">
        <v>780.68720578089597</v>
      </c>
      <c r="S3357">
        <v>10286000</v>
      </c>
      <c r="T3357">
        <v>13906000</v>
      </c>
      <c r="U3357">
        <v>8176642.34728467</v>
      </c>
      <c r="V3357">
        <v>32368642.347284701</v>
      </c>
      <c r="X3357">
        <v>1.0359794061302701</v>
      </c>
      <c r="Y3357">
        <v>0.46479885057471299</v>
      </c>
      <c r="Z3357">
        <v>0.17283459311283</v>
      </c>
      <c r="AB3357">
        <v>7.4528999999999998E-2</v>
      </c>
      <c r="AC3357">
        <v>7.2620000000000002E-3</v>
      </c>
      <c r="AD3357">
        <v>0.631562664436635</v>
      </c>
      <c r="AE3357">
        <v>0.31866020536370798</v>
      </c>
      <c r="AF3357">
        <v>3.0424883515903001</v>
      </c>
    </row>
    <row r="3358" spans="1:32">
      <c r="A3358" t="s">
        <v>21</v>
      </c>
      <c r="B3358" t="s">
        <v>4417</v>
      </c>
      <c r="C3358" t="s">
        <v>4674</v>
      </c>
      <c r="D3358" t="s">
        <v>4675</v>
      </c>
      <c r="E3358" t="s">
        <v>121</v>
      </c>
      <c r="F3358" t="s">
        <v>112</v>
      </c>
      <c r="G3358" t="s">
        <v>153</v>
      </c>
      <c r="I3358">
        <v>1</v>
      </c>
      <c r="J3358">
        <v>1</v>
      </c>
      <c r="K3358">
        <v>5.1038684159907602E-3</v>
      </c>
      <c r="M3358">
        <v>2.0051038684159899</v>
      </c>
      <c r="N3358">
        <v>284.25</v>
      </c>
      <c r="O3358">
        <v>111.5</v>
      </c>
      <c r="P3358">
        <v>67.990818534299905</v>
      </c>
      <c r="R3358">
        <v>463.74081853429999</v>
      </c>
      <c r="S3358">
        <v>10286000</v>
      </c>
      <c r="T3358">
        <v>13906000</v>
      </c>
      <c r="U3358">
        <v>3170231.41017095</v>
      </c>
      <c r="V3358">
        <v>27362231.410170902</v>
      </c>
      <c r="X3358">
        <v>1.0359794061302701</v>
      </c>
      <c r="Y3358">
        <v>0.46479885057471299</v>
      </c>
      <c r="Z3358">
        <v>0.24421989419722601</v>
      </c>
      <c r="AB3358">
        <v>7.4709999999999999E-2</v>
      </c>
      <c r="AC3358">
        <v>7.2620000000000002E-3</v>
      </c>
      <c r="AD3358">
        <v>0.62987556075895001</v>
      </c>
      <c r="AE3358">
        <v>0.31780896314393497</v>
      </c>
      <c r="AF3358">
        <v>3.03476039231888</v>
      </c>
    </row>
    <row r="3359" spans="1:32">
      <c r="A3359" t="s">
        <v>21</v>
      </c>
      <c r="B3359" t="s">
        <v>4420</v>
      </c>
      <c r="C3359" t="s">
        <v>4674</v>
      </c>
      <c r="D3359" t="s">
        <v>4676</v>
      </c>
      <c r="E3359" t="s">
        <v>121</v>
      </c>
      <c r="F3359" t="s">
        <v>112</v>
      </c>
      <c r="G3359" t="s">
        <v>153</v>
      </c>
      <c r="I3359">
        <v>1</v>
      </c>
      <c r="J3359">
        <v>1</v>
      </c>
      <c r="K3359">
        <v>4.0414124721728896E-3</v>
      </c>
      <c r="M3359">
        <v>2.0040414124721702</v>
      </c>
      <c r="N3359">
        <v>284.25</v>
      </c>
      <c r="O3359">
        <v>111.5</v>
      </c>
      <c r="P3359">
        <v>53.837387569958302</v>
      </c>
      <c r="R3359">
        <v>449.58738756995803</v>
      </c>
      <c r="S3359">
        <v>10286000</v>
      </c>
      <c r="T3359">
        <v>13906000</v>
      </c>
      <c r="U3359">
        <v>2510294.48968504</v>
      </c>
      <c r="V3359">
        <v>26702294.489684999</v>
      </c>
      <c r="X3359">
        <v>1.0359794061302701</v>
      </c>
      <c r="Y3359">
        <v>0.46479885057471299</v>
      </c>
      <c r="Z3359">
        <v>0.19338142089813601</v>
      </c>
      <c r="AB3359">
        <v>7.4709999999999999E-2</v>
      </c>
      <c r="AC3359">
        <v>7.2620000000000002E-3</v>
      </c>
      <c r="AD3359">
        <v>0.62954180496508005</v>
      </c>
      <c r="AE3359">
        <v>0.31764056387683898</v>
      </c>
      <c r="AF3359">
        <v>3.03319578131409</v>
      </c>
    </row>
    <row r="3360" spans="1:32">
      <c r="A3360" t="s">
        <v>21</v>
      </c>
      <c r="B3360" t="s">
        <v>4417</v>
      </c>
      <c r="C3360" t="s">
        <v>4677</v>
      </c>
      <c r="D3360" t="s">
        <v>4678</v>
      </c>
      <c r="E3360" t="s">
        <v>121</v>
      </c>
      <c r="F3360" t="s">
        <v>138</v>
      </c>
      <c r="G3360" t="s">
        <v>153</v>
      </c>
      <c r="I3360">
        <v>0</v>
      </c>
      <c r="J3360">
        <v>0</v>
      </c>
      <c r="K3360">
        <v>0</v>
      </c>
      <c r="M3360">
        <v>0</v>
      </c>
      <c r="N3360">
        <v>0</v>
      </c>
      <c r="O3360">
        <v>0</v>
      </c>
      <c r="P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X3360">
        <v>0</v>
      </c>
      <c r="Y3360">
        <v>0</v>
      </c>
      <c r="Z3360">
        <v>0</v>
      </c>
      <c r="AB3360">
        <v>6.8498000000000003E-2</v>
      </c>
      <c r="AC3360">
        <v>7.2620000000000002E-3</v>
      </c>
      <c r="AD3360">
        <v>0</v>
      </c>
      <c r="AE3360">
        <v>0</v>
      </c>
      <c r="AF3360">
        <v>0</v>
      </c>
    </row>
    <row r="3361" spans="1:32">
      <c r="A3361" t="s">
        <v>21</v>
      </c>
      <c r="B3361" t="s">
        <v>4420</v>
      </c>
      <c r="C3361" t="s">
        <v>4677</v>
      </c>
      <c r="D3361" t="s">
        <v>4679</v>
      </c>
      <c r="E3361" t="s">
        <v>121</v>
      </c>
      <c r="F3361" t="s">
        <v>138</v>
      </c>
      <c r="G3361" t="s">
        <v>153</v>
      </c>
      <c r="I3361">
        <v>0</v>
      </c>
      <c r="J3361">
        <v>0</v>
      </c>
      <c r="K3361">
        <v>0</v>
      </c>
      <c r="M3361">
        <v>0</v>
      </c>
      <c r="N3361">
        <v>0</v>
      </c>
      <c r="O3361">
        <v>0</v>
      </c>
      <c r="P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X3361">
        <v>0</v>
      </c>
      <c r="Y3361">
        <v>0</v>
      </c>
      <c r="Z3361">
        <v>0</v>
      </c>
      <c r="AB3361">
        <v>6.8498000000000003E-2</v>
      </c>
      <c r="AC3361">
        <v>7.2620000000000002E-3</v>
      </c>
      <c r="AD3361">
        <v>0</v>
      </c>
      <c r="AE3361">
        <v>0</v>
      </c>
      <c r="AF3361">
        <v>0</v>
      </c>
    </row>
    <row r="3362" spans="1:32">
      <c r="A3362" t="s">
        <v>21</v>
      </c>
      <c r="B3362" t="s">
        <v>4417</v>
      </c>
      <c r="C3362" t="s">
        <v>4680</v>
      </c>
      <c r="D3362" t="s">
        <v>4681</v>
      </c>
      <c r="E3362" t="s">
        <v>121</v>
      </c>
      <c r="F3362" t="s">
        <v>143</v>
      </c>
      <c r="G3362" t="s">
        <v>153</v>
      </c>
      <c r="I3362">
        <v>0</v>
      </c>
      <c r="J3362">
        <v>0</v>
      </c>
      <c r="K3362">
        <v>0</v>
      </c>
      <c r="M3362">
        <v>0</v>
      </c>
      <c r="N3362">
        <v>0</v>
      </c>
      <c r="O3362">
        <v>0</v>
      </c>
      <c r="P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X3362">
        <v>0</v>
      </c>
      <c r="Y3362">
        <v>0</v>
      </c>
      <c r="Z3362">
        <v>0</v>
      </c>
      <c r="AB3362">
        <v>7.2336999999999999E-2</v>
      </c>
      <c r="AC3362">
        <v>7.2620000000000002E-3</v>
      </c>
      <c r="AD3362">
        <v>0</v>
      </c>
      <c r="AE3362">
        <v>0</v>
      </c>
      <c r="AF3362">
        <v>0</v>
      </c>
    </row>
    <row r="3363" spans="1:32">
      <c r="A3363" t="s">
        <v>21</v>
      </c>
      <c r="B3363" t="s">
        <v>4420</v>
      </c>
      <c r="C3363" t="s">
        <v>4680</v>
      </c>
      <c r="D3363" t="s">
        <v>4682</v>
      </c>
      <c r="E3363" t="s">
        <v>121</v>
      </c>
      <c r="F3363" t="s">
        <v>143</v>
      </c>
      <c r="G3363" t="s">
        <v>153</v>
      </c>
      <c r="I3363">
        <v>0</v>
      </c>
      <c r="J3363">
        <v>0</v>
      </c>
      <c r="K3363">
        <v>0</v>
      </c>
      <c r="M3363">
        <v>0</v>
      </c>
      <c r="N3363">
        <v>0</v>
      </c>
      <c r="O3363">
        <v>0</v>
      </c>
      <c r="P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X3363">
        <v>0</v>
      </c>
      <c r="Y3363">
        <v>0</v>
      </c>
      <c r="Z3363">
        <v>0</v>
      </c>
      <c r="AB3363">
        <v>7.2336999999999999E-2</v>
      </c>
      <c r="AC3363">
        <v>7.2620000000000002E-3</v>
      </c>
      <c r="AD3363">
        <v>0</v>
      </c>
      <c r="AE3363">
        <v>0</v>
      </c>
      <c r="AF3363">
        <v>0</v>
      </c>
    </row>
    <row r="3364" spans="1:32">
      <c r="A3364" t="s">
        <v>21</v>
      </c>
      <c r="B3364" t="s">
        <v>4417</v>
      </c>
      <c r="C3364" t="s">
        <v>4683</v>
      </c>
      <c r="D3364" t="s">
        <v>4684</v>
      </c>
      <c r="E3364" t="s">
        <v>121</v>
      </c>
      <c r="F3364" t="s">
        <v>148</v>
      </c>
      <c r="G3364" t="s">
        <v>153</v>
      </c>
      <c r="I3364">
        <v>0</v>
      </c>
      <c r="J3364">
        <v>0</v>
      </c>
      <c r="K3364">
        <v>0</v>
      </c>
      <c r="M3364">
        <v>0</v>
      </c>
      <c r="N3364">
        <v>0</v>
      </c>
      <c r="O3364">
        <v>0</v>
      </c>
      <c r="P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X3364">
        <v>0</v>
      </c>
      <c r="Y3364">
        <v>0</v>
      </c>
      <c r="Z3364">
        <v>0</v>
      </c>
      <c r="AB3364">
        <v>7.2336999999999999E-2</v>
      </c>
      <c r="AC3364">
        <v>7.2620000000000002E-3</v>
      </c>
      <c r="AD3364">
        <v>0</v>
      </c>
      <c r="AE3364">
        <v>0</v>
      </c>
      <c r="AF3364">
        <v>0</v>
      </c>
    </row>
    <row r="3365" spans="1:32">
      <c r="A3365" t="s">
        <v>21</v>
      </c>
      <c r="B3365" t="s">
        <v>4420</v>
      </c>
      <c r="C3365" t="s">
        <v>4683</v>
      </c>
      <c r="D3365" t="s">
        <v>4685</v>
      </c>
      <c r="E3365" t="s">
        <v>121</v>
      </c>
      <c r="F3365" t="s">
        <v>148</v>
      </c>
      <c r="G3365" t="s">
        <v>153</v>
      </c>
      <c r="I3365">
        <v>0</v>
      </c>
      <c r="J3365">
        <v>0</v>
      </c>
      <c r="K3365">
        <v>0</v>
      </c>
      <c r="M3365">
        <v>0</v>
      </c>
      <c r="N3365">
        <v>0</v>
      </c>
      <c r="O3365">
        <v>0</v>
      </c>
      <c r="P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X3365">
        <v>0</v>
      </c>
      <c r="Y3365">
        <v>0</v>
      </c>
      <c r="Z3365">
        <v>0</v>
      </c>
      <c r="AB3365">
        <v>7.2336999999999999E-2</v>
      </c>
      <c r="AC3365">
        <v>7.2620000000000002E-3</v>
      </c>
      <c r="AD3365">
        <v>0</v>
      </c>
      <c r="AE3365">
        <v>0</v>
      </c>
      <c r="AF3365">
        <v>0</v>
      </c>
    </row>
    <row r="3366" spans="1:32">
      <c r="A3366" t="s">
        <v>21</v>
      </c>
      <c r="B3366" t="s">
        <v>4417</v>
      </c>
      <c r="C3366" t="s">
        <v>4686</v>
      </c>
      <c r="D3366" t="s">
        <v>4687</v>
      </c>
      <c r="E3366" t="s">
        <v>102</v>
      </c>
      <c r="F3366" t="s">
        <v>112</v>
      </c>
      <c r="G3366" t="s">
        <v>138</v>
      </c>
      <c r="I3366">
        <v>0</v>
      </c>
      <c r="J3366">
        <v>0</v>
      </c>
      <c r="K3366">
        <v>0</v>
      </c>
      <c r="M3366">
        <v>0</v>
      </c>
      <c r="N3366">
        <v>0</v>
      </c>
      <c r="O3366">
        <v>0</v>
      </c>
      <c r="P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X3366">
        <v>0</v>
      </c>
      <c r="Y3366">
        <v>0</v>
      </c>
      <c r="Z3366">
        <v>0</v>
      </c>
      <c r="AB3366">
        <v>6.6890000000000005E-2</v>
      </c>
      <c r="AC3366">
        <v>7.2620000000000002E-3</v>
      </c>
      <c r="AD3366">
        <v>0</v>
      </c>
      <c r="AE3366">
        <v>0</v>
      </c>
      <c r="AF3366">
        <v>0</v>
      </c>
    </row>
    <row r="3367" spans="1:32">
      <c r="A3367" t="s">
        <v>21</v>
      </c>
      <c r="B3367" t="s">
        <v>4420</v>
      </c>
      <c r="C3367" t="s">
        <v>4686</v>
      </c>
      <c r="D3367" t="s">
        <v>4688</v>
      </c>
      <c r="E3367" t="s">
        <v>102</v>
      </c>
      <c r="F3367" t="s">
        <v>112</v>
      </c>
      <c r="G3367" t="s">
        <v>138</v>
      </c>
      <c r="I3367">
        <v>0</v>
      </c>
      <c r="J3367">
        <v>0</v>
      </c>
      <c r="K3367">
        <v>0</v>
      </c>
      <c r="M3367">
        <v>0</v>
      </c>
      <c r="N3367">
        <v>0</v>
      </c>
      <c r="O3367">
        <v>0</v>
      </c>
      <c r="P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X3367">
        <v>0</v>
      </c>
      <c r="Y3367">
        <v>0</v>
      </c>
      <c r="Z3367">
        <v>0</v>
      </c>
      <c r="AB3367">
        <v>6.6890000000000005E-2</v>
      </c>
      <c r="AC3367">
        <v>7.2620000000000002E-3</v>
      </c>
      <c r="AD3367">
        <v>0</v>
      </c>
      <c r="AE3367">
        <v>0</v>
      </c>
      <c r="AF3367">
        <v>0</v>
      </c>
    </row>
    <row r="3368" spans="1:32">
      <c r="A3368" t="s">
        <v>21</v>
      </c>
      <c r="B3368" t="s">
        <v>4417</v>
      </c>
      <c r="C3368" t="s">
        <v>4689</v>
      </c>
      <c r="D3368" t="s">
        <v>4690</v>
      </c>
      <c r="E3368" t="s">
        <v>102</v>
      </c>
      <c r="F3368" t="s">
        <v>112</v>
      </c>
      <c r="G3368" t="s">
        <v>143</v>
      </c>
      <c r="I3368">
        <v>0</v>
      </c>
      <c r="J3368">
        <v>0</v>
      </c>
      <c r="K3368">
        <v>0</v>
      </c>
      <c r="M3368">
        <v>0</v>
      </c>
      <c r="N3368">
        <v>0</v>
      </c>
      <c r="O3368">
        <v>0</v>
      </c>
      <c r="P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X3368">
        <v>0</v>
      </c>
      <c r="Y3368">
        <v>0</v>
      </c>
      <c r="Z3368">
        <v>0</v>
      </c>
      <c r="AB3368">
        <v>7.0729E-2</v>
      </c>
      <c r="AC3368">
        <v>7.2620000000000002E-3</v>
      </c>
      <c r="AD3368">
        <v>0</v>
      </c>
      <c r="AE3368">
        <v>0</v>
      </c>
      <c r="AF3368">
        <v>0</v>
      </c>
    </row>
    <row r="3369" spans="1:32">
      <c r="A3369" t="s">
        <v>21</v>
      </c>
      <c r="B3369" t="s">
        <v>4420</v>
      </c>
      <c r="C3369" t="s">
        <v>4689</v>
      </c>
      <c r="D3369" t="s">
        <v>4691</v>
      </c>
      <c r="E3369" t="s">
        <v>102</v>
      </c>
      <c r="F3369" t="s">
        <v>112</v>
      </c>
      <c r="G3369" t="s">
        <v>143</v>
      </c>
      <c r="I3369">
        <v>0</v>
      </c>
      <c r="J3369">
        <v>0</v>
      </c>
      <c r="K3369">
        <v>0</v>
      </c>
      <c r="M3369">
        <v>0</v>
      </c>
      <c r="N3369">
        <v>0</v>
      </c>
      <c r="O3369">
        <v>0</v>
      </c>
      <c r="P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X3369">
        <v>0</v>
      </c>
      <c r="Y3369">
        <v>0</v>
      </c>
      <c r="Z3369">
        <v>0</v>
      </c>
      <c r="AB3369">
        <v>7.0729E-2</v>
      </c>
      <c r="AC3369">
        <v>7.2620000000000002E-3</v>
      </c>
      <c r="AD3369">
        <v>0</v>
      </c>
      <c r="AE3369">
        <v>0</v>
      </c>
      <c r="AF3369">
        <v>0</v>
      </c>
    </row>
    <row r="3370" spans="1:32">
      <c r="A3370" t="s">
        <v>21</v>
      </c>
      <c r="B3370" t="s">
        <v>4417</v>
      </c>
      <c r="C3370" t="s">
        <v>4692</v>
      </c>
      <c r="D3370" t="s">
        <v>4693</v>
      </c>
      <c r="E3370" t="s">
        <v>102</v>
      </c>
      <c r="F3370" t="s">
        <v>112</v>
      </c>
      <c r="G3370" t="s">
        <v>148</v>
      </c>
      <c r="I3370">
        <v>0</v>
      </c>
      <c r="J3370">
        <v>0</v>
      </c>
      <c r="K3370">
        <v>0</v>
      </c>
      <c r="M3370">
        <v>0</v>
      </c>
      <c r="N3370">
        <v>0</v>
      </c>
      <c r="O3370">
        <v>0</v>
      </c>
      <c r="P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X3370">
        <v>0</v>
      </c>
      <c r="Y3370">
        <v>0</v>
      </c>
      <c r="Z3370">
        <v>0</v>
      </c>
      <c r="AB3370">
        <v>7.0729E-2</v>
      </c>
      <c r="AC3370">
        <v>7.2620000000000002E-3</v>
      </c>
      <c r="AD3370">
        <v>0</v>
      </c>
      <c r="AE3370">
        <v>0</v>
      </c>
      <c r="AF3370">
        <v>0</v>
      </c>
    </row>
    <row r="3371" spans="1:32">
      <c r="A3371" t="s">
        <v>21</v>
      </c>
      <c r="B3371" t="s">
        <v>4420</v>
      </c>
      <c r="C3371" t="s">
        <v>4692</v>
      </c>
      <c r="D3371" t="s">
        <v>4694</v>
      </c>
      <c r="E3371" t="s">
        <v>102</v>
      </c>
      <c r="F3371" t="s">
        <v>112</v>
      </c>
      <c r="G3371" t="s">
        <v>148</v>
      </c>
      <c r="I3371">
        <v>0</v>
      </c>
      <c r="J3371">
        <v>0</v>
      </c>
      <c r="K3371">
        <v>0</v>
      </c>
      <c r="M3371">
        <v>0</v>
      </c>
      <c r="N3371">
        <v>0</v>
      </c>
      <c r="O3371">
        <v>0</v>
      </c>
      <c r="P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X3371">
        <v>0</v>
      </c>
      <c r="Y3371">
        <v>0</v>
      </c>
      <c r="Z3371">
        <v>0</v>
      </c>
      <c r="AB3371">
        <v>7.0729E-2</v>
      </c>
      <c r="AC3371">
        <v>7.2620000000000002E-3</v>
      </c>
      <c r="AD3371">
        <v>0</v>
      </c>
      <c r="AE3371">
        <v>0</v>
      </c>
      <c r="AF3371">
        <v>0</v>
      </c>
    </row>
    <row r="3372" spans="1:32">
      <c r="A3372" t="s">
        <v>21</v>
      </c>
      <c r="B3372" t="s">
        <v>4417</v>
      </c>
      <c r="C3372" t="s">
        <v>4695</v>
      </c>
      <c r="D3372" t="s">
        <v>4696</v>
      </c>
      <c r="E3372" t="s">
        <v>102</v>
      </c>
      <c r="F3372" t="s">
        <v>112</v>
      </c>
      <c r="G3372" t="s">
        <v>153</v>
      </c>
      <c r="I3372">
        <v>1</v>
      </c>
      <c r="J3372">
        <v>1</v>
      </c>
      <c r="K3372">
        <v>1.6862247801902899E-2</v>
      </c>
      <c r="M3372">
        <v>2.0168622478019</v>
      </c>
      <c r="N3372">
        <v>106</v>
      </c>
      <c r="O3372">
        <v>111.5</v>
      </c>
      <c r="P3372">
        <v>224.62922962268999</v>
      </c>
      <c r="R3372">
        <v>442.12922962268999</v>
      </c>
      <c r="S3372">
        <v>17762902</v>
      </c>
      <c r="T3372">
        <v>13906000</v>
      </c>
      <c r="U3372">
        <v>10473864.776802201</v>
      </c>
      <c r="V3372">
        <v>42142766.776802197</v>
      </c>
      <c r="X3372">
        <v>0.46372126436781602</v>
      </c>
      <c r="Y3372">
        <v>0.46479885057471299</v>
      </c>
      <c r="Z3372">
        <v>0.806857865145166</v>
      </c>
      <c r="AB3372">
        <v>7.0910000000000001E-2</v>
      </c>
      <c r="AC3372">
        <v>7.2620000000000002E-3</v>
      </c>
      <c r="AD3372">
        <v>0.63356929250321603</v>
      </c>
      <c r="AE3372">
        <v>0.31967266627660201</v>
      </c>
      <c r="AF3372">
        <v>3.0482762065817202</v>
      </c>
    </row>
    <row r="3373" spans="1:32">
      <c r="A3373" t="s">
        <v>21</v>
      </c>
      <c r="B3373" t="s">
        <v>4420</v>
      </c>
      <c r="C3373" t="s">
        <v>4695</v>
      </c>
      <c r="D3373" t="s">
        <v>4697</v>
      </c>
      <c r="E3373" t="s">
        <v>102</v>
      </c>
      <c r="F3373" t="s">
        <v>112</v>
      </c>
      <c r="G3373" t="s">
        <v>153</v>
      </c>
      <c r="I3373">
        <v>1</v>
      </c>
      <c r="J3373">
        <v>1</v>
      </c>
      <c r="K3373">
        <v>1.5970985266077001E-2</v>
      </c>
      <c r="M3373">
        <v>2.0159709852660801</v>
      </c>
      <c r="N3373">
        <v>106</v>
      </c>
      <c r="O3373">
        <v>111.5</v>
      </c>
      <c r="P3373">
        <v>212.75633941456701</v>
      </c>
      <c r="R3373">
        <v>430.25633941456698</v>
      </c>
      <c r="S3373">
        <v>17762902</v>
      </c>
      <c r="T3373">
        <v>13906000</v>
      </c>
      <c r="U3373">
        <v>9920263.4188730698</v>
      </c>
      <c r="V3373">
        <v>41589165.418873101</v>
      </c>
      <c r="X3373">
        <v>0.46372126436781602</v>
      </c>
      <c r="Y3373">
        <v>0.46479885057471299</v>
      </c>
      <c r="Z3373">
        <v>0.76421098939119703</v>
      </c>
      <c r="AB3373">
        <v>7.0910000000000001E-2</v>
      </c>
      <c r="AC3373">
        <v>7.2620000000000002E-3</v>
      </c>
      <c r="AD3373">
        <v>0.63328931474326999</v>
      </c>
      <c r="AE3373">
        <v>0.31953140116467299</v>
      </c>
      <c r="AF3373">
        <v>3.04696370117402</v>
      </c>
    </row>
    <row r="3374" spans="1:32">
      <c r="A3374" t="s">
        <v>21</v>
      </c>
      <c r="B3374" t="s">
        <v>4417</v>
      </c>
      <c r="C3374" t="s">
        <v>4698</v>
      </c>
      <c r="D3374" t="s">
        <v>4699</v>
      </c>
      <c r="E3374" t="s">
        <v>102</v>
      </c>
      <c r="F3374" t="s">
        <v>138</v>
      </c>
      <c r="G3374" t="s">
        <v>153</v>
      </c>
      <c r="I3374">
        <v>0</v>
      </c>
      <c r="J3374">
        <v>0</v>
      </c>
      <c r="K3374">
        <v>0</v>
      </c>
      <c r="M3374">
        <v>0</v>
      </c>
      <c r="N3374">
        <v>0</v>
      </c>
      <c r="O3374">
        <v>0</v>
      </c>
      <c r="P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X3374">
        <v>0</v>
      </c>
      <c r="Y3374">
        <v>0</v>
      </c>
      <c r="Z3374">
        <v>0</v>
      </c>
      <c r="AB3374">
        <v>6.4698000000000006E-2</v>
      </c>
      <c r="AC3374">
        <v>7.2620000000000002E-3</v>
      </c>
      <c r="AD3374">
        <v>0</v>
      </c>
      <c r="AE3374">
        <v>0</v>
      </c>
      <c r="AF3374">
        <v>0</v>
      </c>
    </row>
    <row r="3375" spans="1:32">
      <c r="A3375" t="s">
        <v>21</v>
      </c>
      <c r="B3375" t="s">
        <v>4420</v>
      </c>
      <c r="C3375" t="s">
        <v>4698</v>
      </c>
      <c r="D3375" t="s">
        <v>4700</v>
      </c>
      <c r="E3375" t="s">
        <v>102</v>
      </c>
      <c r="F3375" t="s">
        <v>138</v>
      </c>
      <c r="G3375" t="s">
        <v>153</v>
      </c>
      <c r="I3375">
        <v>0</v>
      </c>
      <c r="J3375">
        <v>0</v>
      </c>
      <c r="K3375">
        <v>0</v>
      </c>
      <c r="M3375">
        <v>0</v>
      </c>
      <c r="N3375">
        <v>0</v>
      </c>
      <c r="O3375">
        <v>0</v>
      </c>
      <c r="P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X3375">
        <v>0</v>
      </c>
      <c r="Y3375">
        <v>0</v>
      </c>
      <c r="Z3375">
        <v>0</v>
      </c>
      <c r="AB3375">
        <v>6.4698000000000006E-2</v>
      </c>
      <c r="AC3375">
        <v>7.2620000000000002E-3</v>
      </c>
      <c r="AD3375">
        <v>0</v>
      </c>
      <c r="AE3375">
        <v>0</v>
      </c>
      <c r="AF3375">
        <v>0</v>
      </c>
    </row>
    <row r="3376" spans="1:32">
      <c r="A3376" t="s">
        <v>21</v>
      </c>
      <c r="B3376" t="s">
        <v>4417</v>
      </c>
      <c r="C3376" t="s">
        <v>4701</v>
      </c>
      <c r="D3376" t="s">
        <v>4702</v>
      </c>
      <c r="E3376" t="s">
        <v>102</v>
      </c>
      <c r="F3376" t="s">
        <v>143</v>
      </c>
      <c r="G3376" t="s">
        <v>153</v>
      </c>
      <c r="I3376">
        <v>0</v>
      </c>
      <c r="J3376">
        <v>0</v>
      </c>
      <c r="K3376">
        <v>0</v>
      </c>
      <c r="M3376">
        <v>0</v>
      </c>
      <c r="N3376">
        <v>0</v>
      </c>
      <c r="O3376">
        <v>0</v>
      </c>
      <c r="P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X3376">
        <v>0</v>
      </c>
      <c r="Y3376">
        <v>0</v>
      </c>
      <c r="Z3376">
        <v>0</v>
      </c>
      <c r="AB3376">
        <v>6.8537000000000001E-2</v>
      </c>
      <c r="AC3376">
        <v>7.2620000000000002E-3</v>
      </c>
      <c r="AD3376">
        <v>0</v>
      </c>
      <c r="AE3376">
        <v>0</v>
      </c>
      <c r="AF3376">
        <v>0</v>
      </c>
    </row>
    <row r="3377" spans="1:32">
      <c r="A3377" t="s">
        <v>21</v>
      </c>
      <c r="B3377" t="s">
        <v>4420</v>
      </c>
      <c r="C3377" t="s">
        <v>4701</v>
      </c>
      <c r="D3377" t="s">
        <v>4703</v>
      </c>
      <c r="E3377" t="s">
        <v>102</v>
      </c>
      <c r="F3377" t="s">
        <v>143</v>
      </c>
      <c r="G3377" t="s">
        <v>153</v>
      </c>
      <c r="I3377">
        <v>0</v>
      </c>
      <c r="J3377">
        <v>0</v>
      </c>
      <c r="K3377">
        <v>0</v>
      </c>
      <c r="M3377">
        <v>0</v>
      </c>
      <c r="N3377">
        <v>0</v>
      </c>
      <c r="O3377">
        <v>0</v>
      </c>
      <c r="P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X3377">
        <v>0</v>
      </c>
      <c r="Y3377">
        <v>0</v>
      </c>
      <c r="Z3377">
        <v>0</v>
      </c>
      <c r="AB3377">
        <v>6.8537000000000001E-2</v>
      </c>
      <c r="AC3377">
        <v>7.2620000000000002E-3</v>
      </c>
      <c r="AD3377">
        <v>0</v>
      </c>
      <c r="AE3377">
        <v>0</v>
      </c>
      <c r="AF3377">
        <v>0</v>
      </c>
    </row>
    <row r="3378" spans="1:32">
      <c r="A3378" t="s">
        <v>21</v>
      </c>
      <c r="B3378" t="s">
        <v>4417</v>
      </c>
      <c r="C3378" t="s">
        <v>4704</v>
      </c>
      <c r="D3378" t="s">
        <v>4705</v>
      </c>
      <c r="E3378" t="s">
        <v>102</v>
      </c>
      <c r="F3378" t="s">
        <v>148</v>
      </c>
      <c r="G3378" t="s">
        <v>153</v>
      </c>
      <c r="I3378">
        <v>0</v>
      </c>
      <c r="J3378">
        <v>0</v>
      </c>
      <c r="K3378">
        <v>0</v>
      </c>
      <c r="M3378">
        <v>0</v>
      </c>
      <c r="N3378">
        <v>0</v>
      </c>
      <c r="O3378">
        <v>0</v>
      </c>
      <c r="P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X3378">
        <v>0</v>
      </c>
      <c r="Y3378">
        <v>0</v>
      </c>
      <c r="Z3378">
        <v>0</v>
      </c>
      <c r="AB3378">
        <v>6.8537000000000001E-2</v>
      </c>
      <c r="AC3378">
        <v>7.2620000000000002E-3</v>
      </c>
      <c r="AD3378">
        <v>0</v>
      </c>
      <c r="AE3378">
        <v>0</v>
      </c>
      <c r="AF3378">
        <v>0</v>
      </c>
    </row>
    <row r="3379" spans="1:32">
      <c r="A3379" t="s">
        <v>21</v>
      </c>
      <c r="B3379" t="s">
        <v>4420</v>
      </c>
      <c r="C3379" t="s">
        <v>4704</v>
      </c>
      <c r="D3379" t="s">
        <v>4706</v>
      </c>
      <c r="E3379" t="s">
        <v>102</v>
      </c>
      <c r="F3379" t="s">
        <v>148</v>
      </c>
      <c r="G3379" t="s">
        <v>153</v>
      </c>
      <c r="I3379">
        <v>0</v>
      </c>
      <c r="J3379">
        <v>0</v>
      </c>
      <c r="K3379">
        <v>0</v>
      </c>
      <c r="M3379">
        <v>0</v>
      </c>
      <c r="N3379">
        <v>0</v>
      </c>
      <c r="O3379">
        <v>0</v>
      </c>
      <c r="P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X3379">
        <v>0</v>
      </c>
      <c r="Y3379">
        <v>0</v>
      </c>
      <c r="Z3379">
        <v>0</v>
      </c>
      <c r="AB3379">
        <v>6.8537000000000001E-2</v>
      </c>
      <c r="AC3379">
        <v>7.2620000000000002E-3</v>
      </c>
      <c r="AD3379">
        <v>0</v>
      </c>
      <c r="AE3379">
        <v>0</v>
      </c>
      <c r="AF3379">
        <v>0</v>
      </c>
    </row>
    <row r="3380" spans="1:32">
      <c r="A3380" t="s">
        <v>21</v>
      </c>
      <c r="B3380" t="s">
        <v>4417</v>
      </c>
      <c r="C3380" t="s">
        <v>4707</v>
      </c>
      <c r="D3380" t="s">
        <v>4708</v>
      </c>
      <c r="E3380" t="s">
        <v>112</v>
      </c>
      <c r="F3380" t="s">
        <v>138</v>
      </c>
      <c r="G3380" t="s">
        <v>153</v>
      </c>
      <c r="I3380">
        <v>0</v>
      </c>
      <c r="J3380">
        <v>0</v>
      </c>
      <c r="K3380">
        <v>0</v>
      </c>
      <c r="M3380">
        <v>0</v>
      </c>
      <c r="N3380">
        <v>0</v>
      </c>
      <c r="O3380">
        <v>0</v>
      </c>
      <c r="P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X3380">
        <v>0</v>
      </c>
      <c r="Y3380">
        <v>0</v>
      </c>
      <c r="Z3380">
        <v>0</v>
      </c>
      <c r="AB3380">
        <v>6.8498000000000003E-2</v>
      </c>
      <c r="AC3380">
        <v>7.2620000000000002E-3</v>
      </c>
      <c r="AD3380">
        <v>0</v>
      </c>
      <c r="AE3380">
        <v>0</v>
      </c>
      <c r="AF3380">
        <v>0</v>
      </c>
    </row>
    <row r="3381" spans="1:32">
      <c r="A3381" t="s">
        <v>21</v>
      </c>
      <c r="B3381" t="s">
        <v>4420</v>
      </c>
      <c r="C3381" t="s">
        <v>4707</v>
      </c>
      <c r="D3381" t="s">
        <v>4709</v>
      </c>
      <c r="E3381" t="s">
        <v>112</v>
      </c>
      <c r="F3381" t="s">
        <v>138</v>
      </c>
      <c r="G3381" t="s">
        <v>153</v>
      </c>
      <c r="I3381">
        <v>0</v>
      </c>
      <c r="J3381">
        <v>0</v>
      </c>
      <c r="K3381">
        <v>0</v>
      </c>
      <c r="M3381">
        <v>0</v>
      </c>
      <c r="N3381">
        <v>0</v>
      </c>
      <c r="O3381">
        <v>0</v>
      </c>
      <c r="P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X3381">
        <v>0</v>
      </c>
      <c r="Y3381">
        <v>0</v>
      </c>
      <c r="Z3381">
        <v>0</v>
      </c>
      <c r="AB3381">
        <v>6.8498000000000003E-2</v>
      </c>
      <c r="AC3381">
        <v>7.2620000000000002E-3</v>
      </c>
      <c r="AD3381">
        <v>0</v>
      </c>
      <c r="AE3381">
        <v>0</v>
      </c>
      <c r="AF3381">
        <v>0</v>
      </c>
    </row>
    <row r="3382" spans="1:32">
      <c r="A3382" t="s">
        <v>21</v>
      </c>
      <c r="B3382" t="s">
        <v>4417</v>
      </c>
      <c r="C3382" t="s">
        <v>4710</v>
      </c>
      <c r="D3382" t="s">
        <v>4711</v>
      </c>
      <c r="E3382" t="s">
        <v>112</v>
      </c>
      <c r="F3382" t="s">
        <v>143</v>
      </c>
      <c r="G3382" t="s">
        <v>153</v>
      </c>
      <c r="I3382">
        <v>0</v>
      </c>
      <c r="J3382">
        <v>0</v>
      </c>
      <c r="K3382">
        <v>0</v>
      </c>
      <c r="M3382">
        <v>0</v>
      </c>
      <c r="N3382">
        <v>0</v>
      </c>
      <c r="O3382">
        <v>0</v>
      </c>
      <c r="P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X3382">
        <v>0</v>
      </c>
      <c r="Y3382">
        <v>0</v>
      </c>
      <c r="Z3382">
        <v>0</v>
      </c>
      <c r="AB3382">
        <v>7.2336999999999999E-2</v>
      </c>
      <c r="AC3382">
        <v>7.2620000000000002E-3</v>
      </c>
      <c r="AD3382">
        <v>0</v>
      </c>
      <c r="AE3382">
        <v>0</v>
      </c>
      <c r="AF3382">
        <v>0</v>
      </c>
    </row>
    <row r="3383" spans="1:32">
      <c r="A3383" t="s">
        <v>21</v>
      </c>
      <c r="B3383" t="s">
        <v>4420</v>
      </c>
      <c r="C3383" t="s">
        <v>4710</v>
      </c>
      <c r="D3383" t="s">
        <v>4712</v>
      </c>
      <c r="E3383" t="s">
        <v>112</v>
      </c>
      <c r="F3383" t="s">
        <v>143</v>
      </c>
      <c r="G3383" t="s">
        <v>153</v>
      </c>
      <c r="I3383">
        <v>0</v>
      </c>
      <c r="J3383">
        <v>0</v>
      </c>
      <c r="K3383">
        <v>0</v>
      </c>
      <c r="M3383">
        <v>0</v>
      </c>
      <c r="N3383">
        <v>0</v>
      </c>
      <c r="O3383">
        <v>0</v>
      </c>
      <c r="P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X3383">
        <v>0</v>
      </c>
      <c r="Y3383">
        <v>0</v>
      </c>
      <c r="Z3383">
        <v>0</v>
      </c>
      <c r="AB3383">
        <v>7.2336999999999999E-2</v>
      </c>
      <c r="AC3383">
        <v>7.2620000000000002E-3</v>
      </c>
      <c r="AD3383">
        <v>0</v>
      </c>
      <c r="AE3383">
        <v>0</v>
      </c>
      <c r="AF3383">
        <v>0</v>
      </c>
    </row>
    <row r="3384" spans="1:32">
      <c r="A3384" t="s">
        <v>21</v>
      </c>
      <c r="B3384" t="s">
        <v>4417</v>
      </c>
      <c r="C3384" t="s">
        <v>4713</v>
      </c>
      <c r="D3384" t="s">
        <v>4714</v>
      </c>
      <c r="E3384" t="s">
        <v>112</v>
      </c>
      <c r="F3384" t="s">
        <v>148</v>
      </c>
      <c r="G3384" t="s">
        <v>153</v>
      </c>
      <c r="I3384">
        <v>0</v>
      </c>
      <c r="J3384">
        <v>0</v>
      </c>
      <c r="K3384">
        <v>0</v>
      </c>
      <c r="M3384">
        <v>0</v>
      </c>
      <c r="N3384">
        <v>0</v>
      </c>
      <c r="O3384">
        <v>0</v>
      </c>
      <c r="P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X3384">
        <v>0</v>
      </c>
      <c r="Y3384">
        <v>0</v>
      </c>
      <c r="Z3384">
        <v>0</v>
      </c>
      <c r="AB3384">
        <v>7.2336999999999999E-2</v>
      </c>
      <c r="AC3384">
        <v>7.2620000000000002E-3</v>
      </c>
      <c r="AD3384">
        <v>0</v>
      </c>
      <c r="AE3384">
        <v>0</v>
      </c>
      <c r="AF3384">
        <v>0</v>
      </c>
    </row>
    <row r="3385" spans="1:32">
      <c r="A3385" t="s">
        <v>21</v>
      </c>
      <c r="B3385" t="s">
        <v>4420</v>
      </c>
      <c r="C3385" t="s">
        <v>4713</v>
      </c>
      <c r="D3385" t="s">
        <v>4715</v>
      </c>
      <c r="E3385" t="s">
        <v>112</v>
      </c>
      <c r="F3385" t="s">
        <v>148</v>
      </c>
      <c r="G3385" t="s">
        <v>153</v>
      </c>
      <c r="I3385">
        <v>0</v>
      </c>
      <c r="J3385">
        <v>0</v>
      </c>
      <c r="K3385">
        <v>0</v>
      </c>
      <c r="M3385">
        <v>0</v>
      </c>
      <c r="N3385">
        <v>0</v>
      </c>
      <c r="O3385">
        <v>0</v>
      </c>
      <c r="P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X3385">
        <v>0</v>
      </c>
      <c r="Y3385">
        <v>0</v>
      </c>
      <c r="Z3385">
        <v>0</v>
      </c>
      <c r="AB3385">
        <v>7.2336999999999999E-2</v>
      </c>
      <c r="AC3385">
        <v>7.2620000000000002E-3</v>
      </c>
      <c r="AD3385">
        <v>0</v>
      </c>
      <c r="AE3385">
        <v>0</v>
      </c>
      <c r="AF3385">
        <v>0</v>
      </c>
    </row>
    <row r="3386" spans="1:32">
      <c r="A3386" t="s">
        <v>21</v>
      </c>
      <c r="B3386" t="s">
        <v>4417</v>
      </c>
      <c r="C3386" t="s">
        <v>4716</v>
      </c>
      <c r="D3386" t="s">
        <v>4717</v>
      </c>
      <c r="E3386" t="s">
        <v>90</v>
      </c>
      <c r="F3386" t="s">
        <v>97</v>
      </c>
      <c r="G3386" t="s">
        <v>121</v>
      </c>
      <c r="H3386" t="s">
        <v>102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0.10502</v>
      </c>
      <c r="AC3386">
        <v>7.2620000000000002E-3</v>
      </c>
      <c r="AD3386">
        <v>0</v>
      </c>
      <c r="AE3386">
        <v>0</v>
      </c>
      <c r="AF3386">
        <v>0</v>
      </c>
    </row>
    <row r="3387" spans="1:32">
      <c r="A3387" t="s">
        <v>21</v>
      </c>
      <c r="B3387" t="s">
        <v>4420</v>
      </c>
      <c r="C3387" t="s">
        <v>4716</v>
      </c>
      <c r="D3387" t="s">
        <v>4718</v>
      </c>
      <c r="E3387" t="s">
        <v>90</v>
      </c>
      <c r="F3387" t="s">
        <v>97</v>
      </c>
      <c r="G3387" t="s">
        <v>121</v>
      </c>
      <c r="H3387" t="s">
        <v>102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0.10502</v>
      </c>
      <c r="AC3387">
        <v>7.2620000000000002E-3</v>
      </c>
      <c r="AD3387">
        <v>0</v>
      </c>
      <c r="AE3387">
        <v>0</v>
      </c>
      <c r="AF3387">
        <v>0</v>
      </c>
    </row>
    <row r="3388" spans="1:32">
      <c r="A3388" t="s">
        <v>21</v>
      </c>
      <c r="B3388" t="s">
        <v>4417</v>
      </c>
      <c r="C3388" t="s">
        <v>4719</v>
      </c>
      <c r="D3388" t="s">
        <v>4720</v>
      </c>
      <c r="E3388" t="s">
        <v>90</v>
      </c>
      <c r="F3388" t="s">
        <v>97</v>
      </c>
      <c r="G3388" t="s">
        <v>121</v>
      </c>
      <c r="H3388" t="s">
        <v>112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0.10882</v>
      </c>
      <c r="AC3388">
        <v>7.2620000000000002E-3</v>
      </c>
      <c r="AD3388">
        <v>0</v>
      </c>
      <c r="AE3388">
        <v>0</v>
      </c>
      <c r="AF3388">
        <v>0</v>
      </c>
    </row>
    <row r="3389" spans="1:32">
      <c r="A3389" t="s">
        <v>21</v>
      </c>
      <c r="B3389" t="s">
        <v>4420</v>
      </c>
      <c r="C3389" t="s">
        <v>4719</v>
      </c>
      <c r="D3389" t="s">
        <v>4721</v>
      </c>
      <c r="E3389" t="s">
        <v>90</v>
      </c>
      <c r="F3389" t="s">
        <v>97</v>
      </c>
      <c r="G3389" t="s">
        <v>121</v>
      </c>
      <c r="H3389" t="s">
        <v>112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0.10882</v>
      </c>
      <c r="AC3389">
        <v>7.2620000000000002E-3</v>
      </c>
      <c r="AD3389">
        <v>0</v>
      </c>
      <c r="AE3389">
        <v>0</v>
      </c>
      <c r="AF3389">
        <v>0</v>
      </c>
    </row>
    <row r="3390" spans="1:32">
      <c r="A3390" t="s">
        <v>21</v>
      </c>
      <c r="B3390" t="s">
        <v>4417</v>
      </c>
      <c r="C3390" t="s">
        <v>4722</v>
      </c>
      <c r="D3390" t="s">
        <v>4723</v>
      </c>
      <c r="E3390" t="s">
        <v>90</v>
      </c>
      <c r="F3390" t="s">
        <v>97</v>
      </c>
      <c r="G3390" t="s">
        <v>121</v>
      </c>
      <c r="H3390" t="s">
        <v>138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0.102608</v>
      </c>
      <c r="AC3390">
        <v>7.2620000000000002E-3</v>
      </c>
      <c r="AD3390">
        <v>0</v>
      </c>
      <c r="AE3390">
        <v>0</v>
      </c>
      <c r="AF3390">
        <v>0</v>
      </c>
    </row>
    <row r="3391" spans="1:32">
      <c r="A3391" t="s">
        <v>21</v>
      </c>
      <c r="B3391" t="s">
        <v>4420</v>
      </c>
      <c r="C3391" t="s">
        <v>4722</v>
      </c>
      <c r="D3391" t="s">
        <v>4724</v>
      </c>
      <c r="E3391" t="s">
        <v>90</v>
      </c>
      <c r="F3391" t="s">
        <v>97</v>
      </c>
      <c r="G3391" t="s">
        <v>121</v>
      </c>
      <c r="H3391" t="s">
        <v>138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0.102608</v>
      </c>
      <c r="AC3391">
        <v>7.2620000000000002E-3</v>
      </c>
      <c r="AD3391">
        <v>0</v>
      </c>
      <c r="AE3391">
        <v>0</v>
      </c>
      <c r="AF3391">
        <v>0</v>
      </c>
    </row>
    <row r="3392" spans="1:32">
      <c r="A3392" t="s">
        <v>21</v>
      </c>
      <c r="B3392" t="s">
        <v>4417</v>
      </c>
      <c r="C3392" t="s">
        <v>4725</v>
      </c>
      <c r="D3392" t="s">
        <v>4726</v>
      </c>
      <c r="E3392" t="s">
        <v>90</v>
      </c>
      <c r="F3392" t="s">
        <v>97</v>
      </c>
      <c r="G3392" t="s">
        <v>121</v>
      </c>
      <c r="H3392" t="s">
        <v>143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0.106447</v>
      </c>
      <c r="AC3392">
        <v>7.2620000000000002E-3</v>
      </c>
      <c r="AD3392">
        <v>0</v>
      </c>
      <c r="AE3392">
        <v>0</v>
      </c>
      <c r="AF3392">
        <v>0</v>
      </c>
    </row>
    <row r="3393" spans="1:32">
      <c r="A3393" t="s">
        <v>21</v>
      </c>
      <c r="B3393" t="s">
        <v>4420</v>
      </c>
      <c r="C3393" t="s">
        <v>4725</v>
      </c>
      <c r="D3393" t="s">
        <v>4727</v>
      </c>
      <c r="E3393" t="s">
        <v>90</v>
      </c>
      <c r="F3393" t="s">
        <v>97</v>
      </c>
      <c r="G3393" t="s">
        <v>121</v>
      </c>
      <c r="H3393" t="s">
        <v>143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0.106447</v>
      </c>
      <c r="AC3393">
        <v>7.2620000000000002E-3</v>
      </c>
      <c r="AD3393">
        <v>0</v>
      </c>
      <c r="AE3393">
        <v>0</v>
      </c>
      <c r="AF3393">
        <v>0</v>
      </c>
    </row>
    <row r="3394" spans="1:32">
      <c r="A3394" t="s">
        <v>21</v>
      </c>
      <c r="B3394" t="s">
        <v>4417</v>
      </c>
      <c r="C3394" t="s">
        <v>4728</v>
      </c>
      <c r="D3394" t="s">
        <v>4729</v>
      </c>
      <c r="E3394" t="s">
        <v>90</v>
      </c>
      <c r="F3394" t="s">
        <v>97</v>
      </c>
      <c r="G3394" t="s">
        <v>121</v>
      </c>
      <c r="H3394" t="s">
        <v>148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0.106447</v>
      </c>
      <c r="AC3394">
        <v>7.2620000000000002E-3</v>
      </c>
      <c r="AD3394">
        <v>0</v>
      </c>
      <c r="AE3394">
        <v>0</v>
      </c>
      <c r="AF3394">
        <v>0</v>
      </c>
    </row>
    <row r="3395" spans="1:32">
      <c r="A3395" t="s">
        <v>21</v>
      </c>
      <c r="B3395" t="s">
        <v>4420</v>
      </c>
      <c r="C3395" t="s">
        <v>4728</v>
      </c>
      <c r="D3395" t="s">
        <v>4730</v>
      </c>
      <c r="E3395" t="s">
        <v>90</v>
      </c>
      <c r="F3395" t="s">
        <v>97</v>
      </c>
      <c r="G3395" t="s">
        <v>121</v>
      </c>
      <c r="H3395" t="s">
        <v>148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0.106447</v>
      </c>
      <c r="AC3395">
        <v>7.2620000000000002E-3</v>
      </c>
      <c r="AD3395">
        <v>0</v>
      </c>
      <c r="AE3395">
        <v>0</v>
      </c>
      <c r="AF3395">
        <v>0</v>
      </c>
    </row>
    <row r="3396" spans="1:32">
      <c r="A3396" t="s">
        <v>21</v>
      </c>
      <c r="B3396" t="s">
        <v>4417</v>
      </c>
      <c r="C3396" t="s">
        <v>4731</v>
      </c>
      <c r="D3396" t="s">
        <v>4732</v>
      </c>
      <c r="E3396" t="s">
        <v>90</v>
      </c>
      <c r="F3396" t="s">
        <v>97</v>
      </c>
      <c r="G3396" t="s">
        <v>121</v>
      </c>
      <c r="H3396" t="s">
        <v>153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0.106628</v>
      </c>
      <c r="AC3396">
        <v>7.2620000000000002E-3</v>
      </c>
      <c r="AD3396">
        <v>0</v>
      </c>
      <c r="AE3396">
        <v>0</v>
      </c>
      <c r="AF3396">
        <v>0</v>
      </c>
    </row>
    <row r="3397" spans="1:32">
      <c r="A3397" t="s">
        <v>21</v>
      </c>
      <c r="B3397" t="s">
        <v>4420</v>
      </c>
      <c r="C3397" t="s">
        <v>4731</v>
      </c>
      <c r="D3397" t="s">
        <v>4733</v>
      </c>
      <c r="E3397" t="s">
        <v>90</v>
      </c>
      <c r="F3397" t="s">
        <v>97</v>
      </c>
      <c r="G3397" t="s">
        <v>121</v>
      </c>
      <c r="H3397" t="s">
        <v>153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0.106628</v>
      </c>
      <c r="AC3397">
        <v>7.2620000000000002E-3</v>
      </c>
      <c r="AD3397">
        <v>0</v>
      </c>
      <c r="AE3397">
        <v>0</v>
      </c>
      <c r="AF3397">
        <v>0</v>
      </c>
    </row>
    <row r="3398" spans="1:32">
      <c r="A3398" t="s">
        <v>21</v>
      </c>
      <c r="B3398" t="s">
        <v>4417</v>
      </c>
      <c r="C3398" t="s">
        <v>4734</v>
      </c>
      <c r="D3398" t="s">
        <v>4735</v>
      </c>
      <c r="E3398" t="s">
        <v>90</v>
      </c>
      <c r="F3398" t="s">
        <v>97</v>
      </c>
      <c r="G3398" t="s">
        <v>102</v>
      </c>
      <c r="H3398" t="s">
        <v>112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0.10502</v>
      </c>
      <c r="AC3398">
        <v>7.2620000000000002E-3</v>
      </c>
      <c r="AD3398">
        <v>0</v>
      </c>
      <c r="AE3398">
        <v>0</v>
      </c>
      <c r="AF3398">
        <v>0</v>
      </c>
    </row>
    <row r="3399" spans="1:32">
      <c r="A3399" t="s">
        <v>21</v>
      </c>
      <c r="B3399" t="s">
        <v>4420</v>
      </c>
      <c r="C3399" t="s">
        <v>4734</v>
      </c>
      <c r="D3399" t="s">
        <v>4736</v>
      </c>
      <c r="E3399" t="s">
        <v>90</v>
      </c>
      <c r="F3399" t="s">
        <v>97</v>
      </c>
      <c r="G3399" t="s">
        <v>102</v>
      </c>
      <c r="H3399" t="s">
        <v>112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0.10502</v>
      </c>
      <c r="AC3399">
        <v>7.2620000000000002E-3</v>
      </c>
      <c r="AD3399">
        <v>0</v>
      </c>
      <c r="AE3399">
        <v>0</v>
      </c>
      <c r="AF3399">
        <v>0</v>
      </c>
    </row>
    <row r="3400" spans="1:32">
      <c r="A3400" t="s">
        <v>21</v>
      </c>
      <c r="B3400" t="s">
        <v>4417</v>
      </c>
      <c r="C3400" t="s">
        <v>4737</v>
      </c>
      <c r="D3400" t="s">
        <v>4738</v>
      </c>
      <c r="E3400" t="s">
        <v>90</v>
      </c>
      <c r="F3400" t="s">
        <v>97</v>
      </c>
      <c r="G3400" t="s">
        <v>102</v>
      </c>
      <c r="H3400" t="s">
        <v>138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9.8808000000000007E-2</v>
      </c>
      <c r="AC3400">
        <v>7.2620000000000002E-3</v>
      </c>
      <c r="AD3400">
        <v>0</v>
      </c>
      <c r="AE3400">
        <v>0</v>
      </c>
      <c r="AF3400">
        <v>0</v>
      </c>
    </row>
    <row r="3401" spans="1:32">
      <c r="A3401" t="s">
        <v>21</v>
      </c>
      <c r="B3401" t="s">
        <v>4420</v>
      </c>
      <c r="C3401" t="s">
        <v>4737</v>
      </c>
      <c r="D3401" t="s">
        <v>4739</v>
      </c>
      <c r="E3401" t="s">
        <v>90</v>
      </c>
      <c r="F3401" t="s">
        <v>97</v>
      </c>
      <c r="G3401" t="s">
        <v>102</v>
      </c>
      <c r="H3401" t="s">
        <v>138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9.8808000000000007E-2</v>
      </c>
      <c r="AC3401">
        <v>7.2620000000000002E-3</v>
      </c>
      <c r="AD3401">
        <v>0</v>
      </c>
      <c r="AE3401">
        <v>0</v>
      </c>
      <c r="AF3401">
        <v>0</v>
      </c>
    </row>
    <row r="3402" spans="1:32">
      <c r="A3402" t="s">
        <v>21</v>
      </c>
      <c r="B3402" t="s">
        <v>4417</v>
      </c>
      <c r="C3402" t="s">
        <v>4740</v>
      </c>
      <c r="D3402" t="s">
        <v>4741</v>
      </c>
      <c r="E3402" t="s">
        <v>90</v>
      </c>
      <c r="F3402" t="s">
        <v>97</v>
      </c>
      <c r="G3402" t="s">
        <v>102</v>
      </c>
      <c r="H3402" t="s">
        <v>143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0.102647</v>
      </c>
      <c r="AC3402">
        <v>7.2620000000000002E-3</v>
      </c>
      <c r="AD3402">
        <v>0</v>
      </c>
      <c r="AE3402">
        <v>0</v>
      </c>
      <c r="AF3402">
        <v>0</v>
      </c>
    </row>
    <row r="3403" spans="1:32">
      <c r="A3403" t="s">
        <v>21</v>
      </c>
      <c r="B3403" t="s">
        <v>4420</v>
      </c>
      <c r="C3403" t="s">
        <v>4740</v>
      </c>
      <c r="D3403" t="s">
        <v>4742</v>
      </c>
      <c r="E3403" t="s">
        <v>90</v>
      </c>
      <c r="F3403" t="s">
        <v>97</v>
      </c>
      <c r="G3403" t="s">
        <v>102</v>
      </c>
      <c r="H3403" t="s">
        <v>143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0.102647</v>
      </c>
      <c r="AC3403">
        <v>7.2620000000000002E-3</v>
      </c>
      <c r="AD3403">
        <v>0</v>
      </c>
      <c r="AE3403">
        <v>0</v>
      </c>
      <c r="AF3403">
        <v>0</v>
      </c>
    </row>
    <row r="3404" spans="1:32">
      <c r="A3404" t="s">
        <v>21</v>
      </c>
      <c r="B3404" t="s">
        <v>4417</v>
      </c>
      <c r="C3404" t="s">
        <v>4743</v>
      </c>
      <c r="D3404" t="s">
        <v>4744</v>
      </c>
      <c r="E3404" t="s">
        <v>90</v>
      </c>
      <c r="F3404" t="s">
        <v>97</v>
      </c>
      <c r="G3404" t="s">
        <v>102</v>
      </c>
      <c r="H3404" t="s">
        <v>148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0.102647</v>
      </c>
      <c r="AC3404">
        <v>7.2620000000000002E-3</v>
      </c>
      <c r="AD3404">
        <v>0</v>
      </c>
      <c r="AE3404">
        <v>0</v>
      </c>
      <c r="AF3404">
        <v>0</v>
      </c>
    </row>
    <row r="3405" spans="1:32">
      <c r="A3405" t="s">
        <v>21</v>
      </c>
      <c r="B3405" t="s">
        <v>4420</v>
      </c>
      <c r="C3405" t="s">
        <v>4743</v>
      </c>
      <c r="D3405" t="s">
        <v>4745</v>
      </c>
      <c r="E3405" t="s">
        <v>90</v>
      </c>
      <c r="F3405" t="s">
        <v>97</v>
      </c>
      <c r="G3405" t="s">
        <v>102</v>
      </c>
      <c r="H3405" t="s">
        <v>148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0.102647</v>
      </c>
      <c r="AC3405">
        <v>7.2620000000000002E-3</v>
      </c>
      <c r="AD3405">
        <v>0</v>
      </c>
      <c r="AE3405">
        <v>0</v>
      </c>
      <c r="AF3405">
        <v>0</v>
      </c>
    </row>
    <row r="3406" spans="1:32">
      <c r="A3406" t="s">
        <v>21</v>
      </c>
      <c r="B3406" t="s">
        <v>4417</v>
      </c>
      <c r="C3406" t="s">
        <v>4746</v>
      </c>
      <c r="D3406" t="s">
        <v>4747</v>
      </c>
      <c r="E3406" t="s">
        <v>90</v>
      </c>
      <c r="F3406" t="s">
        <v>97</v>
      </c>
      <c r="G3406" t="s">
        <v>102</v>
      </c>
      <c r="H3406" t="s">
        <v>153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0.102828</v>
      </c>
      <c r="AC3406">
        <v>7.2620000000000002E-3</v>
      </c>
      <c r="AD3406">
        <v>0</v>
      </c>
      <c r="AE3406">
        <v>0</v>
      </c>
      <c r="AF3406">
        <v>0</v>
      </c>
    </row>
    <row r="3407" spans="1:32">
      <c r="A3407" t="s">
        <v>21</v>
      </c>
      <c r="B3407" t="s">
        <v>4420</v>
      </c>
      <c r="C3407" t="s">
        <v>4746</v>
      </c>
      <c r="D3407" t="s">
        <v>4748</v>
      </c>
      <c r="E3407" t="s">
        <v>90</v>
      </c>
      <c r="F3407" t="s">
        <v>97</v>
      </c>
      <c r="G3407" t="s">
        <v>102</v>
      </c>
      <c r="H3407" t="s">
        <v>153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0.102828</v>
      </c>
      <c r="AC3407">
        <v>7.2620000000000002E-3</v>
      </c>
      <c r="AD3407">
        <v>0</v>
      </c>
      <c r="AE3407">
        <v>0</v>
      </c>
      <c r="AF3407">
        <v>0</v>
      </c>
    </row>
    <row r="3408" spans="1:32">
      <c r="A3408" t="s">
        <v>21</v>
      </c>
      <c r="B3408" t="s">
        <v>4417</v>
      </c>
      <c r="C3408" t="s">
        <v>4749</v>
      </c>
      <c r="D3408" t="s">
        <v>4750</v>
      </c>
      <c r="E3408" t="s">
        <v>90</v>
      </c>
      <c r="F3408" t="s">
        <v>97</v>
      </c>
      <c r="G3408" t="s">
        <v>112</v>
      </c>
      <c r="H3408" t="s">
        <v>138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0.102608</v>
      </c>
      <c r="AC3408">
        <v>7.2620000000000002E-3</v>
      </c>
      <c r="AD3408">
        <v>0</v>
      </c>
      <c r="AE3408">
        <v>0</v>
      </c>
      <c r="AF3408">
        <v>0</v>
      </c>
    </row>
    <row r="3409" spans="1:32">
      <c r="A3409" t="s">
        <v>21</v>
      </c>
      <c r="B3409" t="s">
        <v>4420</v>
      </c>
      <c r="C3409" t="s">
        <v>4749</v>
      </c>
      <c r="D3409" t="s">
        <v>4751</v>
      </c>
      <c r="E3409" t="s">
        <v>90</v>
      </c>
      <c r="F3409" t="s">
        <v>97</v>
      </c>
      <c r="G3409" t="s">
        <v>112</v>
      </c>
      <c r="H3409" t="s">
        <v>138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0.102608</v>
      </c>
      <c r="AC3409">
        <v>7.2620000000000002E-3</v>
      </c>
      <c r="AD3409">
        <v>0</v>
      </c>
      <c r="AE3409">
        <v>0</v>
      </c>
      <c r="AF3409">
        <v>0</v>
      </c>
    </row>
    <row r="3410" spans="1:32">
      <c r="A3410" t="s">
        <v>21</v>
      </c>
      <c r="B3410" t="s">
        <v>4417</v>
      </c>
      <c r="C3410" t="s">
        <v>4752</v>
      </c>
      <c r="D3410" t="s">
        <v>4753</v>
      </c>
      <c r="E3410" t="s">
        <v>90</v>
      </c>
      <c r="F3410" t="s">
        <v>97</v>
      </c>
      <c r="G3410" t="s">
        <v>112</v>
      </c>
      <c r="H3410" t="s">
        <v>143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0.106447</v>
      </c>
      <c r="AC3410">
        <v>7.2620000000000002E-3</v>
      </c>
      <c r="AD3410">
        <v>0</v>
      </c>
      <c r="AE3410">
        <v>0</v>
      </c>
      <c r="AF3410">
        <v>0</v>
      </c>
    </row>
    <row r="3411" spans="1:32">
      <c r="A3411" t="s">
        <v>21</v>
      </c>
      <c r="B3411" t="s">
        <v>4420</v>
      </c>
      <c r="C3411" t="s">
        <v>4752</v>
      </c>
      <c r="D3411" t="s">
        <v>4754</v>
      </c>
      <c r="E3411" t="s">
        <v>90</v>
      </c>
      <c r="F3411" t="s">
        <v>97</v>
      </c>
      <c r="G3411" t="s">
        <v>112</v>
      </c>
      <c r="H3411" t="s">
        <v>143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0.106447</v>
      </c>
      <c r="AC3411">
        <v>7.2620000000000002E-3</v>
      </c>
      <c r="AD3411">
        <v>0</v>
      </c>
      <c r="AE3411">
        <v>0</v>
      </c>
      <c r="AF3411">
        <v>0</v>
      </c>
    </row>
    <row r="3412" spans="1:32">
      <c r="A3412" t="s">
        <v>21</v>
      </c>
      <c r="B3412" t="s">
        <v>4417</v>
      </c>
      <c r="C3412" t="s">
        <v>4755</v>
      </c>
      <c r="D3412" t="s">
        <v>4756</v>
      </c>
      <c r="E3412" t="s">
        <v>90</v>
      </c>
      <c r="F3412" t="s">
        <v>97</v>
      </c>
      <c r="G3412" t="s">
        <v>112</v>
      </c>
      <c r="H3412" t="s">
        <v>148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0.106447</v>
      </c>
      <c r="AC3412">
        <v>7.2620000000000002E-3</v>
      </c>
      <c r="AD3412">
        <v>0</v>
      </c>
      <c r="AE3412">
        <v>0</v>
      </c>
      <c r="AF3412">
        <v>0</v>
      </c>
    </row>
    <row r="3413" spans="1:32">
      <c r="A3413" t="s">
        <v>21</v>
      </c>
      <c r="B3413" t="s">
        <v>4420</v>
      </c>
      <c r="C3413" t="s">
        <v>4755</v>
      </c>
      <c r="D3413" t="s">
        <v>4757</v>
      </c>
      <c r="E3413" t="s">
        <v>90</v>
      </c>
      <c r="F3413" t="s">
        <v>97</v>
      </c>
      <c r="G3413" t="s">
        <v>112</v>
      </c>
      <c r="H3413" t="s">
        <v>148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0.106447</v>
      </c>
      <c r="AC3413">
        <v>7.2620000000000002E-3</v>
      </c>
      <c r="AD3413">
        <v>0</v>
      </c>
      <c r="AE3413">
        <v>0</v>
      </c>
      <c r="AF3413">
        <v>0</v>
      </c>
    </row>
    <row r="3414" spans="1:32">
      <c r="A3414" t="s">
        <v>21</v>
      </c>
      <c r="B3414" t="s">
        <v>4417</v>
      </c>
      <c r="C3414" t="s">
        <v>4758</v>
      </c>
      <c r="D3414" t="s">
        <v>4759</v>
      </c>
      <c r="E3414" t="s">
        <v>90</v>
      </c>
      <c r="F3414" t="s">
        <v>97</v>
      </c>
      <c r="G3414" t="s">
        <v>112</v>
      </c>
      <c r="H3414" t="s">
        <v>153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0.106628</v>
      </c>
      <c r="AC3414">
        <v>7.2620000000000002E-3</v>
      </c>
      <c r="AD3414">
        <v>0</v>
      </c>
      <c r="AE3414">
        <v>0</v>
      </c>
      <c r="AF3414">
        <v>0</v>
      </c>
    </row>
    <row r="3415" spans="1:32">
      <c r="A3415" t="s">
        <v>21</v>
      </c>
      <c r="B3415" t="s">
        <v>4420</v>
      </c>
      <c r="C3415" t="s">
        <v>4758</v>
      </c>
      <c r="D3415" t="s">
        <v>4760</v>
      </c>
      <c r="E3415" t="s">
        <v>90</v>
      </c>
      <c r="F3415" t="s">
        <v>97</v>
      </c>
      <c r="G3415" t="s">
        <v>112</v>
      </c>
      <c r="H3415" t="s">
        <v>153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0.106628</v>
      </c>
      <c r="AC3415">
        <v>7.2620000000000002E-3</v>
      </c>
      <c r="AD3415">
        <v>0</v>
      </c>
      <c r="AE3415">
        <v>0</v>
      </c>
      <c r="AF3415">
        <v>0</v>
      </c>
    </row>
    <row r="3416" spans="1:32">
      <c r="A3416" t="s">
        <v>21</v>
      </c>
      <c r="B3416" t="s">
        <v>4417</v>
      </c>
      <c r="C3416" t="s">
        <v>4761</v>
      </c>
      <c r="D3416" t="s">
        <v>4762</v>
      </c>
      <c r="E3416" t="s">
        <v>90</v>
      </c>
      <c r="F3416" t="s">
        <v>97</v>
      </c>
      <c r="G3416" t="s">
        <v>138</v>
      </c>
      <c r="H3416" t="s">
        <v>153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0.10041600000000001</v>
      </c>
      <c r="AC3416">
        <v>7.2620000000000002E-3</v>
      </c>
      <c r="AD3416">
        <v>0</v>
      </c>
      <c r="AE3416">
        <v>0</v>
      </c>
      <c r="AF3416">
        <v>0</v>
      </c>
    </row>
    <row r="3417" spans="1:32">
      <c r="A3417" t="s">
        <v>21</v>
      </c>
      <c r="B3417" t="s">
        <v>4420</v>
      </c>
      <c r="C3417" t="s">
        <v>4761</v>
      </c>
      <c r="D3417" t="s">
        <v>4763</v>
      </c>
      <c r="E3417" t="s">
        <v>90</v>
      </c>
      <c r="F3417" t="s">
        <v>97</v>
      </c>
      <c r="G3417" t="s">
        <v>138</v>
      </c>
      <c r="H3417" t="s">
        <v>153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0.10041600000000001</v>
      </c>
      <c r="AC3417">
        <v>7.2620000000000002E-3</v>
      </c>
      <c r="AD3417">
        <v>0</v>
      </c>
      <c r="AE3417">
        <v>0</v>
      </c>
      <c r="AF3417">
        <v>0</v>
      </c>
    </row>
    <row r="3418" spans="1:32">
      <c r="A3418" t="s">
        <v>21</v>
      </c>
      <c r="B3418" t="s">
        <v>4417</v>
      </c>
      <c r="C3418" t="s">
        <v>4764</v>
      </c>
      <c r="D3418" t="s">
        <v>4765</v>
      </c>
      <c r="E3418" t="s">
        <v>90</v>
      </c>
      <c r="F3418" t="s">
        <v>97</v>
      </c>
      <c r="G3418" t="s">
        <v>143</v>
      </c>
      <c r="H3418" t="s">
        <v>153</v>
      </c>
      <c r="I3418">
        <v>1</v>
      </c>
      <c r="J3418">
        <v>1</v>
      </c>
      <c r="K3418">
        <v>1E-3</v>
      </c>
      <c r="L3418">
        <v>6.2074030964031296E-3</v>
      </c>
      <c r="M3418">
        <v>2.0072074030964</v>
      </c>
      <c r="N3418">
        <v>101.833333333333</v>
      </c>
      <c r="O3418">
        <v>155.416666666667</v>
      </c>
      <c r="P3418">
        <v>21.35</v>
      </c>
      <c r="Q3418">
        <v>82.691476953931101</v>
      </c>
      <c r="R3418">
        <v>361.29147695393101</v>
      </c>
      <c r="S3418">
        <v>14954000</v>
      </c>
      <c r="T3418">
        <v>26253000</v>
      </c>
      <c r="U3418">
        <v>286000</v>
      </c>
      <c r="V3418">
        <v>45348684.094471201</v>
      </c>
      <c r="W3418">
        <v>3855684.0944712302</v>
      </c>
      <c r="X3418">
        <v>0.36194923371647503</v>
      </c>
      <c r="Y3418">
        <v>0.732100095785441</v>
      </c>
      <c r="Z3418">
        <v>9.9694683908045992E-3</v>
      </c>
      <c r="AA3418">
        <v>0.29702398335612801</v>
      </c>
      <c r="AB3418">
        <v>0.104255</v>
      </c>
      <c r="AC3418">
        <v>7.2620000000000002E-3</v>
      </c>
      <c r="AD3418">
        <v>0.63053635699363497</v>
      </c>
      <c r="AE3418">
        <v>0.31814237339078</v>
      </c>
      <c r="AF3418">
        <v>3.0674031334808198</v>
      </c>
    </row>
    <row r="3419" spans="1:32">
      <c r="A3419" t="s">
        <v>21</v>
      </c>
      <c r="B3419" t="s">
        <v>4420</v>
      </c>
      <c r="C3419" t="s">
        <v>4764</v>
      </c>
      <c r="D3419" t="s">
        <v>4766</v>
      </c>
      <c r="E3419" t="s">
        <v>90</v>
      </c>
      <c r="F3419" t="s">
        <v>97</v>
      </c>
      <c r="G3419" t="s">
        <v>143</v>
      </c>
      <c r="H3419" t="s">
        <v>153</v>
      </c>
      <c r="I3419">
        <v>1</v>
      </c>
      <c r="J3419">
        <v>1</v>
      </c>
      <c r="K3419">
        <v>1E-3</v>
      </c>
      <c r="L3419">
        <v>5.9390039164054298E-3</v>
      </c>
      <c r="M3419">
        <v>2.0069390039164099</v>
      </c>
      <c r="N3419">
        <v>101.833333333333</v>
      </c>
      <c r="O3419">
        <v>155.416666666667</v>
      </c>
      <c r="P3419">
        <v>21.35</v>
      </c>
      <c r="Q3419">
        <v>79.116016449345096</v>
      </c>
      <c r="R3419">
        <v>357.71601644934498</v>
      </c>
      <c r="S3419">
        <v>14954000</v>
      </c>
      <c r="T3419">
        <v>26253000</v>
      </c>
      <c r="U3419">
        <v>286000</v>
      </c>
      <c r="V3419">
        <v>45181969.860964201</v>
      </c>
      <c r="W3419">
        <v>3688969.8609641599</v>
      </c>
      <c r="X3419">
        <v>0.36194923371647503</v>
      </c>
      <c r="Y3419">
        <v>0.732100095785441</v>
      </c>
      <c r="Z3419">
        <v>9.9694683908045992E-3</v>
      </c>
      <c r="AA3419">
        <v>0.28418109361071497</v>
      </c>
      <c r="AB3419">
        <v>0.104255</v>
      </c>
      <c r="AC3419">
        <v>7.2620000000000002E-3</v>
      </c>
      <c r="AD3419">
        <v>0.63045204311510095</v>
      </c>
      <c r="AE3419">
        <v>0.31809983212074999</v>
      </c>
      <c r="AF3419">
        <v>3.0670078791522601</v>
      </c>
    </row>
    <row r="3420" spans="1:32">
      <c r="A3420" t="s">
        <v>21</v>
      </c>
      <c r="B3420" t="s">
        <v>4417</v>
      </c>
      <c r="C3420" t="s">
        <v>4767</v>
      </c>
      <c r="D3420" t="s">
        <v>4768</v>
      </c>
      <c r="E3420" t="s">
        <v>90</v>
      </c>
      <c r="F3420" t="s">
        <v>97</v>
      </c>
      <c r="G3420" t="s">
        <v>148</v>
      </c>
      <c r="H3420" t="s">
        <v>153</v>
      </c>
      <c r="I3420">
        <v>1</v>
      </c>
      <c r="J3420">
        <v>1</v>
      </c>
      <c r="K3420">
        <v>1E-3</v>
      </c>
      <c r="L3420">
        <v>6.0465080835815001E-3</v>
      </c>
      <c r="M3420">
        <v>2.00704650808358</v>
      </c>
      <c r="N3420">
        <v>101.833333333333</v>
      </c>
      <c r="O3420">
        <v>155.416666666667</v>
      </c>
      <c r="P3420">
        <v>36.75</v>
      </c>
      <c r="Q3420">
        <v>80.548125533358601</v>
      </c>
      <c r="R3420">
        <v>374.54812553335898</v>
      </c>
      <c r="S3420">
        <v>14954000</v>
      </c>
      <c r="T3420">
        <v>26253000</v>
      </c>
      <c r="U3420">
        <v>780625</v>
      </c>
      <c r="V3420">
        <v>45743370.306514099</v>
      </c>
      <c r="W3420">
        <v>3755745.3065140601</v>
      </c>
      <c r="X3420">
        <v>0.36194923371647503</v>
      </c>
      <c r="Y3420">
        <v>0.732100095785441</v>
      </c>
      <c r="Z3420">
        <v>1.6500538793103401E-2</v>
      </c>
      <c r="AA3420">
        <v>0.28932516359716798</v>
      </c>
      <c r="AB3420">
        <v>0.104255</v>
      </c>
      <c r="AC3420">
        <v>7.2620000000000002E-3</v>
      </c>
      <c r="AD3420">
        <v>0.63048581405767001</v>
      </c>
      <c r="AE3420">
        <v>0.31811687153124801</v>
      </c>
      <c r="AF3420">
        <v>3.0671661936725001</v>
      </c>
    </row>
    <row r="3421" spans="1:32">
      <c r="A3421" t="s">
        <v>21</v>
      </c>
      <c r="B3421" t="s">
        <v>4420</v>
      </c>
      <c r="C3421" t="s">
        <v>4767</v>
      </c>
      <c r="D3421" t="s">
        <v>4769</v>
      </c>
      <c r="E3421" t="s">
        <v>90</v>
      </c>
      <c r="F3421" t="s">
        <v>97</v>
      </c>
      <c r="G3421" t="s">
        <v>148</v>
      </c>
      <c r="H3421" t="s">
        <v>153</v>
      </c>
      <c r="I3421">
        <v>1</v>
      </c>
      <c r="J3421">
        <v>1</v>
      </c>
      <c r="K3421">
        <v>1E-3</v>
      </c>
      <c r="L3421">
        <v>5.7701139858058496E-3</v>
      </c>
      <c r="M3421">
        <v>2.0067701139858101</v>
      </c>
      <c r="N3421">
        <v>101.833333333333</v>
      </c>
      <c r="O3421">
        <v>155.416666666667</v>
      </c>
      <c r="P3421">
        <v>36.75</v>
      </c>
      <c r="Q3421">
        <v>76.866161302670605</v>
      </c>
      <c r="R3421">
        <v>370.866161302671</v>
      </c>
      <c r="S3421">
        <v>14954000</v>
      </c>
      <c r="T3421">
        <v>26253000</v>
      </c>
      <c r="U3421">
        <v>780625</v>
      </c>
      <c r="V3421">
        <v>45571690.086936101</v>
      </c>
      <c r="W3421">
        <v>3584065.0869361102</v>
      </c>
      <c r="X3421">
        <v>0.36194923371647503</v>
      </c>
      <c r="Y3421">
        <v>0.732100095785441</v>
      </c>
      <c r="Z3421">
        <v>1.6500538793103401E-2</v>
      </c>
      <c r="AA3421">
        <v>0.27609971736426298</v>
      </c>
      <c r="AB3421">
        <v>0.104255</v>
      </c>
      <c r="AC3421">
        <v>7.2620000000000002E-3</v>
      </c>
      <c r="AD3421">
        <v>0.63039898868664002</v>
      </c>
      <c r="AE3421">
        <v>0.31807306306674998</v>
      </c>
      <c r="AF3421">
        <v>3.0667591657391999</v>
      </c>
    </row>
    <row r="3422" spans="1:32">
      <c r="A3422" t="s">
        <v>21</v>
      </c>
      <c r="B3422" t="s">
        <v>4417</v>
      </c>
      <c r="C3422" t="s">
        <v>4770</v>
      </c>
      <c r="D3422" t="s">
        <v>4771</v>
      </c>
      <c r="E3422" t="s">
        <v>90</v>
      </c>
      <c r="F3422" t="s">
        <v>121</v>
      </c>
      <c r="G3422" t="s">
        <v>102</v>
      </c>
      <c r="H3422" t="s">
        <v>112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0.101878</v>
      </c>
      <c r="AC3422">
        <v>7.2620000000000002E-3</v>
      </c>
      <c r="AD3422">
        <v>0</v>
      </c>
      <c r="AE3422">
        <v>0</v>
      </c>
      <c r="AF3422">
        <v>0</v>
      </c>
    </row>
    <row r="3423" spans="1:32">
      <c r="A3423" t="s">
        <v>21</v>
      </c>
      <c r="B3423" t="s">
        <v>4420</v>
      </c>
      <c r="C3423" t="s">
        <v>4770</v>
      </c>
      <c r="D3423" t="s">
        <v>4772</v>
      </c>
      <c r="E3423" t="s">
        <v>90</v>
      </c>
      <c r="F3423" t="s">
        <v>121</v>
      </c>
      <c r="G3423" t="s">
        <v>102</v>
      </c>
      <c r="H3423" t="s">
        <v>112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0.101878</v>
      </c>
      <c r="AC3423">
        <v>7.2620000000000002E-3</v>
      </c>
      <c r="AD3423">
        <v>0</v>
      </c>
      <c r="AE3423">
        <v>0</v>
      </c>
      <c r="AF3423">
        <v>0</v>
      </c>
    </row>
    <row r="3424" spans="1:32">
      <c r="A3424" t="s">
        <v>21</v>
      </c>
      <c r="B3424" t="s">
        <v>4417</v>
      </c>
      <c r="C3424" t="s">
        <v>4773</v>
      </c>
      <c r="D3424" t="s">
        <v>4774</v>
      </c>
      <c r="E3424" t="s">
        <v>90</v>
      </c>
      <c r="F3424" t="s">
        <v>121</v>
      </c>
      <c r="G3424" t="s">
        <v>102</v>
      </c>
      <c r="H3424" t="s">
        <v>138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9.5666000000000001E-2</v>
      </c>
      <c r="AC3424">
        <v>7.2620000000000002E-3</v>
      </c>
      <c r="AD3424">
        <v>0</v>
      </c>
      <c r="AE3424">
        <v>0</v>
      </c>
      <c r="AF3424">
        <v>0</v>
      </c>
    </row>
    <row r="3425" spans="1:32">
      <c r="A3425" t="s">
        <v>21</v>
      </c>
      <c r="B3425" t="s">
        <v>4420</v>
      </c>
      <c r="C3425" t="s">
        <v>4773</v>
      </c>
      <c r="D3425" t="s">
        <v>4775</v>
      </c>
      <c r="E3425" t="s">
        <v>90</v>
      </c>
      <c r="F3425" t="s">
        <v>121</v>
      </c>
      <c r="G3425" t="s">
        <v>102</v>
      </c>
      <c r="H3425" t="s">
        <v>138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9.5666000000000001E-2</v>
      </c>
      <c r="AC3425">
        <v>7.2620000000000002E-3</v>
      </c>
      <c r="AD3425">
        <v>0</v>
      </c>
      <c r="AE3425">
        <v>0</v>
      </c>
      <c r="AF3425">
        <v>0</v>
      </c>
    </row>
    <row r="3426" spans="1:32">
      <c r="A3426" t="s">
        <v>21</v>
      </c>
      <c r="B3426" t="s">
        <v>4417</v>
      </c>
      <c r="C3426" t="s">
        <v>4776</v>
      </c>
      <c r="D3426" t="s">
        <v>4777</v>
      </c>
      <c r="E3426" t="s">
        <v>90</v>
      </c>
      <c r="F3426" t="s">
        <v>121</v>
      </c>
      <c r="G3426" t="s">
        <v>102</v>
      </c>
      <c r="H3426" t="s">
        <v>143</v>
      </c>
      <c r="I3426">
        <v>1</v>
      </c>
      <c r="J3426">
        <v>1</v>
      </c>
      <c r="K3426">
        <v>1</v>
      </c>
      <c r="L3426">
        <v>9.9999999999999005E-4</v>
      </c>
      <c r="M3426">
        <v>3.0009999999999999</v>
      </c>
      <c r="N3426">
        <v>101.833333333333</v>
      </c>
      <c r="O3426">
        <v>284.25</v>
      </c>
      <c r="P3426">
        <v>106</v>
      </c>
      <c r="Q3426">
        <v>21.349999999999799</v>
      </c>
      <c r="R3426">
        <v>513.43333333333305</v>
      </c>
      <c r="S3426">
        <v>14954000</v>
      </c>
      <c r="T3426">
        <v>10286000</v>
      </c>
      <c r="U3426">
        <v>17762902</v>
      </c>
      <c r="V3426">
        <v>43288902</v>
      </c>
      <c r="W3426">
        <v>285999.99999999697</v>
      </c>
      <c r="X3426">
        <v>0.36194923371647503</v>
      </c>
      <c r="Y3426">
        <v>1.0359794061302701</v>
      </c>
      <c r="Z3426">
        <v>0.46372126436781602</v>
      </c>
      <c r="AA3426">
        <v>9.9694683908045003E-3</v>
      </c>
      <c r="AB3426">
        <v>9.9504999999999996E-2</v>
      </c>
      <c r="AC3426">
        <v>7.2620000000000002E-3</v>
      </c>
      <c r="AD3426">
        <v>0.94272251308900501</v>
      </c>
      <c r="AE3426">
        <v>0.47565849999999998</v>
      </c>
      <c r="AF3426">
        <v>4.5261480130890002</v>
      </c>
    </row>
    <row r="3427" spans="1:32">
      <c r="A3427" t="s">
        <v>21</v>
      </c>
      <c r="B3427" t="s">
        <v>4420</v>
      </c>
      <c r="C3427" t="s">
        <v>4776</v>
      </c>
      <c r="D3427" t="s">
        <v>4778</v>
      </c>
      <c r="E3427" t="s">
        <v>90</v>
      </c>
      <c r="F3427" t="s">
        <v>121</v>
      </c>
      <c r="G3427" t="s">
        <v>102</v>
      </c>
      <c r="H3427" t="s">
        <v>143</v>
      </c>
      <c r="I3427">
        <v>1</v>
      </c>
      <c r="J3427">
        <v>1</v>
      </c>
      <c r="K3427">
        <v>1</v>
      </c>
      <c r="L3427">
        <v>9.9999999999999005E-4</v>
      </c>
      <c r="M3427">
        <v>3.0009999999999999</v>
      </c>
      <c r="N3427">
        <v>101.833333333333</v>
      </c>
      <c r="O3427">
        <v>284.25</v>
      </c>
      <c r="P3427">
        <v>106</v>
      </c>
      <c r="Q3427">
        <v>21.349999999999799</v>
      </c>
      <c r="R3427">
        <v>513.43333333333305</v>
      </c>
      <c r="S3427">
        <v>14954000</v>
      </c>
      <c r="T3427">
        <v>10286000</v>
      </c>
      <c r="U3427">
        <v>17762902</v>
      </c>
      <c r="V3427">
        <v>43288902</v>
      </c>
      <c r="W3427">
        <v>285999.99999999697</v>
      </c>
      <c r="X3427">
        <v>0.36194923371647503</v>
      </c>
      <c r="Y3427">
        <v>1.0359794061302701</v>
      </c>
      <c r="Z3427">
        <v>0.46372126436781602</v>
      </c>
      <c r="AA3427">
        <v>9.9694683908045003E-3</v>
      </c>
      <c r="AB3427">
        <v>9.9504999999999996E-2</v>
      </c>
      <c r="AC3427">
        <v>7.2620000000000002E-3</v>
      </c>
      <c r="AD3427">
        <v>0.94272251308900501</v>
      </c>
      <c r="AE3427">
        <v>0.47565849999999998</v>
      </c>
      <c r="AF3427">
        <v>4.5261480130890002</v>
      </c>
    </row>
    <row r="3428" spans="1:32">
      <c r="A3428" t="s">
        <v>21</v>
      </c>
      <c r="B3428" t="s">
        <v>4417</v>
      </c>
      <c r="C3428" t="s">
        <v>4779</v>
      </c>
      <c r="D3428" t="s">
        <v>4780</v>
      </c>
      <c r="E3428" t="s">
        <v>90</v>
      </c>
      <c r="F3428" t="s">
        <v>121</v>
      </c>
      <c r="G3428" t="s">
        <v>102</v>
      </c>
      <c r="H3428" t="s">
        <v>148</v>
      </c>
      <c r="I3428">
        <v>1</v>
      </c>
      <c r="J3428">
        <v>1</v>
      </c>
      <c r="K3428">
        <v>1</v>
      </c>
      <c r="L3428">
        <v>1.00000000000001E-3</v>
      </c>
      <c r="M3428">
        <v>3.0009999999999999</v>
      </c>
      <c r="N3428">
        <v>101.833333333333</v>
      </c>
      <c r="O3428">
        <v>284.25</v>
      </c>
      <c r="P3428">
        <v>106</v>
      </c>
      <c r="Q3428">
        <v>36.750000000000199</v>
      </c>
      <c r="R3428">
        <v>528.83333333333303</v>
      </c>
      <c r="S3428">
        <v>14954000</v>
      </c>
      <c r="T3428">
        <v>10286000</v>
      </c>
      <c r="U3428">
        <v>17762902</v>
      </c>
      <c r="V3428">
        <v>43783527</v>
      </c>
      <c r="W3428">
        <v>780625.00000000396</v>
      </c>
      <c r="X3428">
        <v>0.36194923371647503</v>
      </c>
      <c r="Y3428">
        <v>1.0359794061302701</v>
      </c>
      <c r="Z3428">
        <v>0.46372126436781602</v>
      </c>
      <c r="AA3428">
        <v>1.6500538793103502E-2</v>
      </c>
      <c r="AB3428">
        <v>9.9504999999999996E-2</v>
      </c>
      <c r="AC3428">
        <v>7.2620000000000002E-3</v>
      </c>
      <c r="AD3428">
        <v>0.94272251308900501</v>
      </c>
      <c r="AE3428">
        <v>0.47565849999999998</v>
      </c>
      <c r="AF3428">
        <v>4.5261480130890002</v>
      </c>
    </row>
    <row r="3429" spans="1:32">
      <c r="A3429" t="s">
        <v>21</v>
      </c>
      <c r="B3429" t="s">
        <v>4420</v>
      </c>
      <c r="C3429" t="s">
        <v>4779</v>
      </c>
      <c r="D3429" t="s">
        <v>4781</v>
      </c>
      <c r="E3429" t="s">
        <v>90</v>
      </c>
      <c r="F3429" t="s">
        <v>121</v>
      </c>
      <c r="G3429" t="s">
        <v>102</v>
      </c>
      <c r="H3429" t="s">
        <v>148</v>
      </c>
      <c r="I3429">
        <v>1</v>
      </c>
      <c r="J3429">
        <v>1</v>
      </c>
      <c r="K3429">
        <v>1</v>
      </c>
      <c r="L3429">
        <v>1.00000000000001E-3</v>
      </c>
      <c r="M3429">
        <v>3.0009999999999999</v>
      </c>
      <c r="N3429">
        <v>101.833333333333</v>
      </c>
      <c r="O3429">
        <v>284.25</v>
      </c>
      <c r="P3429">
        <v>106</v>
      </c>
      <c r="Q3429">
        <v>36.750000000000199</v>
      </c>
      <c r="R3429">
        <v>528.83333333333303</v>
      </c>
      <c r="S3429">
        <v>14954000</v>
      </c>
      <c r="T3429">
        <v>10286000</v>
      </c>
      <c r="U3429">
        <v>17762902</v>
      </c>
      <c r="V3429">
        <v>43783527</v>
      </c>
      <c r="W3429">
        <v>780625.00000000396</v>
      </c>
      <c r="X3429">
        <v>0.36194923371647503</v>
      </c>
      <c r="Y3429">
        <v>1.0359794061302701</v>
      </c>
      <c r="Z3429">
        <v>0.46372126436781602</v>
      </c>
      <c r="AA3429">
        <v>1.6500538793103502E-2</v>
      </c>
      <c r="AB3429">
        <v>9.9504999999999996E-2</v>
      </c>
      <c r="AC3429">
        <v>7.2620000000000002E-3</v>
      </c>
      <c r="AD3429">
        <v>0.94272251308900501</v>
      </c>
      <c r="AE3429">
        <v>0.47565849999999998</v>
      </c>
      <c r="AF3429">
        <v>4.5261480130890002</v>
      </c>
    </row>
    <row r="3430" spans="1:32">
      <c r="A3430" t="s">
        <v>21</v>
      </c>
      <c r="B3430" t="s">
        <v>4417</v>
      </c>
      <c r="C3430" t="s">
        <v>4782</v>
      </c>
      <c r="D3430" t="s">
        <v>4783</v>
      </c>
      <c r="E3430" t="s">
        <v>90</v>
      </c>
      <c r="F3430" t="s">
        <v>121</v>
      </c>
      <c r="G3430" t="s">
        <v>102</v>
      </c>
      <c r="H3430" t="s">
        <v>153</v>
      </c>
      <c r="I3430">
        <v>1</v>
      </c>
      <c r="J3430">
        <v>1</v>
      </c>
      <c r="K3430">
        <v>1</v>
      </c>
      <c r="L3430">
        <v>3.0000000000000001E-3</v>
      </c>
      <c r="M3430">
        <v>3.0030000000000001</v>
      </c>
      <c r="N3430">
        <v>101.833333333333</v>
      </c>
      <c r="O3430">
        <v>284.25</v>
      </c>
      <c r="P3430">
        <v>106</v>
      </c>
      <c r="Q3430">
        <v>39.964285709999999</v>
      </c>
      <c r="R3430">
        <v>532.04761904333304</v>
      </c>
      <c r="S3430">
        <v>14954000</v>
      </c>
      <c r="T3430">
        <v>10286000</v>
      </c>
      <c r="U3430">
        <v>17762902</v>
      </c>
      <c r="V3430">
        <v>44866330.5713</v>
      </c>
      <c r="W3430">
        <v>1863428.5713</v>
      </c>
      <c r="X3430">
        <v>0.36194923371647503</v>
      </c>
      <c r="Y3430">
        <v>1.0359794061302701</v>
      </c>
      <c r="Z3430">
        <v>0.46372126436781602</v>
      </c>
      <c r="AA3430">
        <v>0.143549876853448</v>
      </c>
      <c r="AB3430">
        <v>9.9685999999999997E-2</v>
      </c>
      <c r="AC3430">
        <v>7.2620000000000002E-3</v>
      </c>
      <c r="AD3430">
        <v>0.94335078534031402</v>
      </c>
      <c r="AE3430">
        <v>0.4759755</v>
      </c>
      <c r="AF3430">
        <v>4.5292742853403096</v>
      </c>
    </row>
    <row r="3431" spans="1:32">
      <c r="A3431" t="s">
        <v>21</v>
      </c>
      <c r="B3431" t="s">
        <v>4420</v>
      </c>
      <c r="C3431" t="s">
        <v>4782</v>
      </c>
      <c r="D3431" t="s">
        <v>4784</v>
      </c>
      <c r="E3431" t="s">
        <v>90</v>
      </c>
      <c r="F3431" t="s">
        <v>121</v>
      </c>
      <c r="G3431" t="s">
        <v>102</v>
      </c>
      <c r="H3431" t="s">
        <v>153</v>
      </c>
      <c r="I3431">
        <v>1</v>
      </c>
      <c r="J3431">
        <v>1</v>
      </c>
      <c r="K3431">
        <v>1</v>
      </c>
      <c r="L3431">
        <v>3.0000000000000001E-3</v>
      </c>
      <c r="M3431">
        <v>3.0030000000000001</v>
      </c>
      <c r="N3431">
        <v>101.833333333333</v>
      </c>
      <c r="O3431">
        <v>284.25</v>
      </c>
      <c r="P3431">
        <v>106</v>
      </c>
      <c r="Q3431">
        <v>39.964285709999999</v>
      </c>
      <c r="R3431">
        <v>532.04761904333304</v>
      </c>
      <c r="S3431">
        <v>14954000</v>
      </c>
      <c r="T3431">
        <v>10286000</v>
      </c>
      <c r="U3431">
        <v>17762902</v>
      </c>
      <c r="V3431">
        <v>44866330.5713</v>
      </c>
      <c r="W3431">
        <v>1863428.5713</v>
      </c>
      <c r="X3431">
        <v>0.36194923371647503</v>
      </c>
      <c r="Y3431">
        <v>1.0359794061302701</v>
      </c>
      <c r="Z3431">
        <v>0.46372126436781602</v>
      </c>
      <c r="AA3431">
        <v>0.143549876853448</v>
      </c>
      <c r="AB3431">
        <v>9.9685999999999997E-2</v>
      </c>
      <c r="AC3431">
        <v>7.2620000000000002E-3</v>
      </c>
      <c r="AD3431">
        <v>0.94335078534031402</v>
      </c>
      <c r="AE3431">
        <v>0.4759755</v>
      </c>
      <c r="AF3431">
        <v>4.5292742853403096</v>
      </c>
    </row>
    <row r="3432" spans="1:32">
      <c r="A3432" t="s">
        <v>21</v>
      </c>
      <c r="B3432" t="s">
        <v>4417</v>
      </c>
      <c r="C3432" t="s">
        <v>4785</v>
      </c>
      <c r="D3432" t="s">
        <v>4786</v>
      </c>
      <c r="E3432" t="s">
        <v>90</v>
      </c>
      <c r="F3432" t="s">
        <v>121</v>
      </c>
      <c r="G3432" t="s">
        <v>112</v>
      </c>
      <c r="H3432" t="s">
        <v>138</v>
      </c>
      <c r="I3432">
        <v>1</v>
      </c>
      <c r="J3432">
        <v>1</v>
      </c>
      <c r="K3432">
        <v>1</v>
      </c>
      <c r="L3432">
        <v>3.0000000000000001E-3</v>
      </c>
      <c r="M3432">
        <v>3.0030000000000001</v>
      </c>
      <c r="N3432">
        <v>101.833333333333</v>
      </c>
      <c r="O3432">
        <v>284.25</v>
      </c>
      <c r="P3432">
        <v>111.5</v>
      </c>
      <c r="Q3432">
        <v>116.49999999000001</v>
      </c>
      <c r="R3432">
        <v>614.08333332333302</v>
      </c>
      <c r="S3432">
        <v>14954000</v>
      </c>
      <c r="T3432">
        <v>10286000</v>
      </c>
      <c r="U3432">
        <v>13906000</v>
      </c>
      <c r="V3432">
        <v>46895750</v>
      </c>
      <c r="W3432">
        <v>7749750</v>
      </c>
      <c r="X3432">
        <v>0.36194923371647503</v>
      </c>
      <c r="Y3432">
        <v>1.0359794061302701</v>
      </c>
      <c r="Z3432">
        <v>0.46479885057471299</v>
      </c>
      <c r="AA3432">
        <v>5.5091594827586202E-2</v>
      </c>
      <c r="AB3432">
        <v>9.9465999999999999E-2</v>
      </c>
      <c r="AC3432">
        <v>7.2620000000000002E-3</v>
      </c>
      <c r="AD3432">
        <v>0.94335078534031402</v>
      </c>
      <c r="AE3432">
        <v>0.4759755</v>
      </c>
      <c r="AF3432">
        <v>4.52905428534031</v>
      </c>
    </row>
    <row r="3433" spans="1:32">
      <c r="A3433" t="s">
        <v>21</v>
      </c>
      <c r="B3433" t="s">
        <v>4420</v>
      </c>
      <c r="C3433" t="s">
        <v>4785</v>
      </c>
      <c r="D3433" t="s">
        <v>4787</v>
      </c>
      <c r="E3433" t="s">
        <v>90</v>
      </c>
      <c r="F3433" t="s">
        <v>121</v>
      </c>
      <c r="G3433" t="s">
        <v>112</v>
      </c>
      <c r="H3433" t="s">
        <v>138</v>
      </c>
      <c r="I3433">
        <v>1</v>
      </c>
      <c r="J3433">
        <v>1</v>
      </c>
      <c r="K3433">
        <v>1</v>
      </c>
      <c r="L3433">
        <v>3.0000000000000001E-3</v>
      </c>
      <c r="M3433">
        <v>3.0030000000000001</v>
      </c>
      <c r="N3433">
        <v>101.833333333333</v>
      </c>
      <c r="O3433">
        <v>284.25</v>
      </c>
      <c r="P3433">
        <v>111.5</v>
      </c>
      <c r="Q3433">
        <v>116.49999999000001</v>
      </c>
      <c r="R3433">
        <v>614.08333332333302</v>
      </c>
      <c r="S3433">
        <v>14954000</v>
      </c>
      <c r="T3433">
        <v>10286000</v>
      </c>
      <c r="U3433">
        <v>13906000</v>
      </c>
      <c r="V3433">
        <v>46895750</v>
      </c>
      <c r="W3433">
        <v>7749750</v>
      </c>
      <c r="X3433">
        <v>0.36194923371647503</v>
      </c>
      <c r="Y3433">
        <v>1.0359794061302701</v>
      </c>
      <c r="Z3433">
        <v>0.46479885057471299</v>
      </c>
      <c r="AA3433">
        <v>5.5091594827586202E-2</v>
      </c>
      <c r="AB3433">
        <v>9.9465999999999999E-2</v>
      </c>
      <c r="AC3433">
        <v>7.2620000000000002E-3</v>
      </c>
      <c r="AD3433">
        <v>0.94335078534031402</v>
      </c>
      <c r="AE3433">
        <v>0.4759755</v>
      </c>
      <c r="AF3433">
        <v>4.52905428534031</v>
      </c>
    </row>
    <row r="3434" spans="1:32">
      <c r="A3434" t="s">
        <v>21</v>
      </c>
      <c r="B3434" t="s">
        <v>4417</v>
      </c>
      <c r="C3434" t="s">
        <v>4788</v>
      </c>
      <c r="D3434" t="s">
        <v>4789</v>
      </c>
      <c r="E3434" t="s">
        <v>90</v>
      </c>
      <c r="F3434" t="s">
        <v>121</v>
      </c>
      <c r="G3434" t="s">
        <v>112</v>
      </c>
      <c r="H3434" t="s">
        <v>143</v>
      </c>
      <c r="I3434">
        <v>1</v>
      </c>
      <c r="J3434">
        <v>1</v>
      </c>
      <c r="K3434">
        <v>1</v>
      </c>
      <c r="L3434">
        <v>1.00000000000001E-3</v>
      </c>
      <c r="M3434">
        <v>3.0009999999999999</v>
      </c>
      <c r="N3434">
        <v>101.833333333333</v>
      </c>
      <c r="O3434">
        <v>284.25</v>
      </c>
      <c r="P3434">
        <v>111.5</v>
      </c>
      <c r="Q3434">
        <v>21.3500000000003</v>
      </c>
      <c r="R3434">
        <v>518.93333333333396</v>
      </c>
      <c r="S3434">
        <v>14954000</v>
      </c>
      <c r="T3434">
        <v>10286000</v>
      </c>
      <c r="U3434">
        <v>13906000</v>
      </c>
      <c r="V3434">
        <v>39432000</v>
      </c>
      <c r="W3434">
        <v>286000.00000000402</v>
      </c>
      <c r="X3434">
        <v>0.36194923371647503</v>
      </c>
      <c r="Y3434">
        <v>1.0359794061302701</v>
      </c>
      <c r="Z3434">
        <v>0.46479885057471299</v>
      </c>
      <c r="AA3434">
        <v>9.9694683908047501E-3</v>
      </c>
      <c r="AB3434">
        <v>0.10330499999999999</v>
      </c>
      <c r="AC3434">
        <v>7.2620000000000002E-3</v>
      </c>
      <c r="AD3434">
        <v>0.94272251308900501</v>
      </c>
      <c r="AE3434">
        <v>0.47565849999999998</v>
      </c>
      <c r="AF3434">
        <v>4.5299480130890002</v>
      </c>
    </row>
    <row r="3435" spans="1:32">
      <c r="A3435" t="s">
        <v>21</v>
      </c>
      <c r="B3435" t="s">
        <v>4420</v>
      </c>
      <c r="C3435" t="s">
        <v>4788</v>
      </c>
      <c r="D3435" t="s">
        <v>4790</v>
      </c>
      <c r="E3435" t="s">
        <v>90</v>
      </c>
      <c r="F3435" t="s">
        <v>121</v>
      </c>
      <c r="G3435" t="s">
        <v>112</v>
      </c>
      <c r="H3435" t="s">
        <v>143</v>
      </c>
      <c r="I3435">
        <v>1</v>
      </c>
      <c r="J3435">
        <v>1</v>
      </c>
      <c r="K3435">
        <v>1</v>
      </c>
      <c r="L3435">
        <v>1.00000000000001E-3</v>
      </c>
      <c r="M3435">
        <v>3.0009999999999999</v>
      </c>
      <c r="N3435">
        <v>101.833333333333</v>
      </c>
      <c r="O3435">
        <v>284.25</v>
      </c>
      <c r="P3435">
        <v>111.5</v>
      </c>
      <c r="Q3435">
        <v>21.3500000000003</v>
      </c>
      <c r="R3435">
        <v>518.93333333333396</v>
      </c>
      <c r="S3435">
        <v>14954000</v>
      </c>
      <c r="T3435">
        <v>10286000</v>
      </c>
      <c r="U3435">
        <v>13906000</v>
      </c>
      <c r="V3435">
        <v>39432000</v>
      </c>
      <c r="W3435">
        <v>286000.00000000402</v>
      </c>
      <c r="X3435">
        <v>0.36194923371647503</v>
      </c>
      <c r="Y3435">
        <v>1.0359794061302701</v>
      </c>
      <c r="Z3435">
        <v>0.46479885057471299</v>
      </c>
      <c r="AA3435">
        <v>9.9694683908047501E-3</v>
      </c>
      <c r="AB3435">
        <v>0.10330499999999999</v>
      </c>
      <c r="AC3435">
        <v>7.2620000000000002E-3</v>
      </c>
      <c r="AD3435">
        <v>0.94272251308900501</v>
      </c>
      <c r="AE3435">
        <v>0.47565849999999998</v>
      </c>
      <c r="AF3435">
        <v>4.5299480130890002</v>
      </c>
    </row>
    <row r="3436" spans="1:32">
      <c r="A3436" t="s">
        <v>21</v>
      </c>
      <c r="B3436" t="s">
        <v>4417</v>
      </c>
      <c r="C3436" t="s">
        <v>4791</v>
      </c>
      <c r="D3436" t="s">
        <v>4792</v>
      </c>
      <c r="E3436" t="s">
        <v>90</v>
      </c>
      <c r="F3436" t="s">
        <v>121</v>
      </c>
      <c r="G3436" t="s">
        <v>112</v>
      </c>
      <c r="H3436" t="s">
        <v>148</v>
      </c>
      <c r="I3436">
        <v>1</v>
      </c>
      <c r="J3436">
        <v>1</v>
      </c>
      <c r="K3436">
        <v>1</v>
      </c>
      <c r="L3436">
        <v>9.9999999999999503E-4</v>
      </c>
      <c r="M3436">
        <v>3.0009999999999999</v>
      </c>
      <c r="N3436">
        <v>101.833333333333</v>
      </c>
      <c r="O3436">
        <v>284.25</v>
      </c>
      <c r="P3436">
        <v>111.5</v>
      </c>
      <c r="Q3436">
        <v>36.749999999999801</v>
      </c>
      <c r="R3436">
        <v>534.33333333333303</v>
      </c>
      <c r="S3436">
        <v>14954000</v>
      </c>
      <c r="T3436">
        <v>10286000</v>
      </c>
      <c r="U3436">
        <v>13906000</v>
      </c>
      <c r="V3436">
        <v>39926625</v>
      </c>
      <c r="W3436">
        <v>780624.99999999604</v>
      </c>
      <c r="X3436">
        <v>0.36194923371647503</v>
      </c>
      <c r="Y3436">
        <v>1.0359794061302701</v>
      </c>
      <c r="Z3436">
        <v>0.46479885057471299</v>
      </c>
      <c r="AA3436">
        <v>1.6500538793103401E-2</v>
      </c>
      <c r="AB3436">
        <v>0.10330499999999999</v>
      </c>
      <c r="AC3436">
        <v>7.2620000000000002E-3</v>
      </c>
      <c r="AD3436">
        <v>0.94272251308900501</v>
      </c>
      <c r="AE3436">
        <v>0.47565849999999998</v>
      </c>
      <c r="AF3436">
        <v>4.5299480130890002</v>
      </c>
    </row>
    <row r="3437" spans="1:32">
      <c r="A3437" t="s">
        <v>21</v>
      </c>
      <c r="B3437" t="s">
        <v>4420</v>
      </c>
      <c r="C3437" t="s">
        <v>4791</v>
      </c>
      <c r="D3437" t="s">
        <v>4793</v>
      </c>
      <c r="E3437" t="s">
        <v>90</v>
      </c>
      <c r="F3437" t="s">
        <v>121</v>
      </c>
      <c r="G3437" t="s">
        <v>112</v>
      </c>
      <c r="H3437" t="s">
        <v>148</v>
      </c>
      <c r="I3437">
        <v>1</v>
      </c>
      <c r="J3437">
        <v>1</v>
      </c>
      <c r="K3437">
        <v>1</v>
      </c>
      <c r="L3437">
        <v>9.9999999999999503E-4</v>
      </c>
      <c r="M3437">
        <v>3.0009999999999999</v>
      </c>
      <c r="N3437">
        <v>101.833333333333</v>
      </c>
      <c r="O3437">
        <v>284.25</v>
      </c>
      <c r="P3437">
        <v>111.5</v>
      </c>
      <c r="Q3437">
        <v>36.749999999999801</v>
      </c>
      <c r="R3437">
        <v>534.33333333333303</v>
      </c>
      <c r="S3437">
        <v>14954000</v>
      </c>
      <c r="T3437">
        <v>10286000</v>
      </c>
      <c r="U3437">
        <v>13906000</v>
      </c>
      <c r="V3437">
        <v>39926625</v>
      </c>
      <c r="W3437">
        <v>780624.99999999604</v>
      </c>
      <c r="X3437">
        <v>0.36194923371647503</v>
      </c>
      <c r="Y3437">
        <v>1.0359794061302701</v>
      </c>
      <c r="Z3437">
        <v>0.46479885057471299</v>
      </c>
      <c r="AA3437">
        <v>1.6500538793103401E-2</v>
      </c>
      <c r="AB3437">
        <v>0.10330499999999999</v>
      </c>
      <c r="AC3437">
        <v>7.2620000000000002E-3</v>
      </c>
      <c r="AD3437">
        <v>0.94272251308900501</v>
      </c>
      <c r="AE3437">
        <v>0.47565849999999998</v>
      </c>
      <c r="AF3437">
        <v>4.5299480130890002</v>
      </c>
    </row>
    <row r="3438" spans="1:32">
      <c r="A3438" t="s">
        <v>21</v>
      </c>
      <c r="B3438" t="s">
        <v>4417</v>
      </c>
      <c r="C3438" t="s">
        <v>4794</v>
      </c>
      <c r="D3438" t="s">
        <v>4795</v>
      </c>
      <c r="E3438" t="s">
        <v>90</v>
      </c>
      <c r="F3438" t="s">
        <v>121</v>
      </c>
      <c r="G3438" t="s">
        <v>112</v>
      </c>
      <c r="H3438" t="s">
        <v>153</v>
      </c>
      <c r="I3438">
        <v>1</v>
      </c>
      <c r="J3438">
        <v>1</v>
      </c>
      <c r="K3438">
        <v>1</v>
      </c>
      <c r="L3438">
        <v>3.0000000000000001E-3</v>
      </c>
      <c r="M3438">
        <v>3.0030000000000001</v>
      </c>
      <c r="N3438">
        <v>101.833333333333</v>
      </c>
      <c r="O3438">
        <v>284.25</v>
      </c>
      <c r="P3438">
        <v>111.5</v>
      </c>
      <c r="Q3438">
        <v>39.964285709999999</v>
      </c>
      <c r="R3438">
        <v>537.54761904333304</v>
      </c>
      <c r="S3438">
        <v>14954000</v>
      </c>
      <c r="T3438">
        <v>10286000</v>
      </c>
      <c r="U3438">
        <v>13906000</v>
      </c>
      <c r="V3438">
        <v>41009428.5713</v>
      </c>
      <c r="W3438">
        <v>1863428.5713</v>
      </c>
      <c r="X3438">
        <v>0.36194923371647503</v>
      </c>
      <c r="Y3438">
        <v>1.0359794061302701</v>
      </c>
      <c r="Z3438">
        <v>0.46479885057471299</v>
      </c>
      <c r="AA3438">
        <v>0.143549876853448</v>
      </c>
      <c r="AB3438">
        <v>0.10348599999999999</v>
      </c>
      <c r="AC3438">
        <v>7.2620000000000002E-3</v>
      </c>
      <c r="AD3438">
        <v>0.94335078534031402</v>
      </c>
      <c r="AE3438">
        <v>0.4759755</v>
      </c>
      <c r="AF3438">
        <v>4.5330742853403097</v>
      </c>
    </row>
    <row r="3439" spans="1:32">
      <c r="A3439" t="s">
        <v>21</v>
      </c>
      <c r="B3439" t="s">
        <v>4420</v>
      </c>
      <c r="C3439" t="s">
        <v>4794</v>
      </c>
      <c r="D3439" t="s">
        <v>4796</v>
      </c>
      <c r="E3439" t="s">
        <v>90</v>
      </c>
      <c r="F3439" t="s">
        <v>121</v>
      </c>
      <c r="G3439" t="s">
        <v>112</v>
      </c>
      <c r="H3439" t="s">
        <v>153</v>
      </c>
      <c r="I3439">
        <v>1</v>
      </c>
      <c r="J3439">
        <v>1</v>
      </c>
      <c r="K3439">
        <v>1</v>
      </c>
      <c r="L3439">
        <v>3.0000000000000001E-3</v>
      </c>
      <c r="M3439">
        <v>3.0030000000000001</v>
      </c>
      <c r="N3439">
        <v>101.833333333333</v>
      </c>
      <c r="O3439">
        <v>284.25</v>
      </c>
      <c r="P3439">
        <v>111.5</v>
      </c>
      <c r="Q3439">
        <v>39.964285709999999</v>
      </c>
      <c r="R3439">
        <v>537.54761904333304</v>
      </c>
      <c r="S3439">
        <v>14954000</v>
      </c>
      <c r="T3439">
        <v>10286000</v>
      </c>
      <c r="U3439">
        <v>13906000</v>
      </c>
      <c r="V3439">
        <v>41009428.5713</v>
      </c>
      <c r="W3439">
        <v>1863428.5713</v>
      </c>
      <c r="X3439">
        <v>0.36194923371647503</v>
      </c>
      <c r="Y3439">
        <v>1.0359794061302701</v>
      </c>
      <c r="Z3439">
        <v>0.46479885057471299</v>
      </c>
      <c r="AA3439">
        <v>0.143549876853448</v>
      </c>
      <c r="AB3439">
        <v>0.10348599999999999</v>
      </c>
      <c r="AC3439">
        <v>7.2620000000000002E-3</v>
      </c>
      <c r="AD3439">
        <v>0.94335078534031402</v>
      </c>
      <c r="AE3439">
        <v>0.4759755</v>
      </c>
      <c r="AF3439">
        <v>4.5330742853403097</v>
      </c>
    </row>
    <row r="3440" spans="1:32">
      <c r="A3440" t="s">
        <v>21</v>
      </c>
      <c r="B3440" t="s">
        <v>4417</v>
      </c>
      <c r="C3440" t="s">
        <v>4797</v>
      </c>
      <c r="D3440" t="s">
        <v>4798</v>
      </c>
      <c r="E3440" t="s">
        <v>90</v>
      </c>
      <c r="F3440" t="s">
        <v>121</v>
      </c>
      <c r="G3440" t="s">
        <v>138</v>
      </c>
      <c r="H3440" t="s">
        <v>153</v>
      </c>
      <c r="I3440">
        <v>1</v>
      </c>
      <c r="J3440">
        <v>1</v>
      </c>
      <c r="K3440">
        <v>3.0000000000000001E-3</v>
      </c>
      <c r="L3440">
        <v>4.8199474824479902E-3</v>
      </c>
      <c r="M3440">
        <v>2.0078199474824499</v>
      </c>
      <c r="N3440">
        <v>101.833333333333</v>
      </c>
      <c r="O3440">
        <v>284.25</v>
      </c>
      <c r="P3440">
        <v>116.49999999000001</v>
      </c>
      <c r="Q3440">
        <v>64.208586098582202</v>
      </c>
      <c r="R3440">
        <v>566.79191942191596</v>
      </c>
      <c r="S3440">
        <v>14954000</v>
      </c>
      <c r="T3440">
        <v>10286000</v>
      </c>
      <c r="U3440">
        <v>7749750</v>
      </c>
      <c r="V3440">
        <v>35983625.9503197</v>
      </c>
      <c r="W3440">
        <v>2993875.9503196999</v>
      </c>
      <c r="X3440">
        <v>0.36194923371647503</v>
      </c>
      <c r="Y3440">
        <v>1.0359794061302701</v>
      </c>
      <c r="Z3440">
        <v>5.5091594827586202E-2</v>
      </c>
      <c r="AA3440">
        <v>0.23063428918183199</v>
      </c>
      <c r="AB3440">
        <v>9.7273999999999999E-2</v>
      </c>
      <c r="AC3440">
        <v>7.2620000000000002E-3</v>
      </c>
      <c r="AD3440">
        <v>0.63072877931385796</v>
      </c>
      <c r="AE3440">
        <v>0.31823946167596801</v>
      </c>
      <c r="AF3440">
        <v>3.0613241884722702</v>
      </c>
    </row>
    <row r="3441" spans="1:32">
      <c r="A3441" t="s">
        <v>21</v>
      </c>
      <c r="B3441" t="s">
        <v>4420</v>
      </c>
      <c r="C3441" t="s">
        <v>4797</v>
      </c>
      <c r="D3441" t="s">
        <v>4799</v>
      </c>
      <c r="E3441" t="s">
        <v>90</v>
      </c>
      <c r="F3441" t="s">
        <v>121</v>
      </c>
      <c r="G3441" t="s">
        <v>138</v>
      </c>
      <c r="H3441" t="s">
        <v>153</v>
      </c>
      <c r="I3441">
        <v>1</v>
      </c>
      <c r="J3441">
        <v>1</v>
      </c>
      <c r="K3441">
        <v>3.0000000000000001E-3</v>
      </c>
      <c r="L3441">
        <v>4.1723325800267601E-3</v>
      </c>
      <c r="M3441">
        <v>2.0071723325800299</v>
      </c>
      <c r="N3441">
        <v>101.833333333333</v>
      </c>
      <c r="O3441">
        <v>284.25</v>
      </c>
      <c r="P3441">
        <v>116.49999999000001</v>
      </c>
      <c r="Q3441">
        <v>55.581430435110299</v>
      </c>
      <c r="R3441">
        <v>558.164763758444</v>
      </c>
      <c r="S3441">
        <v>14954000</v>
      </c>
      <c r="T3441">
        <v>10286000</v>
      </c>
      <c r="U3441">
        <v>7749750</v>
      </c>
      <c r="V3441">
        <v>35581364.579529203</v>
      </c>
      <c r="W3441">
        <v>2591614.57952923</v>
      </c>
      <c r="X3441">
        <v>0.36194923371647503</v>
      </c>
      <c r="Y3441">
        <v>1.0359794061302701</v>
      </c>
      <c r="Z3441">
        <v>5.5091594827586202E-2</v>
      </c>
      <c r="AA3441">
        <v>0.199645942684824</v>
      </c>
      <c r="AB3441">
        <v>9.7273999999999999E-2</v>
      </c>
      <c r="AC3441">
        <v>7.2620000000000002E-3</v>
      </c>
      <c r="AD3441">
        <v>0.63052534007749494</v>
      </c>
      <c r="AE3441">
        <v>0.31813681471393401</v>
      </c>
      <c r="AF3441">
        <v>3.0603704873714599</v>
      </c>
    </row>
    <row r="3442" spans="1:32">
      <c r="A3442" t="s">
        <v>21</v>
      </c>
      <c r="B3442" t="s">
        <v>4417</v>
      </c>
      <c r="C3442" t="s">
        <v>4800</v>
      </c>
      <c r="D3442" t="s">
        <v>4801</v>
      </c>
      <c r="E3442" t="s">
        <v>90</v>
      </c>
      <c r="F3442" t="s">
        <v>121</v>
      </c>
      <c r="G3442" t="s">
        <v>143</v>
      </c>
      <c r="H3442" t="s">
        <v>153</v>
      </c>
      <c r="I3442">
        <v>1</v>
      </c>
      <c r="J3442">
        <v>1</v>
      </c>
      <c r="K3442">
        <v>1E-3</v>
      </c>
      <c r="L3442">
        <v>6.0868155164233301E-3</v>
      </c>
      <c r="M3442">
        <v>2.0070868155164199</v>
      </c>
      <c r="N3442">
        <v>101.833333333333</v>
      </c>
      <c r="O3442">
        <v>284.25</v>
      </c>
      <c r="P3442">
        <v>21.35</v>
      </c>
      <c r="Q3442">
        <v>81.0850781208011</v>
      </c>
      <c r="R3442">
        <v>488.51841145413403</v>
      </c>
      <c r="S3442">
        <v>14954000</v>
      </c>
      <c r="T3442">
        <v>10286000</v>
      </c>
      <c r="U3442">
        <v>286000</v>
      </c>
      <c r="V3442">
        <v>29306781.980511799</v>
      </c>
      <c r="W3442">
        <v>3780781.9805117999</v>
      </c>
      <c r="X3442">
        <v>0.36194923371647503</v>
      </c>
      <c r="Y3442">
        <v>1.0359794061302701</v>
      </c>
      <c r="Z3442">
        <v>9.9694683908045992E-3</v>
      </c>
      <c r="AA3442">
        <v>0.29125387260407598</v>
      </c>
      <c r="AB3442">
        <v>0.10111299999999999</v>
      </c>
      <c r="AC3442">
        <v>7.2620000000000002E-3</v>
      </c>
      <c r="AD3442">
        <v>0.63049847607845799</v>
      </c>
      <c r="AE3442">
        <v>0.318123260259353</v>
      </c>
      <c r="AF3442">
        <v>3.06408355185423</v>
      </c>
    </row>
    <row r="3443" spans="1:32">
      <c r="A3443" t="s">
        <v>21</v>
      </c>
      <c r="B3443" t="s">
        <v>4420</v>
      </c>
      <c r="C3443" t="s">
        <v>4800</v>
      </c>
      <c r="D3443" t="s">
        <v>4802</v>
      </c>
      <c r="E3443" t="s">
        <v>90</v>
      </c>
      <c r="F3443" t="s">
        <v>121</v>
      </c>
      <c r="G3443" t="s">
        <v>143</v>
      </c>
      <c r="H3443" t="s">
        <v>153</v>
      </c>
      <c r="I3443">
        <v>1</v>
      </c>
      <c r="J3443">
        <v>1</v>
      </c>
      <c r="K3443">
        <v>1E-3</v>
      </c>
      <c r="L3443">
        <v>5.48787982312439E-3</v>
      </c>
      <c r="M3443">
        <v>2.00648787982312</v>
      </c>
      <c r="N3443">
        <v>101.833333333333</v>
      </c>
      <c r="O3443">
        <v>284.25</v>
      </c>
      <c r="P3443">
        <v>21.35</v>
      </c>
      <c r="Q3443">
        <v>73.106399064495903</v>
      </c>
      <c r="R3443">
        <v>480.53973239782903</v>
      </c>
      <c r="S3443">
        <v>14954000</v>
      </c>
      <c r="T3443">
        <v>10286000</v>
      </c>
      <c r="U3443">
        <v>286000</v>
      </c>
      <c r="V3443">
        <v>28934757.352756899</v>
      </c>
      <c r="W3443">
        <v>3408757.35275693</v>
      </c>
      <c r="X3443">
        <v>0.36194923371647503</v>
      </c>
      <c r="Y3443">
        <v>1.0359794061302701</v>
      </c>
      <c r="Z3443">
        <v>9.9694683908045992E-3</v>
      </c>
      <c r="AA3443">
        <v>0.26259482426534297</v>
      </c>
      <c r="AB3443">
        <v>0.10111299999999999</v>
      </c>
      <c r="AC3443">
        <v>7.2620000000000002E-3</v>
      </c>
      <c r="AD3443">
        <v>0.63031032874024895</v>
      </c>
      <c r="AE3443">
        <v>0.31802832895196498</v>
      </c>
      <c r="AF3443">
        <v>3.0632015375153401</v>
      </c>
    </row>
    <row r="3444" spans="1:32">
      <c r="A3444" t="s">
        <v>21</v>
      </c>
      <c r="B3444" t="s">
        <v>4417</v>
      </c>
      <c r="C3444" t="s">
        <v>4803</v>
      </c>
      <c r="D3444" t="s">
        <v>4804</v>
      </c>
      <c r="E3444" t="s">
        <v>90</v>
      </c>
      <c r="F3444" t="s">
        <v>121</v>
      </c>
      <c r="G3444" t="s">
        <v>148</v>
      </c>
      <c r="H3444" t="s">
        <v>153</v>
      </c>
      <c r="I3444">
        <v>1</v>
      </c>
      <c r="J3444">
        <v>1</v>
      </c>
      <c r="K3444">
        <v>1E-3</v>
      </c>
      <c r="L3444">
        <v>5.9259205036017101E-3</v>
      </c>
      <c r="M3444">
        <v>2.0069259205035999</v>
      </c>
      <c r="N3444">
        <v>101.833333333333</v>
      </c>
      <c r="O3444">
        <v>284.25</v>
      </c>
      <c r="P3444">
        <v>36.75</v>
      </c>
      <c r="Q3444">
        <v>78.9417267002286</v>
      </c>
      <c r="R3444">
        <v>501.775060033562</v>
      </c>
      <c r="S3444">
        <v>14954000</v>
      </c>
      <c r="T3444">
        <v>10286000</v>
      </c>
      <c r="U3444">
        <v>780625</v>
      </c>
      <c r="V3444">
        <v>29701468.192554601</v>
      </c>
      <c r="W3444">
        <v>3680843.1925546401</v>
      </c>
      <c r="X3444">
        <v>0.36194923371647503</v>
      </c>
      <c r="Y3444">
        <v>1.0359794061302701</v>
      </c>
      <c r="Z3444">
        <v>1.6500538793103401E-2</v>
      </c>
      <c r="AA3444">
        <v>0.28355505284511701</v>
      </c>
      <c r="AB3444">
        <v>0.10111299999999999</v>
      </c>
      <c r="AC3444">
        <v>7.2620000000000002E-3</v>
      </c>
      <c r="AD3444">
        <v>0.63044793314249303</v>
      </c>
      <c r="AE3444">
        <v>0.31809775839982102</v>
      </c>
      <c r="AF3444">
        <v>3.06384661204592</v>
      </c>
    </row>
    <row r="3445" spans="1:32">
      <c r="A3445" t="s">
        <v>21</v>
      </c>
      <c r="B3445" t="s">
        <v>4420</v>
      </c>
      <c r="C3445" t="s">
        <v>4803</v>
      </c>
      <c r="D3445" t="s">
        <v>4805</v>
      </c>
      <c r="E3445" t="s">
        <v>90</v>
      </c>
      <c r="F3445" t="s">
        <v>121</v>
      </c>
      <c r="G3445" t="s">
        <v>148</v>
      </c>
      <c r="H3445" t="s">
        <v>153</v>
      </c>
      <c r="I3445">
        <v>1</v>
      </c>
      <c r="J3445">
        <v>1</v>
      </c>
      <c r="K3445">
        <v>1E-3</v>
      </c>
      <c r="L3445">
        <v>5.3189898925248202E-3</v>
      </c>
      <c r="M3445">
        <v>2.0063189898925202</v>
      </c>
      <c r="N3445">
        <v>101.833333333333</v>
      </c>
      <c r="O3445">
        <v>284.25</v>
      </c>
      <c r="P3445">
        <v>36.75</v>
      </c>
      <c r="Q3445">
        <v>70.856543917821298</v>
      </c>
      <c r="R3445">
        <v>493.689877251155</v>
      </c>
      <c r="S3445">
        <v>14954000</v>
      </c>
      <c r="T3445">
        <v>10286000</v>
      </c>
      <c r="U3445">
        <v>780625</v>
      </c>
      <c r="V3445">
        <v>29324477.578728899</v>
      </c>
      <c r="W3445">
        <v>3303852.57872889</v>
      </c>
      <c r="X3445">
        <v>0.36194923371647503</v>
      </c>
      <c r="Y3445">
        <v>1.0359794061302701</v>
      </c>
      <c r="Z3445">
        <v>1.6500538793103401E-2</v>
      </c>
      <c r="AA3445">
        <v>0.25451344801889098</v>
      </c>
      <c r="AB3445">
        <v>0.10111299999999999</v>
      </c>
      <c r="AC3445">
        <v>7.2620000000000002E-3</v>
      </c>
      <c r="AD3445">
        <v>0.63025727431178802</v>
      </c>
      <c r="AE3445">
        <v>0.31800155989796502</v>
      </c>
      <c r="AF3445">
        <v>3.0629528241022799</v>
      </c>
    </row>
    <row r="3446" spans="1:32">
      <c r="A3446" t="s">
        <v>21</v>
      </c>
      <c r="B3446" t="s">
        <v>4417</v>
      </c>
      <c r="C3446" t="s">
        <v>4806</v>
      </c>
      <c r="D3446" t="s">
        <v>4807</v>
      </c>
      <c r="E3446" t="s">
        <v>90</v>
      </c>
      <c r="F3446" t="s">
        <v>102</v>
      </c>
      <c r="G3446" t="s">
        <v>112</v>
      </c>
      <c r="H3446" t="s">
        <v>138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9.5666000000000001E-2</v>
      </c>
      <c r="AC3446">
        <v>7.2620000000000002E-3</v>
      </c>
      <c r="AD3446">
        <v>0</v>
      </c>
      <c r="AE3446">
        <v>0</v>
      </c>
      <c r="AF3446">
        <v>0</v>
      </c>
    </row>
    <row r="3447" spans="1:32">
      <c r="A3447" t="s">
        <v>21</v>
      </c>
      <c r="B3447" t="s">
        <v>4420</v>
      </c>
      <c r="C3447" t="s">
        <v>4806</v>
      </c>
      <c r="D3447" t="s">
        <v>4808</v>
      </c>
      <c r="E3447" t="s">
        <v>90</v>
      </c>
      <c r="F3447" t="s">
        <v>102</v>
      </c>
      <c r="G3447" t="s">
        <v>112</v>
      </c>
      <c r="H3447" t="s">
        <v>138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9.5666000000000001E-2</v>
      </c>
      <c r="AC3447">
        <v>7.2620000000000002E-3</v>
      </c>
      <c r="AD3447">
        <v>0</v>
      </c>
      <c r="AE3447">
        <v>0</v>
      </c>
      <c r="AF3447">
        <v>0</v>
      </c>
    </row>
    <row r="3448" spans="1:32">
      <c r="A3448" t="s">
        <v>21</v>
      </c>
      <c r="B3448" t="s">
        <v>4417</v>
      </c>
      <c r="C3448" t="s">
        <v>4809</v>
      </c>
      <c r="D3448" t="s">
        <v>4810</v>
      </c>
      <c r="E3448" t="s">
        <v>90</v>
      </c>
      <c r="F3448" t="s">
        <v>102</v>
      </c>
      <c r="G3448" t="s">
        <v>112</v>
      </c>
      <c r="H3448" t="s">
        <v>143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9.9504999999999996E-2</v>
      </c>
      <c r="AC3448">
        <v>7.2620000000000002E-3</v>
      </c>
      <c r="AD3448">
        <v>0</v>
      </c>
      <c r="AE3448">
        <v>0</v>
      </c>
      <c r="AF3448">
        <v>0</v>
      </c>
    </row>
    <row r="3449" spans="1:32">
      <c r="A3449" t="s">
        <v>21</v>
      </c>
      <c r="B3449" t="s">
        <v>4420</v>
      </c>
      <c r="C3449" t="s">
        <v>4809</v>
      </c>
      <c r="D3449" t="s">
        <v>4811</v>
      </c>
      <c r="E3449" t="s">
        <v>90</v>
      </c>
      <c r="F3449" t="s">
        <v>102</v>
      </c>
      <c r="G3449" t="s">
        <v>112</v>
      </c>
      <c r="H3449" t="s">
        <v>143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9.9504999999999996E-2</v>
      </c>
      <c r="AC3449">
        <v>7.2620000000000002E-3</v>
      </c>
      <c r="AD3449">
        <v>0</v>
      </c>
      <c r="AE3449">
        <v>0</v>
      </c>
      <c r="AF3449">
        <v>0</v>
      </c>
    </row>
    <row r="3450" spans="1:32">
      <c r="A3450" t="s">
        <v>21</v>
      </c>
      <c r="B3450" t="s">
        <v>4417</v>
      </c>
      <c r="C3450" t="s">
        <v>4812</v>
      </c>
      <c r="D3450" t="s">
        <v>4813</v>
      </c>
      <c r="E3450" t="s">
        <v>90</v>
      </c>
      <c r="F3450" t="s">
        <v>102</v>
      </c>
      <c r="G3450" t="s">
        <v>112</v>
      </c>
      <c r="H3450" t="s">
        <v>148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9.9504999999999996E-2</v>
      </c>
      <c r="AC3450">
        <v>7.2620000000000002E-3</v>
      </c>
      <c r="AD3450">
        <v>0</v>
      </c>
      <c r="AE3450">
        <v>0</v>
      </c>
      <c r="AF3450">
        <v>0</v>
      </c>
    </row>
    <row r="3451" spans="1:32">
      <c r="A3451" t="s">
        <v>21</v>
      </c>
      <c r="B3451" t="s">
        <v>4420</v>
      </c>
      <c r="C3451" t="s">
        <v>4812</v>
      </c>
      <c r="D3451" t="s">
        <v>4814</v>
      </c>
      <c r="E3451" t="s">
        <v>90</v>
      </c>
      <c r="F3451" t="s">
        <v>102</v>
      </c>
      <c r="G3451" t="s">
        <v>112</v>
      </c>
      <c r="H3451" t="s">
        <v>148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9.9504999999999996E-2</v>
      </c>
      <c r="AC3451">
        <v>7.2620000000000002E-3</v>
      </c>
      <c r="AD3451">
        <v>0</v>
      </c>
      <c r="AE3451">
        <v>0</v>
      </c>
      <c r="AF3451">
        <v>0</v>
      </c>
    </row>
    <row r="3452" spans="1:32">
      <c r="A3452" t="s">
        <v>21</v>
      </c>
      <c r="B3452" t="s">
        <v>4417</v>
      </c>
      <c r="C3452" t="s">
        <v>4815</v>
      </c>
      <c r="D3452" t="s">
        <v>4816</v>
      </c>
      <c r="E3452" t="s">
        <v>90</v>
      </c>
      <c r="F3452" t="s">
        <v>102</v>
      </c>
      <c r="G3452" t="s">
        <v>112</v>
      </c>
      <c r="H3452" t="s">
        <v>153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9.9685999999999997E-2</v>
      </c>
      <c r="AC3452">
        <v>7.2620000000000002E-3</v>
      </c>
      <c r="AD3452">
        <v>0</v>
      </c>
      <c r="AE3452">
        <v>0</v>
      </c>
      <c r="AF3452">
        <v>0</v>
      </c>
    </row>
    <row r="3453" spans="1:32">
      <c r="A3453" t="s">
        <v>21</v>
      </c>
      <c r="B3453" t="s">
        <v>4420</v>
      </c>
      <c r="C3453" t="s">
        <v>4815</v>
      </c>
      <c r="D3453" t="s">
        <v>4817</v>
      </c>
      <c r="E3453" t="s">
        <v>90</v>
      </c>
      <c r="F3453" t="s">
        <v>102</v>
      </c>
      <c r="G3453" t="s">
        <v>112</v>
      </c>
      <c r="H3453" t="s">
        <v>153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9.9685999999999997E-2</v>
      </c>
      <c r="AC3453">
        <v>7.2620000000000002E-3</v>
      </c>
      <c r="AD3453">
        <v>0</v>
      </c>
      <c r="AE3453">
        <v>0</v>
      </c>
      <c r="AF3453">
        <v>0</v>
      </c>
    </row>
    <row r="3454" spans="1:32">
      <c r="A3454" t="s">
        <v>21</v>
      </c>
      <c r="B3454" t="s">
        <v>4417</v>
      </c>
      <c r="C3454" t="s">
        <v>4818</v>
      </c>
      <c r="D3454" t="s">
        <v>4819</v>
      </c>
      <c r="E3454" t="s">
        <v>90</v>
      </c>
      <c r="F3454" t="s">
        <v>102</v>
      </c>
      <c r="G3454" t="s">
        <v>138</v>
      </c>
      <c r="H3454" t="s">
        <v>153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9.3474000000000002E-2</v>
      </c>
      <c r="AC3454">
        <v>7.2620000000000002E-3</v>
      </c>
      <c r="AD3454">
        <v>0</v>
      </c>
      <c r="AE3454">
        <v>0</v>
      </c>
      <c r="AF3454">
        <v>0</v>
      </c>
    </row>
    <row r="3455" spans="1:32">
      <c r="A3455" t="s">
        <v>21</v>
      </c>
      <c r="B3455" t="s">
        <v>4420</v>
      </c>
      <c r="C3455" t="s">
        <v>4818</v>
      </c>
      <c r="D3455" t="s">
        <v>4820</v>
      </c>
      <c r="E3455" t="s">
        <v>90</v>
      </c>
      <c r="F3455" t="s">
        <v>102</v>
      </c>
      <c r="G3455" t="s">
        <v>138</v>
      </c>
      <c r="H3455" t="s">
        <v>153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9.3474000000000002E-2</v>
      </c>
      <c r="AC3455">
        <v>7.2620000000000002E-3</v>
      </c>
      <c r="AD3455">
        <v>0</v>
      </c>
      <c r="AE3455">
        <v>0</v>
      </c>
      <c r="AF3455">
        <v>0</v>
      </c>
    </row>
    <row r="3456" spans="1:32">
      <c r="A3456" t="s">
        <v>21</v>
      </c>
      <c r="B3456" t="s">
        <v>4417</v>
      </c>
      <c r="C3456" t="s">
        <v>4821</v>
      </c>
      <c r="D3456" t="s">
        <v>4822</v>
      </c>
      <c r="E3456" t="s">
        <v>90</v>
      </c>
      <c r="F3456" t="s">
        <v>102</v>
      </c>
      <c r="G3456" t="s">
        <v>143</v>
      </c>
      <c r="H3456" t="s">
        <v>153</v>
      </c>
      <c r="I3456">
        <v>1</v>
      </c>
      <c r="J3456">
        <v>1</v>
      </c>
      <c r="K3456">
        <v>1E-3</v>
      </c>
      <c r="L3456">
        <v>1.78451949023355E-2</v>
      </c>
      <c r="M3456">
        <v>2.0188451949023398</v>
      </c>
      <c r="N3456">
        <v>101.833333333333</v>
      </c>
      <c r="O3456">
        <v>106</v>
      </c>
      <c r="P3456">
        <v>21.35</v>
      </c>
      <c r="Q3456">
        <v>237.723489209191</v>
      </c>
      <c r="R3456">
        <v>466.90682254252403</v>
      </c>
      <c r="S3456">
        <v>14954000</v>
      </c>
      <c r="T3456">
        <v>17762902</v>
      </c>
      <c r="U3456">
        <v>286000</v>
      </c>
      <c r="V3456">
        <v>44087317.347143099</v>
      </c>
      <c r="W3456">
        <v>11084415.347143101</v>
      </c>
      <c r="X3456">
        <v>0.36194923371647503</v>
      </c>
      <c r="Y3456">
        <v>0.46372126436781602</v>
      </c>
      <c r="Z3456">
        <v>9.9694683908045992E-3</v>
      </c>
      <c r="AA3456">
        <v>0.85389184355201597</v>
      </c>
      <c r="AB3456">
        <v>9.7312999999999997E-2</v>
      </c>
      <c r="AC3456">
        <v>7.2620000000000002E-3</v>
      </c>
      <c r="AD3456">
        <v>0.63419220782272301</v>
      </c>
      <c r="AE3456">
        <v>0.31998696339201999</v>
      </c>
      <c r="AF3456">
        <v>3.07759936611708</v>
      </c>
    </row>
    <row r="3457" spans="1:32">
      <c r="A3457" t="s">
        <v>21</v>
      </c>
      <c r="B3457" t="s">
        <v>4420</v>
      </c>
      <c r="C3457" t="s">
        <v>4821</v>
      </c>
      <c r="D3457" t="s">
        <v>4823</v>
      </c>
      <c r="E3457" t="s">
        <v>90</v>
      </c>
      <c r="F3457" t="s">
        <v>102</v>
      </c>
      <c r="G3457" t="s">
        <v>143</v>
      </c>
      <c r="H3457" t="s">
        <v>153</v>
      </c>
      <c r="I3457">
        <v>1</v>
      </c>
      <c r="J3457">
        <v>1</v>
      </c>
      <c r="K3457">
        <v>1E-3</v>
      </c>
      <c r="L3457">
        <v>1.7417452617028501E-2</v>
      </c>
      <c r="M3457">
        <v>2.01841745261703</v>
      </c>
      <c r="N3457">
        <v>101.833333333333</v>
      </c>
      <c r="O3457">
        <v>106</v>
      </c>
      <c r="P3457">
        <v>21.35</v>
      </c>
      <c r="Q3457">
        <v>232.02535090910499</v>
      </c>
      <c r="R3457">
        <v>461.20868424243798</v>
      </c>
      <c r="S3457">
        <v>14954000</v>
      </c>
      <c r="T3457">
        <v>17762902</v>
      </c>
      <c r="U3457">
        <v>286000</v>
      </c>
      <c r="V3457">
        <v>43821628.281944998</v>
      </c>
      <c r="W3457">
        <v>10818726.281944999</v>
      </c>
      <c r="X3457">
        <v>0.36194923371647503</v>
      </c>
      <c r="Y3457">
        <v>0.46372126436781602</v>
      </c>
      <c r="Z3457">
        <v>9.9694683908045992E-3</v>
      </c>
      <c r="AA3457">
        <v>0.83342439275840396</v>
      </c>
      <c r="AB3457">
        <v>9.7312999999999997E-2</v>
      </c>
      <c r="AC3457">
        <v>7.2620000000000002E-3</v>
      </c>
      <c r="AD3457">
        <v>0.634057838518438</v>
      </c>
      <c r="AE3457">
        <v>0.31991916623979899</v>
      </c>
      <c r="AF3457">
        <v>3.0769694573752702</v>
      </c>
    </row>
    <row r="3458" spans="1:32">
      <c r="A3458" t="s">
        <v>21</v>
      </c>
      <c r="B3458" t="s">
        <v>4417</v>
      </c>
      <c r="C3458" t="s">
        <v>4824</v>
      </c>
      <c r="D3458" t="s">
        <v>4825</v>
      </c>
      <c r="E3458" t="s">
        <v>90</v>
      </c>
      <c r="F3458" t="s">
        <v>102</v>
      </c>
      <c r="G3458" t="s">
        <v>148</v>
      </c>
      <c r="H3458" t="s">
        <v>153</v>
      </c>
      <c r="I3458">
        <v>1</v>
      </c>
      <c r="J3458">
        <v>1</v>
      </c>
      <c r="K3458">
        <v>1E-3</v>
      </c>
      <c r="L3458">
        <v>1.7684299889513901E-2</v>
      </c>
      <c r="M3458">
        <v>2.01868429988951</v>
      </c>
      <c r="N3458">
        <v>101.833333333333</v>
      </c>
      <c r="O3458">
        <v>106</v>
      </c>
      <c r="P3458">
        <v>36.75</v>
      </c>
      <c r="Q3458">
        <v>235.580137788618</v>
      </c>
      <c r="R3458">
        <v>480.163471121952</v>
      </c>
      <c r="S3458">
        <v>14954000</v>
      </c>
      <c r="T3458">
        <v>17762902</v>
      </c>
      <c r="U3458">
        <v>780625</v>
      </c>
      <c r="V3458">
        <v>44482003.5591859</v>
      </c>
      <c r="W3458">
        <v>10984476.5591859</v>
      </c>
      <c r="X3458">
        <v>0.36194923371647503</v>
      </c>
      <c r="Y3458">
        <v>0.46372126436781602</v>
      </c>
      <c r="Z3458">
        <v>1.6500538793103401E-2</v>
      </c>
      <c r="AA3458">
        <v>0.84619302379305705</v>
      </c>
      <c r="AB3458">
        <v>9.7312999999999997E-2</v>
      </c>
      <c r="AC3458">
        <v>7.2620000000000002E-3</v>
      </c>
      <c r="AD3458">
        <v>0.63414166488675805</v>
      </c>
      <c r="AE3458">
        <v>0.319961461532488</v>
      </c>
      <c r="AF3458">
        <v>3.0773624263087598</v>
      </c>
    </row>
    <row r="3459" spans="1:32">
      <c r="A3459" t="s">
        <v>21</v>
      </c>
      <c r="B3459" t="s">
        <v>4420</v>
      </c>
      <c r="C3459" t="s">
        <v>4824</v>
      </c>
      <c r="D3459" t="s">
        <v>4826</v>
      </c>
      <c r="E3459" t="s">
        <v>90</v>
      </c>
      <c r="F3459" t="s">
        <v>102</v>
      </c>
      <c r="G3459" t="s">
        <v>148</v>
      </c>
      <c r="H3459" t="s">
        <v>153</v>
      </c>
      <c r="I3459">
        <v>1</v>
      </c>
      <c r="J3459">
        <v>1</v>
      </c>
      <c r="K3459">
        <v>1E-3</v>
      </c>
      <c r="L3459">
        <v>1.7248562686428898E-2</v>
      </c>
      <c r="M3459">
        <v>2.0182485626864302</v>
      </c>
      <c r="N3459">
        <v>101.833333333333</v>
      </c>
      <c r="O3459">
        <v>106</v>
      </c>
      <c r="P3459">
        <v>36.75</v>
      </c>
      <c r="Q3459">
        <v>229.77549576243001</v>
      </c>
      <c r="R3459">
        <v>474.35882909576401</v>
      </c>
      <c r="S3459">
        <v>14954000</v>
      </c>
      <c r="T3459">
        <v>17762902</v>
      </c>
      <c r="U3459">
        <v>780625</v>
      </c>
      <c r="V3459">
        <v>44211348.507916898</v>
      </c>
      <c r="W3459">
        <v>10713821.507916899</v>
      </c>
      <c r="X3459">
        <v>0.36194923371647503</v>
      </c>
      <c r="Y3459">
        <v>0.46372126436781602</v>
      </c>
      <c r="Z3459">
        <v>1.6500538793103401E-2</v>
      </c>
      <c r="AA3459">
        <v>0.82534301651195197</v>
      </c>
      <c r="AB3459">
        <v>9.7312999999999997E-2</v>
      </c>
      <c r="AC3459">
        <v>7.2620000000000002E-3</v>
      </c>
      <c r="AD3459">
        <v>0.63400478408997796</v>
      </c>
      <c r="AE3459">
        <v>0.31989239718579898</v>
      </c>
      <c r="AF3459">
        <v>3.07672074396221</v>
      </c>
    </row>
    <row r="3460" spans="1:32">
      <c r="A3460" t="s">
        <v>21</v>
      </c>
      <c r="B3460" t="s">
        <v>4417</v>
      </c>
      <c r="C3460" t="s">
        <v>4827</v>
      </c>
      <c r="D3460" t="s">
        <v>4828</v>
      </c>
      <c r="E3460" t="s">
        <v>90</v>
      </c>
      <c r="F3460" t="s">
        <v>112</v>
      </c>
      <c r="G3460" t="s">
        <v>138</v>
      </c>
      <c r="H3460" t="s">
        <v>153</v>
      </c>
      <c r="I3460">
        <v>1</v>
      </c>
      <c r="J3460">
        <v>1</v>
      </c>
      <c r="K3460">
        <v>3.0000000000000001E-3</v>
      </c>
      <c r="L3460">
        <v>1.6369539767648902E-2</v>
      </c>
      <c r="M3460">
        <v>2.0193695397676499</v>
      </c>
      <c r="N3460">
        <v>101.833333333333</v>
      </c>
      <c r="O3460">
        <v>111.5</v>
      </c>
      <c r="P3460">
        <v>116.49999999000001</v>
      </c>
      <c r="Q3460">
        <v>218.06565473850901</v>
      </c>
      <c r="R3460">
        <v>547.89898806184203</v>
      </c>
      <c r="S3460">
        <v>14954000</v>
      </c>
      <c r="T3460">
        <v>13906000</v>
      </c>
      <c r="U3460">
        <v>7749750</v>
      </c>
      <c r="V3460">
        <v>46777572.700689502</v>
      </c>
      <c r="W3460">
        <v>10167822.7006895</v>
      </c>
      <c r="X3460">
        <v>0.36194923371647503</v>
      </c>
      <c r="Y3460">
        <v>0.46479885057471299</v>
      </c>
      <c r="Z3460">
        <v>5.5091594827586202E-2</v>
      </c>
      <c r="AA3460">
        <v>0.783281805931207</v>
      </c>
      <c r="AB3460">
        <v>9.7273999999999999E-2</v>
      </c>
      <c r="AC3460">
        <v>7.2620000000000002E-3</v>
      </c>
      <c r="AD3460">
        <v>0.63435692348721995</v>
      </c>
      <c r="AE3460">
        <v>0.32007007205317201</v>
      </c>
      <c r="AF3460">
        <v>3.0783325353080402</v>
      </c>
    </row>
    <row r="3461" spans="1:32">
      <c r="A3461" t="s">
        <v>21</v>
      </c>
      <c r="B3461" t="s">
        <v>4420</v>
      </c>
      <c r="C3461" t="s">
        <v>4827</v>
      </c>
      <c r="D3461" t="s">
        <v>4829</v>
      </c>
      <c r="E3461" t="s">
        <v>90</v>
      </c>
      <c r="F3461" t="s">
        <v>112</v>
      </c>
      <c r="G3461" t="s">
        <v>138</v>
      </c>
      <c r="H3461" t="s">
        <v>153</v>
      </c>
      <c r="I3461">
        <v>1</v>
      </c>
      <c r="J3461">
        <v>1</v>
      </c>
      <c r="K3461">
        <v>3.0000000000000001E-3</v>
      </c>
      <c r="L3461">
        <v>1.56855544461297E-2</v>
      </c>
      <c r="M3461">
        <v>2.01868555444613</v>
      </c>
      <c r="N3461">
        <v>101.833333333333</v>
      </c>
      <c r="O3461">
        <v>111.5</v>
      </c>
      <c r="P3461">
        <v>116.49999999000001</v>
      </c>
      <c r="Q3461">
        <v>208.95399313496199</v>
      </c>
      <c r="R3461">
        <v>538.78732645829598</v>
      </c>
      <c r="S3461">
        <v>14954000</v>
      </c>
      <c r="T3461">
        <v>13906000</v>
      </c>
      <c r="U3461">
        <v>7749750</v>
      </c>
      <c r="V3461">
        <v>46352720.1038666</v>
      </c>
      <c r="W3461">
        <v>9742970.1038665902</v>
      </c>
      <c r="X3461">
        <v>0.36194923371647503</v>
      </c>
      <c r="Y3461">
        <v>0.46479885057471299</v>
      </c>
      <c r="Z3461">
        <v>5.5091594827586202E-2</v>
      </c>
      <c r="AA3461">
        <v>0.75055313637332399</v>
      </c>
      <c r="AB3461">
        <v>9.7273999999999999E-2</v>
      </c>
      <c r="AC3461">
        <v>7.2620000000000002E-3</v>
      </c>
      <c r="AD3461">
        <v>0.634142058988313</v>
      </c>
      <c r="AE3461">
        <v>0.31996166037971202</v>
      </c>
      <c r="AF3461">
        <v>3.0773252738141501</v>
      </c>
    </row>
    <row r="3462" spans="1:32">
      <c r="A3462" t="s">
        <v>21</v>
      </c>
      <c r="B3462" t="s">
        <v>4417</v>
      </c>
      <c r="C3462" t="s">
        <v>4830</v>
      </c>
      <c r="D3462" t="s">
        <v>4831</v>
      </c>
      <c r="E3462" t="s">
        <v>90</v>
      </c>
      <c r="F3462" t="s">
        <v>112</v>
      </c>
      <c r="G3462" t="s">
        <v>143</v>
      </c>
      <c r="H3462" t="s">
        <v>153</v>
      </c>
      <c r="I3462">
        <v>1</v>
      </c>
      <c r="J3462">
        <v>1</v>
      </c>
      <c r="K3462">
        <v>1E-3</v>
      </c>
      <c r="L3462">
        <v>1.7636407801624201E-2</v>
      </c>
      <c r="M3462">
        <v>2.0186364078016199</v>
      </c>
      <c r="N3462">
        <v>101.833333333333</v>
      </c>
      <c r="O3462">
        <v>111.5</v>
      </c>
      <c r="P3462">
        <v>21.35</v>
      </c>
      <c r="Q3462">
        <v>234.94214676072801</v>
      </c>
      <c r="R3462">
        <v>469.625480094061</v>
      </c>
      <c r="S3462">
        <v>14954000</v>
      </c>
      <c r="T3462">
        <v>13906000</v>
      </c>
      <c r="U3462">
        <v>286000</v>
      </c>
      <c r="V3462">
        <v>40100728.730881602</v>
      </c>
      <c r="W3462">
        <v>10954728.7308816</v>
      </c>
      <c r="X3462">
        <v>0.36194923371647503</v>
      </c>
      <c r="Y3462">
        <v>0.46479885057471299</v>
      </c>
      <c r="Z3462">
        <v>9.9694683908045992E-3</v>
      </c>
      <c r="AA3462">
        <v>0.84390138935345005</v>
      </c>
      <c r="AB3462">
        <v>0.10111299999999999</v>
      </c>
      <c r="AC3462">
        <v>7.2620000000000002E-3</v>
      </c>
      <c r="AD3462">
        <v>0.63412662025181898</v>
      </c>
      <c r="AE3462">
        <v>0.319953870636557</v>
      </c>
      <c r="AF3462">
        <v>3.08109189869</v>
      </c>
    </row>
    <row r="3463" spans="1:32">
      <c r="A3463" t="s">
        <v>21</v>
      </c>
      <c r="B3463" t="s">
        <v>4420</v>
      </c>
      <c r="C3463" t="s">
        <v>4830</v>
      </c>
      <c r="D3463" t="s">
        <v>4832</v>
      </c>
      <c r="E3463" t="s">
        <v>90</v>
      </c>
      <c r="F3463" t="s">
        <v>112</v>
      </c>
      <c r="G3463" t="s">
        <v>143</v>
      </c>
      <c r="H3463" t="s">
        <v>153</v>
      </c>
      <c r="I3463">
        <v>1</v>
      </c>
      <c r="J3463">
        <v>1</v>
      </c>
      <c r="K3463">
        <v>1E-3</v>
      </c>
      <c r="L3463">
        <v>1.7001101689227301E-2</v>
      </c>
      <c r="M3463">
        <v>2.0180011016892299</v>
      </c>
      <c r="N3463">
        <v>101.833333333333</v>
      </c>
      <c r="O3463">
        <v>111.5</v>
      </c>
      <c r="P3463">
        <v>21.35</v>
      </c>
      <c r="Q3463">
        <v>226.47896176434801</v>
      </c>
      <c r="R3463">
        <v>461.16229509768101</v>
      </c>
      <c r="S3463">
        <v>14954000</v>
      </c>
      <c r="T3463">
        <v>13906000</v>
      </c>
      <c r="U3463">
        <v>286000</v>
      </c>
      <c r="V3463">
        <v>39706112.877094299</v>
      </c>
      <c r="W3463">
        <v>10560112.8770943</v>
      </c>
      <c r="X3463">
        <v>0.36194923371647503</v>
      </c>
      <c r="Y3463">
        <v>0.46479885057471299</v>
      </c>
      <c r="Z3463">
        <v>9.9694683908045992E-3</v>
      </c>
      <c r="AA3463">
        <v>0.81350201795384403</v>
      </c>
      <c r="AB3463">
        <v>0.10111299999999999</v>
      </c>
      <c r="AC3463">
        <v>7.2620000000000002E-3</v>
      </c>
      <c r="AD3463">
        <v>0.633927047651066</v>
      </c>
      <c r="AE3463">
        <v>0.31985317461774299</v>
      </c>
      <c r="AF3463">
        <v>3.0801563239580401</v>
      </c>
    </row>
    <row r="3464" spans="1:32">
      <c r="A3464" t="s">
        <v>21</v>
      </c>
      <c r="B3464" t="s">
        <v>4417</v>
      </c>
      <c r="C3464" t="s">
        <v>4833</v>
      </c>
      <c r="D3464" t="s">
        <v>4834</v>
      </c>
      <c r="E3464" t="s">
        <v>90</v>
      </c>
      <c r="F3464" t="s">
        <v>112</v>
      </c>
      <c r="G3464" t="s">
        <v>148</v>
      </c>
      <c r="H3464" t="s">
        <v>153</v>
      </c>
      <c r="I3464">
        <v>1</v>
      </c>
      <c r="J3464">
        <v>1</v>
      </c>
      <c r="K3464">
        <v>1E-3</v>
      </c>
      <c r="L3464">
        <v>1.7475512788802602E-2</v>
      </c>
      <c r="M3464">
        <v>2.0184755127887999</v>
      </c>
      <c r="N3464">
        <v>101.833333333333</v>
      </c>
      <c r="O3464">
        <v>111.5</v>
      </c>
      <c r="P3464">
        <v>36.75</v>
      </c>
      <c r="Q3464">
        <v>232.79879534015501</v>
      </c>
      <c r="R3464">
        <v>482.88212867348898</v>
      </c>
      <c r="S3464">
        <v>14954000</v>
      </c>
      <c r="T3464">
        <v>13906000</v>
      </c>
      <c r="U3464">
        <v>780625</v>
      </c>
      <c r="V3464">
        <v>40495414.942924403</v>
      </c>
      <c r="W3464">
        <v>10854789.942924401</v>
      </c>
      <c r="X3464">
        <v>0.36194923371647503</v>
      </c>
      <c r="Y3464">
        <v>0.46479885057471299</v>
      </c>
      <c r="Z3464">
        <v>1.6500538793103401E-2</v>
      </c>
      <c r="AA3464">
        <v>0.83620256959449102</v>
      </c>
      <c r="AB3464">
        <v>0.10111299999999999</v>
      </c>
      <c r="AC3464">
        <v>7.2620000000000002E-3</v>
      </c>
      <c r="AD3464">
        <v>0.63407607731585403</v>
      </c>
      <c r="AE3464">
        <v>0.31992836877702502</v>
      </c>
      <c r="AF3464">
        <v>3.0808549588816798</v>
      </c>
    </row>
    <row r="3465" spans="1:32">
      <c r="A3465" t="s">
        <v>21</v>
      </c>
      <c r="B3465" t="s">
        <v>4420</v>
      </c>
      <c r="C3465" t="s">
        <v>4833</v>
      </c>
      <c r="D3465" t="s">
        <v>4835</v>
      </c>
      <c r="E3465" t="s">
        <v>90</v>
      </c>
      <c r="F3465" t="s">
        <v>112</v>
      </c>
      <c r="G3465" t="s">
        <v>148</v>
      </c>
      <c r="H3465" t="s">
        <v>153</v>
      </c>
      <c r="I3465">
        <v>1</v>
      </c>
      <c r="J3465">
        <v>1</v>
      </c>
      <c r="K3465">
        <v>1E-3</v>
      </c>
      <c r="L3465">
        <v>1.6832211758627699E-2</v>
      </c>
      <c r="M3465">
        <v>2.01783221175863</v>
      </c>
      <c r="N3465">
        <v>101.833333333333</v>
      </c>
      <c r="O3465">
        <v>111.5</v>
      </c>
      <c r="P3465">
        <v>36.75</v>
      </c>
      <c r="Q3465">
        <v>224.22910661767301</v>
      </c>
      <c r="R3465">
        <v>474.31243995100698</v>
      </c>
      <c r="S3465">
        <v>14954000</v>
      </c>
      <c r="T3465">
        <v>13906000</v>
      </c>
      <c r="U3465">
        <v>780625</v>
      </c>
      <c r="V3465">
        <v>40095833.103066199</v>
      </c>
      <c r="W3465">
        <v>10455208.1030662</v>
      </c>
      <c r="X3465">
        <v>0.36194923371647503</v>
      </c>
      <c r="Y3465">
        <v>0.46479885057471299</v>
      </c>
      <c r="Z3465">
        <v>1.6500538793103401E-2</v>
      </c>
      <c r="AA3465">
        <v>0.80542064170739103</v>
      </c>
      <c r="AB3465">
        <v>0.10111299999999999</v>
      </c>
      <c r="AC3465">
        <v>7.2620000000000002E-3</v>
      </c>
      <c r="AD3465">
        <v>0.63387399322260596</v>
      </c>
      <c r="AE3465">
        <v>0.31982640556374298</v>
      </c>
      <c r="AF3465">
        <v>3.0799076105449799</v>
      </c>
    </row>
    <row r="3466" spans="1:32">
      <c r="A3466" t="s">
        <v>21</v>
      </c>
      <c r="B3466" t="s">
        <v>4417</v>
      </c>
      <c r="C3466" t="s">
        <v>4836</v>
      </c>
      <c r="D3466" t="s">
        <v>4837</v>
      </c>
      <c r="E3466" t="s">
        <v>97</v>
      </c>
      <c r="F3466" t="s">
        <v>121</v>
      </c>
      <c r="G3466" t="s">
        <v>102</v>
      </c>
      <c r="H3466" t="s">
        <v>112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0.101878</v>
      </c>
      <c r="AC3466">
        <v>7.2620000000000002E-3</v>
      </c>
      <c r="AD3466">
        <v>0</v>
      </c>
      <c r="AE3466">
        <v>0</v>
      </c>
      <c r="AF3466">
        <v>0</v>
      </c>
    </row>
    <row r="3467" spans="1:32">
      <c r="A3467" t="s">
        <v>21</v>
      </c>
      <c r="B3467" t="s">
        <v>4420</v>
      </c>
      <c r="C3467" t="s">
        <v>4836</v>
      </c>
      <c r="D3467" t="s">
        <v>4838</v>
      </c>
      <c r="E3467" t="s">
        <v>97</v>
      </c>
      <c r="F3467" t="s">
        <v>121</v>
      </c>
      <c r="G3467" t="s">
        <v>102</v>
      </c>
      <c r="H3467" t="s">
        <v>112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0.101878</v>
      </c>
      <c r="AC3467">
        <v>7.2620000000000002E-3</v>
      </c>
      <c r="AD3467">
        <v>0</v>
      </c>
      <c r="AE3467">
        <v>0</v>
      </c>
      <c r="AF3467">
        <v>0</v>
      </c>
    </row>
    <row r="3468" spans="1:32">
      <c r="A3468" t="s">
        <v>21</v>
      </c>
      <c r="B3468" t="s">
        <v>4417</v>
      </c>
      <c r="C3468" t="s">
        <v>4839</v>
      </c>
      <c r="D3468" t="s">
        <v>4840</v>
      </c>
      <c r="E3468" t="s">
        <v>97</v>
      </c>
      <c r="F3468" t="s">
        <v>121</v>
      </c>
      <c r="G3468" t="s">
        <v>102</v>
      </c>
      <c r="H3468" t="s">
        <v>138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9.5666000000000001E-2</v>
      </c>
      <c r="AC3468">
        <v>7.2620000000000002E-3</v>
      </c>
      <c r="AD3468">
        <v>0</v>
      </c>
      <c r="AE3468">
        <v>0</v>
      </c>
      <c r="AF3468">
        <v>0</v>
      </c>
    </row>
    <row r="3469" spans="1:32">
      <c r="A3469" t="s">
        <v>21</v>
      </c>
      <c r="B3469" t="s">
        <v>4420</v>
      </c>
      <c r="C3469" t="s">
        <v>4839</v>
      </c>
      <c r="D3469" t="s">
        <v>4841</v>
      </c>
      <c r="E3469" t="s">
        <v>97</v>
      </c>
      <c r="F3469" t="s">
        <v>121</v>
      </c>
      <c r="G3469" t="s">
        <v>102</v>
      </c>
      <c r="H3469" t="s">
        <v>138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9.5666000000000001E-2</v>
      </c>
      <c r="AC3469">
        <v>7.2620000000000002E-3</v>
      </c>
      <c r="AD3469">
        <v>0</v>
      </c>
      <c r="AE3469">
        <v>0</v>
      </c>
      <c r="AF3469">
        <v>0</v>
      </c>
    </row>
    <row r="3470" spans="1:32">
      <c r="A3470" t="s">
        <v>21</v>
      </c>
      <c r="B3470" t="s">
        <v>4417</v>
      </c>
      <c r="C3470" t="s">
        <v>4842</v>
      </c>
      <c r="D3470" t="s">
        <v>4843</v>
      </c>
      <c r="E3470" t="s">
        <v>97</v>
      </c>
      <c r="F3470" t="s">
        <v>121</v>
      </c>
      <c r="G3470" t="s">
        <v>102</v>
      </c>
      <c r="H3470" t="s">
        <v>143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9.9504999999999996E-2</v>
      </c>
      <c r="AC3470">
        <v>7.2620000000000002E-3</v>
      </c>
      <c r="AD3470">
        <v>0</v>
      </c>
      <c r="AE3470">
        <v>0</v>
      </c>
      <c r="AF3470">
        <v>0</v>
      </c>
    </row>
    <row r="3471" spans="1:32">
      <c r="A3471" t="s">
        <v>21</v>
      </c>
      <c r="B3471" t="s">
        <v>4420</v>
      </c>
      <c r="C3471" t="s">
        <v>4842</v>
      </c>
      <c r="D3471" t="s">
        <v>4844</v>
      </c>
      <c r="E3471" t="s">
        <v>97</v>
      </c>
      <c r="F3471" t="s">
        <v>121</v>
      </c>
      <c r="G3471" t="s">
        <v>102</v>
      </c>
      <c r="H3471" t="s">
        <v>143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9.9504999999999996E-2</v>
      </c>
      <c r="AC3471">
        <v>7.2620000000000002E-3</v>
      </c>
      <c r="AD3471">
        <v>0</v>
      </c>
      <c r="AE3471">
        <v>0</v>
      </c>
      <c r="AF3471">
        <v>0</v>
      </c>
    </row>
    <row r="3472" spans="1:32">
      <c r="A3472" t="s">
        <v>21</v>
      </c>
      <c r="B3472" t="s">
        <v>4417</v>
      </c>
      <c r="C3472" t="s">
        <v>4845</v>
      </c>
      <c r="D3472" t="s">
        <v>4846</v>
      </c>
      <c r="E3472" t="s">
        <v>97</v>
      </c>
      <c r="F3472" t="s">
        <v>121</v>
      </c>
      <c r="G3472" t="s">
        <v>102</v>
      </c>
      <c r="H3472" t="s">
        <v>148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9.9504999999999996E-2</v>
      </c>
      <c r="AC3472">
        <v>7.2620000000000002E-3</v>
      </c>
      <c r="AD3472">
        <v>0</v>
      </c>
      <c r="AE3472">
        <v>0</v>
      </c>
      <c r="AF3472">
        <v>0</v>
      </c>
    </row>
    <row r="3473" spans="1:32">
      <c r="A3473" t="s">
        <v>21</v>
      </c>
      <c r="B3473" t="s">
        <v>4420</v>
      </c>
      <c r="C3473" t="s">
        <v>4845</v>
      </c>
      <c r="D3473" t="s">
        <v>4847</v>
      </c>
      <c r="E3473" t="s">
        <v>97</v>
      </c>
      <c r="F3473" t="s">
        <v>121</v>
      </c>
      <c r="G3473" t="s">
        <v>102</v>
      </c>
      <c r="H3473" t="s">
        <v>148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9.9504999999999996E-2</v>
      </c>
      <c r="AC3473">
        <v>7.2620000000000002E-3</v>
      </c>
      <c r="AD3473">
        <v>0</v>
      </c>
      <c r="AE3473">
        <v>0</v>
      </c>
      <c r="AF3473">
        <v>0</v>
      </c>
    </row>
    <row r="3474" spans="1:32">
      <c r="A3474" t="s">
        <v>21</v>
      </c>
      <c r="B3474" t="s">
        <v>4417</v>
      </c>
      <c r="C3474" t="s">
        <v>4848</v>
      </c>
      <c r="D3474" t="s">
        <v>4849</v>
      </c>
      <c r="E3474" t="s">
        <v>97</v>
      </c>
      <c r="F3474" t="s">
        <v>121</v>
      </c>
      <c r="G3474" t="s">
        <v>102</v>
      </c>
      <c r="H3474" t="s">
        <v>153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9.9685999999999997E-2</v>
      </c>
      <c r="AC3474">
        <v>7.2620000000000002E-3</v>
      </c>
      <c r="AD3474">
        <v>0</v>
      </c>
      <c r="AE3474">
        <v>0</v>
      </c>
      <c r="AF3474">
        <v>0</v>
      </c>
    </row>
    <row r="3475" spans="1:32">
      <c r="A3475" t="s">
        <v>21</v>
      </c>
      <c r="B3475" t="s">
        <v>4420</v>
      </c>
      <c r="C3475" t="s">
        <v>4848</v>
      </c>
      <c r="D3475" t="s">
        <v>4850</v>
      </c>
      <c r="E3475" t="s">
        <v>97</v>
      </c>
      <c r="F3475" t="s">
        <v>121</v>
      </c>
      <c r="G3475" t="s">
        <v>102</v>
      </c>
      <c r="H3475" t="s">
        <v>153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9.9685999999999997E-2</v>
      </c>
      <c r="AC3475">
        <v>7.2620000000000002E-3</v>
      </c>
      <c r="AD3475">
        <v>0</v>
      </c>
      <c r="AE3475">
        <v>0</v>
      </c>
      <c r="AF3475">
        <v>0</v>
      </c>
    </row>
    <row r="3476" spans="1:32">
      <c r="A3476" t="s">
        <v>21</v>
      </c>
      <c r="B3476" t="s">
        <v>4417</v>
      </c>
      <c r="C3476" t="s">
        <v>4851</v>
      </c>
      <c r="D3476" t="s">
        <v>4852</v>
      </c>
      <c r="E3476" t="s">
        <v>97</v>
      </c>
      <c r="F3476" t="s">
        <v>121</v>
      </c>
      <c r="G3476" t="s">
        <v>112</v>
      </c>
      <c r="H3476" t="s">
        <v>138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9.9465999999999999E-2</v>
      </c>
      <c r="AC3476">
        <v>7.2620000000000002E-3</v>
      </c>
      <c r="AD3476">
        <v>0</v>
      </c>
      <c r="AE3476">
        <v>0</v>
      </c>
      <c r="AF3476">
        <v>0</v>
      </c>
    </row>
    <row r="3477" spans="1:32">
      <c r="A3477" t="s">
        <v>21</v>
      </c>
      <c r="B3477" t="s">
        <v>4420</v>
      </c>
      <c r="C3477" t="s">
        <v>4851</v>
      </c>
      <c r="D3477" t="s">
        <v>4853</v>
      </c>
      <c r="E3477" t="s">
        <v>97</v>
      </c>
      <c r="F3477" t="s">
        <v>121</v>
      </c>
      <c r="G3477" t="s">
        <v>112</v>
      </c>
      <c r="H3477" t="s">
        <v>138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9.9465999999999999E-2</v>
      </c>
      <c r="AC3477">
        <v>7.2620000000000002E-3</v>
      </c>
      <c r="AD3477">
        <v>0</v>
      </c>
      <c r="AE3477">
        <v>0</v>
      </c>
      <c r="AF3477">
        <v>0</v>
      </c>
    </row>
    <row r="3478" spans="1:32">
      <c r="A3478" t="s">
        <v>21</v>
      </c>
      <c r="B3478" t="s">
        <v>4417</v>
      </c>
      <c r="C3478" t="s">
        <v>4854</v>
      </c>
      <c r="D3478" t="s">
        <v>4855</v>
      </c>
      <c r="E3478" t="s">
        <v>97</v>
      </c>
      <c r="F3478" t="s">
        <v>121</v>
      </c>
      <c r="G3478" t="s">
        <v>112</v>
      </c>
      <c r="H3478" t="s">
        <v>143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0.10330499999999999</v>
      </c>
      <c r="AC3478">
        <v>7.2620000000000002E-3</v>
      </c>
      <c r="AD3478">
        <v>0</v>
      </c>
      <c r="AE3478">
        <v>0</v>
      </c>
      <c r="AF3478">
        <v>0</v>
      </c>
    </row>
    <row r="3479" spans="1:32">
      <c r="A3479" t="s">
        <v>21</v>
      </c>
      <c r="B3479" t="s">
        <v>4420</v>
      </c>
      <c r="C3479" t="s">
        <v>4854</v>
      </c>
      <c r="D3479" t="s">
        <v>4856</v>
      </c>
      <c r="E3479" t="s">
        <v>97</v>
      </c>
      <c r="F3479" t="s">
        <v>121</v>
      </c>
      <c r="G3479" t="s">
        <v>112</v>
      </c>
      <c r="H3479" t="s">
        <v>143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0.10330499999999999</v>
      </c>
      <c r="AC3479">
        <v>7.2620000000000002E-3</v>
      </c>
      <c r="AD3479">
        <v>0</v>
      </c>
      <c r="AE3479">
        <v>0</v>
      </c>
      <c r="AF3479">
        <v>0</v>
      </c>
    </row>
    <row r="3480" spans="1:32">
      <c r="A3480" t="s">
        <v>21</v>
      </c>
      <c r="B3480" t="s">
        <v>4417</v>
      </c>
      <c r="C3480" t="s">
        <v>4857</v>
      </c>
      <c r="D3480" t="s">
        <v>4858</v>
      </c>
      <c r="E3480" t="s">
        <v>97</v>
      </c>
      <c r="F3480" t="s">
        <v>121</v>
      </c>
      <c r="G3480" t="s">
        <v>112</v>
      </c>
      <c r="H3480" t="s">
        <v>148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0.10330499999999999</v>
      </c>
      <c r="AC3480">
        <v>7.2620000000000002E-3</v>
      </c>
      <c r="AD3480">
        <v>0</v>
      </c>
      <c r="AE3480">
        <v>0</v>
      </c>
      <c r="AF3480">
        <v>0</v>
      </c>
    </row>
    <row r="3481" spans="1:32">
      <c r="A3481" t="s">
        <v>21</v>
      </c>
      <c r="B3481" t="s">
        <v>4420</v>
      </c>
      <c r="C3481" t="s">
        <v>4857</v>
      </c>
      <c r="D3481" t="s">
        <v>4859</v>
      </c>
      <c r="E3481" t="s">
        <v>97</v>
      </c>
      <c r="F3481" t="s">
        <v>121</v>
      </c>
      <c r="G3481" t="s">
        <v>112</v>
      </c>
      <c r="H3481" t="s">
        <v>148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0.10330499999999999</v>
      </c>
      <c r="AC3481">
        <v>7.2620000000000002E-3</v>
      </c>
      <c r="AD3481">
        <v>0</v>
      </c>
      <c r="AE3481">
        <v>0</v>
      </c>
      <c r="AF3481">
        <v>0</v>
      </c>
    </row>
    <row r="3482" spans="1:32">
      <c r="A3482" t="s">
        <v>21</v>
      </c>
      <c r="B3482" t="s">
        <v>4417</v>
      </c>
      <c r="C3482" t="s">
        <v>4860</v>
      </c>
      <c r="D3482" t="s">
        <v>4861</v>
      </c>
      <c r="E3482" t="s">
        <v>97</v>
      </c>
      <c r="F3482" t="s">
        <v>121</v>
      </c>
      <c r="G3482" t="s">
        <v>112</v>
      </c>
      <c r="H3482" t="s">
        <v>153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0.10348599999999999</v>
      </c>
      <c r="AC3482">
        <v>7.2620000000000002E-3</v>
      </c>
      <c r="AD3482">
        <v>0</v>
      </c>
      <c r="AE3482">
        <v>0</v>
      </c>
      <c r="AF3482">
        <v>0</v>
      </c>
    </row>
    <row r="3483" spans="1:32">
      <c r="A3483" t="s">
        <v>21</v>
      </c>
      <c r="B3483" t="s">
        <v>4420</v>
      </c>
      <c r="C3483" t="s">
        <v>4860</v>
      </c>
      <c r="D3483" t="s">
        <v>4862</v>
      </c>
      <c r="E3483" t="s">
        <v>97</v>
      </c>
      <c r="F3483" t="s">
        <v>121</v>
      </c>
      <c r="G3483" t="s">
        <v>112</v>
      </c>
      <c r="H3483" t="s">
        <v>153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0.10348599999999999</v>
      </c>
      <c r="AC3483">
        <v>7.2620000000000002E-3</v>
      </c>
      <c r="AD3483">
        <v>0</v>
      </c>
      <c r="AE3483">
        <v>0</v>
      </c>
      <c r="AF3483">
        <v>0</v>
      </c>
    </row>
    <row r="3484" spans="1:32">
      <c r="A3484" t="s">
        <v>21</v>
      </c>
      <c r="B3484" t="s">
        <v>4417</v>
      </c>
      <c r="C3484" t="s">
        <v>4863</v>
      </c>
      <c r="D3484" t="s">
        <v>4864</v>
      </c>
      <c r="E3484" t="s">
        <v>97</v>
      </c>
      <c r="F3484" t="s">
        <v>121</v>
      </c>
      <c r="G3484" t="s">
        <v>138</v>
      </c>
      <c r="H3484" t="s">
        <v>153</v>
      </c>
      <c r="I3484">
        <v>1</v>
      </c>
      <c r="J3484">
        <v>1</v>
      </c>
      <c r="K3484">
        <v>3.0000000000000001E-3</v>
      </c>
      <c r="L3484">
        <v>3.0000000000000001E-3</v>
      </c>
      <c r="M3484">
        <v>2.0059999999999998</v>
      </c>
      <c r="N3484">
        <v>155.416666666667</v>
      </c>
      <c r="O3484">
        <v>284.25</v>
      </c>
      <c r="P3484">
        <v>116.49999999000001</v>
      </c>
      <c r="Q3484">
        <v>39.964285709999999</v>
      </c>
      <c r="R3484">
        <v>596.13095236666697</v>
      </c>
      <c r="S3484">
        <v>26253000</v>
      </c>
      <c r="T3484">
        <v>10286000</v>
      </c>
      <c r="U3484">
        <v>7749750</v>
      </c>
      <c r="V3484">
        <v>46152178.5713</v>
      </c>
      <c r="W3484">
        <v>1863428.5713</v>
      </c>
      <c r="X3484">
        <v>0.732100095785441</v>
      </c>
      <c r="Y3484">
        <v>1.0359794061302701</v>
      </c>
      <c r="Z3484">
        <v>5.5091594827586202E-2</v>
      </c>
      <c r="AA3484">
        <v>0.143549876853448</v>
      </c>
      <c r="AB3484">
        <v>9.7273999999999999E-2</v>
      </c>
      <c r="AC3484">
        <v>7.2620000000000002E-3</v>
      </c>
      <c r="AD3484">
        <v>0.63015706806282701</v>
      </c>
      <c r="AE3484">
        <v>0.31795099999999998</v>
      </c>
      <c r="AF3484">
        <v>3.0586440680628302</v>
      </c>
    </row>
    <row r="3485" spans="1:32">
      <c r="A3485" t="s">
        <v>21</v>
      </c>
      <c r="B3485" t="s">
        <v>4420</v>
      </c>
      <c r="C3485" t="s">
        <v>4863</v>
      </c>
      <c r="D3485" t="s">
        <v>4865</v>
      </c>
      <c r="E3485" t="s">
        <v>97</v>
      </c>
      <c r="F3485" t="s">
        <v>121</v>
      </c>
      <c r="G3485" t="s">
        <v>138</v>
      </c>
      <c r="H3485" t="s">
        <v>153</v>
      </c>
      <c r="I3485">
        <v>1</v>
      </c>
      <c r="J3485">
        <v>1</v>
      </c>
      <c r="K3485">
        <v>3.0000000000000001E-3</v>
      </c>
      <c r="L3485">
        <v>3.0000000000000001E-3</v>
      </c>
      <c r="M3485">
        <v>2.0059999999999998</v>
      </c>
      <c r="N3485">
        <v>155.416666666667</v>
      </c>
      <c r="O3485">
        <v>284.25</v>
      </c>
      <c r="P3485">
        <v>116.49999999000001</v>
      </c>
      <c r="Q3485">
        <v>39.964285709999999</v>
      </c>
      <c r="R3485">
        <v>596.13095236666697</v>
      </c>
      <c r="S3485">
        <v>26253000</v>
      </c>
      <c r="T3485">
        <v>10286000</v>
      </c>
      <c r="U3485">
        <v>7749750</v>
      </c>
      <c r="V3485">
        <v>46152178.5713</v>
      </c>
      <c r="W3485">
        <v>1863428.5713</v>
      </c>
      <c r="X3485">
        <v>0.732100095785441</v>
      </c>
      <c r="Y3485">
        <v>1.0359794061302701</v>
      </c>
      <c r="Z3485">
        <v>5.5091594827586202E-2</v>
      </c>
      <c r="AA3485">
        <v>0.143549876853448</v>
      </c>
      <c r="AB3485">
        <v>9.7273999999999999E-2</v>
      </c>
      <c r="AC3485">
        <v>7.2620000000000002E-3</v>
      </c>
      <c r="AD3485">
        <v>0.63015706806282701</v>
      </c>
      <c r="AE3485">
        <v>0.31795099999999998</v>
      </c>
      <c r="AF3485">
        <v>3.0586440680628302</v>
      </c>
    </row>
    <row r="3486" spans="1:32">
      <c r="A3486" t="s">
        <v>21</v>
      </c>
      <c r="B3486" t="s">
        <v>4417</v>
      </c>
      <c r="C3486" t="s">
        <v>4866</v>
      </c>
      <c r="D3486" t="s">
        <v>4867</v>
      </c>
      <c r="E3486" t="s">
        <v>97</v>
      </c>
      <c r="F3486" t="s">
        <v>121</v>
      </c>
      <c r="G3486" t="s">
        <v>143</v>
      </c>
      <c r="H3486" t="s">
        <v>153</v>
      </c>
      <c r="I3486">
        <v>1</v>
      </c>
      <c r="J3486">
        <v>1</v>
      </c>
      <c r="K3486">
        <v>1E-3</v>
      </c>
      <c r="L3486">
        <v>3.00000000000001E-3</v>
      </c>
      <c r="M3486">
        <v>2.004</v>
      </c>
      <c r="N3486">
        <v>155.416666666667</v>
      </c>
      <c r="O3486">
        <v>284.25</v>
      </c>
      <c r="P3486">
        <v>21.35</v>
      </c>
      <c r="Q3486">
        <v>39.964285710000098</v>
      </c>
      <c r="R3486">
        <v>500.98095237666701</v>
      </c>
      <c r="S3486">
        <v>26253000</v>
      </c>
      <c r="T3486">
        <v>10286000</v>
      </c>
      <c r="U3486">
        <v>286000</v>
      </c>
      <c r="V3486">
        <v>38688428.5713</v>
      </c>
      <c r="W3486">
        <v>1863428.5713</v>
      </c>
      <c r="X3486">
        <v>0.732100095785441</v>
      </c>
      <c r="Y3486">
        <v>1.0359794061302701</v>
      </c>
      <c r="Z3486">
        <v>9.9694683908045992E-3</v>
      </c>
      <c r="AA3486">
        <v>0.143549876853449</v>
      </c>
      <c r="AB3486">
        <v>0.10111299999999999</v>
      </c>
      <c r="AC3486">
        <v>7.2620000000000002E-3</v>
      </c>
      <c r="AD3486">
        <v>0.62952879581151799</v>
      </c>
      <c r="AE3486">
        <v>0.31763400000000003</v>
      </c>
      <c r="AF3486">
        <v>3.05953779581152</v>
      </c>
    </row>
    <row r="3487" spans="1:32">
      <c r="A3487" t="s">
        <v>21</v>
      </c>
      <c r="B3487" t="s">
        <v>4420</v>
      </c>
      <c r="C3487" t="s">
        <v>4866</v>
      </c>
      <c r="D3487" t="s">
        <v>4868</v>
      </c>
      <c r="E3487" t="s">
        <v>97</v>
      </c>
      <c r="F3487" t="s">
        <v>121</v>
      </c>
      <c r="G3487" t="s">
        <v>143</v>
      </c>
      <c r="H3487" t="s">
        <v>153</v>
      </c>
      <c r="I3487">
        <v>1</v>
      </c>
      <c r="J3487">
        <v>1</v>
      </c>
      <c r="K3487">
        <v>1E-3</v>
      </c>
      <c r="L3487">
        <v>3.00000000000001E-3</v>
      </c>
      <c r="M3487">
        <v>2.004</v>
      </c>
      <c r="N3487">
        <v>155.416666666667</v>
      </c>
      <c r="O3487">
        <v>284.25</v>
      </c>
      <c r="P3487">
        <v>21.35</v>
      </c>
      <c r="Q3487">
        <v>39.964285710000098</v>
      </c>
      <c r="R3487">
        <v>500.98095237666701</v>
      </c>
      <c r="S3487">
        <v>26253000</v>
      </c>
      <c r="T3487">
        <v>10286000</v>
      </c>
      <c r="U3487">
        <v>286000</v>
      </c>
      <c r="V3487">
        <v>38688428.5713</v>
      </c>
      <c r="W3487">
        <v>1863428.5713</v>
      </c>
      <c r="X3487">
        <v>0.732100095785441</v>
      </c>
      <c r="Y3487">
        <v>1.0359794061302701</v>
      </c>
      <c r="Z3487">
        <v>9.9694683908045992E-3</v>
      </c>
      <c r="AA3487">
        <v>0.143549876853449</v>
      </c>
      <c r="AB3487">
        <v>0.10111299999999999</v>
      </c>
      <c r="AC3487">
        <v>7.2620000000000002E-3</v>
      </c>
      <c r="AD3487">
        <v>0.62952879581151799</v>
      </c>
      <c r="AE3487">
        <v>0.31763400000000003</v>
      </c>
      <c r="AF3487">
        <v>3.05953779581152</v>
      </c>
    </row>
    <row r="3488" spans="1:32">
      <c r="A3488" t="s">
        <v>21</v>
      </c>
      <c r="B3488" t="s">
        <v>4417</v>
      </c>
      <c r="C3488" t="s">
        <v>4869</v>
      </c>
      <c r="D3488" t="s">
        <v>4870</v>
      </c>
      <c r="E3488" t="s">
        <v>97</v>
      </c>
      <c r="F3488" t="s">
        <v>121</v>
      </c>
      <c r="G3488" t="s">
        <v>148</v>
      </c>
      <c r="H3488" t="s">
        <v>153</v>
      </c>
      <c r="I3488">
        <v>1</v>
      </c>
      <c r="J3488">
        <v>1</v>
      </c>
      <c r="K3488">
        <v>1E-3</v>
      </c>
      <c r="L3488">
        <v>3.0000000000000001E-3</v>
      </c>
      <c r="M3488">
        <v>2.004</v>
      </c>
      <c r="N3488">
        <v>155.416666666667</v>
      </c>
      <c r="O3488">
        <v>284.25</v>
      </c>
      <c r="P3488">
        <v>36.75</v>
      </c>
      <c r="Q3488">
        <v>39.964285709999999</v>
      </c>
      <c r="R3488">
        <v>516.38095237666698</v>
      </c>
      <c r="S3488">
        <v>26253000</v>
      </c>
      <c r="T3488">
        <v>10286000</v>
      </c>
      <c r="U3488">
        <v>780625</v>
      </c>
      <c r="V3488">
        <v>39183053.5713</v>
      </c>
      <c r="W3488">
        <v>1863428.5713</v>
      </c>
      <c r="X3488">
        <v>0.732100095785441</v>
      </c>
      <c r="Y3488">
        <v>1.0359794061302701</v>
      </c>
      <c r="Z3488">
        <v>1.6500538793103401E-2</v>
      </c>
      <c r="AA3488">
        <v>0.143549876853448</v>
      </c>
      <c r="AB3488">
        <v>0.10111299999999999</v>
      </c>
      <c r="AC3488">
        <v>7.2620000000000002E-3</v>
      </c>
      <c r="AD3488">
        <v>0.62952879581151799</v>
      </c>
      <c r="AE3488">
        <v>0.31763400000000003</v>
      </c>
      <c r="AF3488">
        <v>3.05953779581152</v>
      </c>
    </row>
    <row r="3489" spans="1:32">
      <c r="A3489" t="s">
        <v>21</v>
      </c>
      <c r="B3489" t="s">
        <v>4420</v>
      </c>
      <c r="C3489" t="s">
        <v>4869</v>
      </c>
      <c r="D3489" t="s">
        <v>4871</v>
      </c>
      <c r="E3489" t="s">
        <v>97</v>
      </c>
      <c r="F3489" t="s">
        <v>121</v>
      </c>
      <c r="G3489" t="s">
        <v>148</v>
      </c>
      <c r="H3489" t="s">
        <v>153</v>
      </c>
      <c r="I3489">
        <v>1</v>
      </c>
      <c r="J3489">
        <v>1</v>
      </c>
      <c r="K3489">
        <v>1E-3</v>
      </c>
      <c r="L3489">
        <v>3.0000000000000001E-3</v>
      </c>
      <c r="M3489">
        <v>2.004</v>
      </c>
      <c r="N3489">
        <v>155.416666666667</v>
      </c>
      <c r="O3489">
        <v>284.25</v>
      </c>
      <c r="P3489">
        <v>36.75</v>
      </c>
      <c r="Q3489">
        <v>39.964285709999999</v>
      </c>
      <c r="R3489">
        <v>516.38095237666698</v>
      </c>
      <c r="S3489">
        <v>26253000</v>
      </c>
      <c r="T3489">
        <v>10286000</v>
      </c>
      <c r="U3489">
        <v>780625</v>
      </c>
      <c r="V3489">
        <v>39183053.5713</v>
      </c>
      <c r="W3489">
        <v>1863428.5713</v>
      </c>
      <c r="X3489">
        <v>0.732100095785441</v>
      </c>
      <c r="Y3489">
        <v>1.0359794061302701</v>
      </c>
      <c r="Z3489">
        <v>1.6500538793103401E-2</v>
      </c>
      <c r="AA3489">
        <v>0.143549876853448</v>
      </c>
      <c r="AB3489">
        <v>0.10111299999999999</v>
      </c>
      <c r="AC3489">
        <v>7.2620000000000002E-3</v>
      </c>
      <c r="AD3489">
        <v>0.62952879581151799</v>
      </c>
      <c r="AE3489">
        <v>0.31763400000000003</v>
      </c>
      <c r="AF3489">
        <v>3.05953779581152</v>
      </c>
    </row>
    <row r="3490" spans="1:32">
      <c r="A3490" t="s">
        <v>21</v>
      </c>
      <c r="B3490" t="s">
        <v>4417</v>
      </c>
      <c r="C3490" t="s">
        <v>4872</v>
      </c>
      <c r="D3490" t="s">
        <v>4873</v>
      </c>
      <c r="E3490" t="s">
        <v>97</v>
      </c>
      <c r="F3490" t="s">
        <v>102</v>
      </c>
      <c r="G3490" t="s">
        <v>112</v>
      </c>
      <c r="H3490" t="s">
        <v>138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9.5666000000000001E-2</v>
      </c>
      <c r="AC3490">
        <v>7.2620000000000002E-3</v>
      </c>
      <c r="AD3490">
        <v>0</v>
      </c>
      <c r="AE3490">
        <v>0</v>
      </c>
      <c r="AF3490">
        <v>0</v>
      </c>
    </row>
    <row r="3491" spans="1:32">
      <c r="A3491" t="s">
        <v>21</v>
      </c>
      <c r="B3491" t="s">
        <v>4420</v>
      </c>
      <c r="C3491" t="s">
        <v>4872</v>
      </c>
      <c r="D3491" t="s">
        <v>4874</v>
      </c>
      <c r="E3491" t="s">
        <v>97</v>
      </c>
      <c r="F3491" t="s">
        <v>102</v>
      </c>
      <c r="G3491" t="s">
        <v>112</v>
      </c>
      <c r="H3491" t="s">
        <v>138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9.5666000000000001E-2</v>
      </c>
      <c r="AC3491">
        <v>7.2620000000000002E-3</v>
      </c>
      <c r="AD3491">
        <v>0</v>
      </c>
      <c r="AE3491">
        <v>0</v>
      </c>
      <c r="AF3491">
        <v>0</v>
      </c>
    </row>
    <row r="3492" spans="1:32">
      <c r="A3492" t="s">
        <v>21</v>
      </c>
      <c r="B3492" t="s">
        <v>4417</v>
      </c>
      <c r="C3492" t="s">
        <v>4875</v>
      </c>
      <c r="D3492" t="s">
        <v>4876</v>
      </c>
      <c r="E3492" t="s">
        <v>97</v>
      </c>
      <c r="F3492" t="s">
        <v>102</v>
      </c>
      <c r="G3492" t="s">
        <v>112</v>
      </c>
      <c r="H3492" t="s">
        <v>143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9.9504999999999996E-2</v>
      </c>
      <c r="AC3492">
        <v>7.2620000000000002E-3</v>
      </c>
      <c r="AD3492">
        <v>0</v>
      </c>
      <c r="AE3492">
        <v>0</v>
      </c>
      <c r="AF3492">
        <v>0</v>
      </c>
    </row>
    <row r="3493" spans="1:32">
      <c r="A3493" t="s">
        <v>21</v>
      </c>
      <c r="B3493" t="s">
        <v>4420</v>
      </c>
      <c r="C3493" t="s">
        <v>4875</v>
      </c>
      <c r="D3493" t="s">
        <v>4877</v>
      </c>
      <c r="E3493" t="s">
        <v>97</v>
      </c>
      <c r="F3493" t="s">
        <v>102</v>
      </c>
      <c r="G3493" t="s">
        <v>112</v>
      </c>
      <c r="H3493" t="s">
        <v>143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9.9504999999999996E-2</v>
      </c>
      <c r="AC3493">
        <v>7.2620000000000002E-3</v>
      </c>
      <c r="AD3493">
        <v>0</v>
      </c>
      <c r="AE3493">
        <v>0</v>
      </c>
      <c r="AF3493">
        <v>0</v>
      </c>
    </row>
    <row r="3494" spans="1:32">
      <c r="A3494" t="s">
        <v>21</v>
      </c>
      <c r="B3494" t="s">
        <v>4417</v>
      </c>
      <c r="C3494" t="s">
        <v>4878</v>
      </c>
      <c r="D3494" t="s">
        <v>4879</v>
      </c>
      <c r="E3494" t="s">
        <v>97</v>
      </c>
      <c r="F3494" t="s">
        <v>102</v>
      </c>
      <c r="G3494" t="s">
        <v>112</v>
      </c>
      <c r="H3494" t="s">
        <v>148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9.9504999999999996E-2</v>
      </c>
      <c r="AC3494">
        <v>7.2620000000000002E-3</v>
      </c>
      <c r="AD3494">
        <v>0</v>
      </c>
      <c r="AE3494">
        <v>0</v>
      </c>
      <c r="AF3494">
        <v>0</v>
      </c>
    </row>
    <row r="3495" spans="1:32">
      <c r="A3495" t="s">
        <v>21</v>
      </c>
      <c r="B3495" t="s">
        <v>4420</v>
      </c>
      <c r="C3495" t="s">
        <v>4878</v>
      </c>
      <c r="D3495" t="s">
        <v>4880</v>
      </c>
      <c r="E3495" t="s">
        <v>97</v>
      </c>
      <c r="F3495" t="s">
        <v>102</v>
      </c>
      <c r="G3495" t="s">
        <v>112</v>
      </c>
      <c r="H3495" t="s">
        <v>148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9.9504999999999996E-2</v>
      </c>
      <c r="AC3495">
        <v>7.2620000000000002E-3</v>
      </c>
      <c r="AD3495">
        <v>0</v>
      </c>
      <c r="AE3495">
        <v>0</v>
      </c>
      <c r="AF3495">
        <v>0</v>
      </c>
    </row>
    <row r="3496" spans="1:32">
      <c r="A3496" t="s">
        <v>21</v>
      </c>
      <c r="B3496" t="s">
        <v>4417</v>
      </c>
      <c r="C3496" t="s">
        <v>4881</v>
      </c>
      <c r="D3496" t="s">
        <v>4882</v>
      </c>
      <c r="E3496" t="s">
        <v>97</v>
      </c>
      <c r="F3496" t="s">
        <v>102</v>
      </c>
      <c r="G3496" t="s">
        <v>112</v>
      </c>
      <c r="H3496" t="s">
        <v>153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9.9685999999999997E-2</v>
      </c>
      <c r="AC3496">
        <v>7.2620000000000002E-3</v>
      </c>
      <c r="AD3496">
        <v>0</v>
      </c>
      <c r="AE3496">
        <v>0</v>
      </c>
      <c r="AF3496">
        <v>0</v>
      </c>
    </row>
    <row r="3497" spans="1:32">
      <c r="A3497" t="s">
        <v>21</v>
      </c>
      <c r="B3497" t="s">
        <v>4420</v>
      </c>
      <c r="C3497" t="s">
        <v>4881</v>
      </c>
      <c r="D3497" t="s">
        <v>4883</v>
      </c>
      <c r="E3497" t="s">
        <v>97</v>
      </c>
      <c r="F3497" t="s">
        <v>102</v>
      </c>
      <c r="G3497" t="s">
        <v>112</v>
      </c>
      <c r="H3497" t="s">
        <v>153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9.9685999999999997E-2</v>
      </c>
      <c r="AC3497">
        <v>7.2620000000000002E-3</v>
      </c>
      <c r="AD3497">
        <v>0</v>
      </c>
      <c r="AE3497">
        <v>0</v>
      </c>
      <c r="AF3497">
        <v>0</v>
      </c>
    </row>
    <row r="3498" spans="1:32">
      <c r="A3498" t="s">
        <v>21</v>
      </c>
      <c r="B3498" t="s">
        <v>4417</v>
      </c>
      <c r="C3498" t="s">
        <v>4884</v>
      </c>
      <c r="D3498" t="s">
        <v>4885</v>
      </c>
      <c r="E3498" t="s">
        <v>97</v>
      </c>
      <c r="F3498" t="s">
        <v>102</v>
      </c>
      <c r="G3498" t="s">
        <v>138</v>
      </c>
      <c r="H3498" t="s">
        <v>153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9.3474000000000002E-2</v>
      </c>
      <c r="AC3498">
        <v>7.2620000000000002E-3</v>
      </c>
      <c r="AD3498">
        <v>0</v>
      </c>
      <c r="AE3498">
        <v>0</v>
      </c>
      <c r="AF3498">
        <v>0</v>
      </c>
    </row>
    <row r="3499" spans="1:32">
      <c r="A3499" t="s">
        <v>21</v>
      </c>
      <c r="B3499" t="s">
        <v>4420</v>
      </c>
      <c r="C3499" t="s">
        <v>4884</v>
      </c>
      <c r="D3499" t="s">
        <v>4886</v>
      </c>
      <c r="E3499" t="s">
        <v>97</v>
      </c>
      <c r="F3499" t="s">
        <v>102</v>
      </c>
      <c r="G3499" t="s">
        <v>138</v>
      </c>
      <c r="H3499" t="s">
        <v>153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9.3474000000000002E-2</v>
      </c>
      <c r="AC3499">
        <v>7.2620000000000002E-3</v>
      </c>
      <c r="AD3499">
        <v>0</v>
      </c>
      <c r="AE3499">
        <v>0</v>
      </c>
      <c r="AF3499">
        <v>0</v>
      </c>
    </row>
    <row r="3500" spans="1:32">
      <c r="A3500" t="s">
        <v>21</v>
      </c>
      <c r="B3500" t="s">
        <v>4417</v>
      </c>
      <c r="C3500" t="s">
        <v>4887</v>
      </c>
      <c r="D3500" t="s">
        <v>4888</v>
      </c>
      <c r="E3500" t="s">
        <v>97</v>
      </c>
      <c r="F3500" t="s">
        <v>102</v>
      </c>
      <c r="G3500" t="s">
        <v>143</v>
      </c>
      <c r="H3500" t="s">
        <v>153</v>
      </c>
      <c r="I3500">
        <v>1</v>
      </c>
      <c r="J3500">
        <v>1</v>
      </c>
      <c r="K3500">
        <v>1E-3</v>
      </c>
      <c r="L3500">
        <v>5.2161240967963096E-3</v>
      </c>
      <c r="M3500">
        <v>2.0062161240968002</v>
      </c>
      <c r="N3500">
        <v>155.416666666667</v>
      </c>
      <c r="O3500">
        <v>106</v>
      </c>
      <c r="P3500">
        <v>21.35</v>
      </c>
      <c r="Q3500">
        <v>69.486224567727803</v>
      </c>
      <c r="R3500">
        <v>352.25289123439399</v>
      </c>
      <c r="S3500">
        <v>26253000</v>
      </c>
      <c r="T3500">
        <v>17762902</v>
      </c>
      <c r="U3500">
        <v>286000</v>
      </c>
      <c r="V3500">
        <v>47541860.224472202</v>
      </c>
      <c r="W3500">
        <v>3239958.2244722201</v>
      </c>
      <c r="X3500">
        <v>0.732100095785441</v>
      </c>
      <c r="Y3500">
        <v>0.46372126436781602</v>
      </c>
      <c r="Z3500">
        <v>9.9694683908045992E-3</v>
      </c>
      <c r="AA3500">
        <v>0.24959132391580499</v>
      </c>
      <c r="AB3500">
        <v>9.7312999999999997E-2</v>
      </c>
      <c r="AC3500">
        <v>7.2620000000000002E-3</v>
      </c>
      <c r="AD3500">
        <v>0.63022496044925502</v>
      </c>
      <c r="AE3500">
        <v>0.31798525566934199</v>
      </c>
      <c r="AF3500">
        <v>3.0590013402153899</v>
      </c>
    </row>
    <row r="3501" spans="1:32">
      <c r="A3501" t="s">
        <v>21</v>
      </c>
      <c r="B3501" t="s">
        <v>4420</v>
      </c>
      <c r="C3501" t="s">
        <v>4887</v>
      </c>
      <c r="D3501" t="s">
        <v>4889</v>
      </c>
      <c r="E3501" t="s">
        <v>97</v>
      </c>
      <c r="F3501" t="s">
        <v>102</v>
      </c>
      <c r="G3501" t="s">
        <v>143</v>
      </c>
      <c r="H3501" t="s">
        <v>153</v>
      </c>
      <c r="I3501">
        <v>1</v>
      </c>
      <c r="J3501">
        <v>1</v>
      </c>
      <c r="K3501">
        <v>1E-3</v>
      </c>
      <c r="L3501">
        <v>4.6919433030633501E-3</v>
      </c>
      <c r="M3501">
        <v>2.0056919433030602</v>
      </c>
      <c r="N3501">
        <v>155.416666666667</v>
      </c>
      <c r="O3501">
        <v>106</v>
      </c>
      <c r="P3501">
        <v>21.35</v>
      </c>
      <c r="Q3501">
        <v>62.5033875662482</v>
      </c>
      <c r="R3501">
        <v>345.27005423291502</v>
      </c>
      <c r="S3501">
        <v>26253000</v>
      </c>
      <c r="T3501">
        <v>17762902</v>
      </c>
      <c r="U3501">
        <v>286000</v>
      </c>
      <c r="V3501">
        <v>47216269.068616003</v>
      </c>
      <c r="W3501">
        <v>2914367.06861598</v>
      </c>
      <c r="X3501">
        <v>0.732100095785441</v>
      </c>
      <c r="Y3501">
        <v>0.46372126436781602</v>
      </c>
      <c r="Z3501">
        <v>9.9694683908045992E-3</v>
      </c>
      <c r="AA3501">
        <v>0.22450929445270201</v>
      </c>
      <c r="AB3501">
        <v>9.7312999999999997E-2</v>
      </c>
      <c r="AC3501">
        <v>7.2620000000000002E-3</v>
      </c>
      <c r="AD3501">
        <v>0.63006029632557004</v>
      </c>
      <c r="AE3501">
        <v>0.31790217301353602</v>
      </c>
      <c r="AF3501">
        <v>3.0582294126421701</v>
      </c>
    </row>
    <row r="3502" spans="1:32">
      <c r="A3502" t="s">
        <v>21</v>
      </c>
      <c r="B3502" t="s">
        <v>4417</v>
      </c>
      <c r="C3502" t="s">
        <v>4890</v>
      </c>
      <c r="D3502" t="s">
        <v>4891</v>
      </c>
      <c r="E3502" t="s">
        <v>97</v>
      </c>
      <c r="F3502" t="s">
        <v>102</v>
      </c>
      <c r="G3502" t="s">
        <v>148</v>
      </c>
      <c r="H3502" t="s">
        <v>153</v>
      </c>
      <c r="I3502">
        <v>1</v>
      </c>
      <c r="J3502">
        <v>1</v>
      </c>
      <c r="K3502">
        <v>1E-3</v>
      </c>
      <c r="L3502">
        <v>5.0552290839746897E-3</v>
      </c>
      <c r="M3502">
        <v>2.0060552290839699</v>
      </c>
      <c r="N3502">
        <v>155.416666666667</v>
      </c>
      <c r="O3502">
        <v>106</v>
      </c>
      <c r="P3502">
        <v>36.75</v>
      </c>
      <c r="Q3502">
        <v>67.342873147155302</v>
      </c>
      <c r="R3502">
        <v>365.50953981382202</v>
      </c>
      <c r="S3502">
        <v>26253000</v>
      </c>
      <c r="T3502">
        <v>17762902</v>
      </c>
      <c r="U3502">
        <v>780625</v>
      </c>
      <c r="V3502">
        <v>47936546.436515003</v>
      </c>
      <c r="W3502">
        <v>3140019.43651505</v>
      </c>
      <c r="X3502">
        <v>0.732100095785441</v>
      </c>
      <c r="Y3502">
        <v>0.46372126436781602</v>
      </c>
      <c r="Z3502">
        <v>1.6500538793103401E-2</v>
      </c>
      <c r="AA3502">
        <v>0.24189250415684499</v>
      </c>
      <c r="AB3502">
        <v>9.7312999999999997E-2</v>
      </c>
      <c r="AC3502">
        <v>7.2620000000000002E-3</v>
      </c>
      <c r="AD3502">
        <v>0.63017441751328995</v>
      </c>
      <c r="AE3502">
        <v>0.31795975380981001</v>
      </c>
      <c r="AF3502">
        <v>3.0587644004070702</v>
      </c>
    </row>
    <row r="3503" spans="1:32">
      <c r="A3503" t="s">
        <v>21</v>
      </c>
      <c r="B3503" t="s">
        <v>4420</v>
      </c>
      <c r="C3503" t="s">
        <v>4890</v>
      </c>
      <c r="D3503" t="s">
        <v>4892</v>
      </c>
      <c r="E3503" t="s">
        <v>97</v>
      </c>
      <c r="F3503" t="s">
        <v>102</v>
      </c>
      <c r="G3503" t="s">
        <v>148</v>
      </c>
      <c r="H3503" t="s">
        <v>153</v>
      </c>
      <c r="I3503">
        <v>1</v>
      </c>
      <c r="J3503">
        <v>1</v>
      </c>
      <c r="K3503">
        <v>1E-3</v>
      </c>
      <c r="L3503">
        <v>4.5230533724637603E-3</v>
      </c>
      <c r="M3503">
        <v>2.00552305337246</v>
      </c>
      <c r="N3503">
        <v>155.416666666667</v>
      </c>
      <c r="O3503">
        <v>106</v>
      </c>
      <c r="P3503">
        <v>36.75</v>
      </c>
      <c r="Q3503">
        <v>60.253532419573602</v>
      </c>
      <c r="R3503">
        <v>358.42019908624002</v>
      </c>
      <c r="S3503">
        <v>26253000</v>
      </c>
      <c r="T3503">
        <v>17762902</v>
      </c>
      <c r="U3503">
        <v>780625</v>
      </c>
      <c r="V3503">
        <v>47605989.294587903</v>
      </c>
      <c r="W3503">
        <v>2809462.2945879302</v>
      </c>
      <c r="X3503">
        <v>0.732100095785441</v>
      </c>
      <c r="Y3503">
        <v>0.46372126436781602</v>
      </c>
      <c r="Z3503">
        <v>1.6500538793103401E-2</v>
      </c>
      <c r="AA3503">
        <v>0.21642791820624899</v>
      </c>
      <c r="AB3503">
        <v>9.7312999999999997E-2</v>
      </c>
      <c r="AC3503">
        <v>7.2620000000000002E-3</v>
      </c>
      <c r="AD3503">
        <v>0.63000724189710899</v>
      </c>
      <c r="AE3503">
        <v>0.31787540395953501</v>
      </c>
      <c r="AF3503">
        <v>3.0579806992291099</v>
      </c>
    </row>
    <row r="3504" spans="1:32">
      <c r="A3504" t="s">
        <v>21</v>
      </c>
      <c r="B3504" t="s">
        <v>4417</v>
      </c>
      <c r="C3504" t="s">
        <v>4893</v>
      </c>
      <c r="D3504" t="s">
        <v>4894</v>
      </c>
      <c r="E3504" t="s">
        <v>97</v>
      </c>
      <c r="F3504" t="s">
        <v>112</v>
      </c>
      <c r="G3504" t="s">
        <v>138</v>
      </c>
      <c r="H3504" t="s">
        <v>153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9.7273999999999999E-2</v>
      </c>
      <c r="AC3504">
        <v>7.2620000000000002E-3</v>
      </c>
      <c r="AD3504">
        <v>0</v>
      </c>
      <c r="AE3504">
        <v>0</v>
      </c>
      <c r="AF3504">
        <v>0</v>
      </c>
    </row>
    <row r="3505" spans="1:32">
      <c r="A3505" t="s">
        <v>21</v>
      </c>
      <c r="B3505" t="s">
        <v>4420</v>
      </c>
      <c r="C3505" t="s">
        <v>4893</v>
      </c>
      <c r="D3505" t="s">
        <v>4895</v>
      </c>
      <c r="E3505" t="s">
        <v>97</v>
      </c>
      <c r="F3505" t="s">
        <v>112</v>
      </c>
      <c r="G3505" t="s">
        <v>138</v>
      </c>
      <c r="H3505" t="s">
        <v>153</v>
      </c>
      <c r="I3505">
        <v>1</v>
      </c>
      <c r="J3505">
        <v>1</v>
      </c>
      <c r="K3505">
        <v>3.0000000000000001E-3</v>
      </c>
      <c r="L3505">
        <v>3.0000000000000001E-3</v>
      </c>
      <c r="M3505">
        <v>2.0059999999999998</v>
      </c>
      <c r="N3505">
        <v>155.416666666667</v>
      </c>
      <c r="O3505">
        <v>111.5</v>
      </c>
      <c r="P3505">
        <v>116.49999999000001</v>
      </c>
      <c r="Q3505">
        <v>39.964285709999999</v>
      </c>
      <c r="R3505">
        <v>423.38095236666697</v>
      </c>
      <c r="S3505">
        <v>26253000</v>
      </c>
      <c r="T3505">
        <v>13906000</v>
      </c>
      <c r="U3505">
        <v>7749750</v>
      </c>
      <c r="V3505">
        <v>49772178.5713</v>
      </c>
      <c r="W3505">
        <v>1863428.5713</v>
      </c>
      <c r="X3505">
        <v>0.732100095785441</v>
      </c>
      <c r="Y3505">
        <v>0.46479885057471299</v>
      </c>
      <c r="Z3505">
        <v>5.5091594827586202E-2</v>
      </c>
      <c r="AA3505">
        <v>0.143549876853448</v>
      </c>
      <c r="AB3505">
        <v>9.7273999999999999E-2</v>
      </c>
      <c r="AC3505">
        <v>7.2620000000000002E-3</v>
      </c>
      <c r="AD3505">
        <v>0.63015706806282701</v>
      </c>
      <c r="AE3505">
        <v>0.31795099999999998</v>
      </c>
      <c r="AF3505">
        <v>3.0586440680628302</v>
      </c>
    </row>
    <row r="3506" spans="1:32">
      <c r="A3506" t="s">
        <v>21</v>
      </c>
      <c r="B3506" t="s">
        <v>4417</v>
      </c>
      <c r="C3506" t="s">
        <v>4896</v>
      </c>
      <c r="D3506" t="s">
        <v>4897</v>
      </c>
      <c r="E3506" t="s">
        <v>97</v>
      </c>
      <c r="F3506" t="s">
        <v>112</v>
      </c>
      <c r="G3506" t="s">
        <v>143</v>
      </c>
      <c r="H3506" t="s">
        <v>153</v>
      </c>
      <c r="I3506">
        <v>1</v>
      </c>
      <c r="J3506">
        <v>1</v>
      </c>
      <c r="K3506">
        <v>1E-3</v>
      </c>
      <c r="L3506">
        <v>5.0073369960850003E-3</v>
      </c>
      <c r="M3506">
        <v>2.0060073369960798</v>
      </c>
      <c r="N3506">
        <v>155.416666666667</v>
      </c>
      <c r="O3506">
        <v>111.5</v>
      </c>
      <c r="P3506">
        <v>21.35</v>
      </c>
      <c r="Q3506">
        <v>66.704882119264795</v>
      </c>
      <c r="R3506">
        <v>354.97154878593102</v>
      </c>
      <c r="S3506">
        <v>26253000</v>
      </c>
      <c r="T3506">
        <v>13906000</v>
      </c>
      <c r="U3506">
        <v>286000</v>
      </c>
      <c r="V3506">
        <v>43555271.608210802</v>
      </c>
      <c r="W3506">
        <v>3110271.6082107699</v>
      </c>
      <c r="X3506">
        <v>0.732100095785441</v>
      </c>
      <c r="Y3506">
        <v>0.46479885057471299</v>
      </c>
      <c r="Z3506">
        <v>9.9694683908045992E-3</v>
      </c>
      <c r="AA3506">
        <v>0.23960086971723901</v>
      </c>
      <c r="AB3506">
        <v>0.10111299999999999</v>
      </c>
      <c r="AC3506">
        <v>7.2620000000000002E-3</v>
      </c>
      <c r="AD3506">
        <v>0.630159372878351</v>
      </c>
      <c r="AE3506">
        <v>0.31795216291387901</v>
      </c>
      <c r="AF3506">
        <v>3.0624938727883202</v>
      </c>
    </row>
    <row r="3507" spans="1:32">
      <c r="A3507" t="s">
        <v>21</v>
      </c>
      <c r="B3507" t="s">
        <v>4420</v>
      </c>
      <c r="C3507" t="s">
        <v>4896</v>
      </c>
      <c r="D3507" t="s">
        <v>4898</v>
      </c>
      <c r="E3507" t="s">
        <v>97</v>
      </c>
      <c r="F3507" t="s">
        <v>112</v>
      </c>
      <c r="G3507" t="s">
        <v>143</v>
      </c>
      <c r="H3507" t="s">
        <v>153</v>
      </c>
      <c r="I3507">
        <v>1</v>
      </c>
      <c r="J3507">
        <v>1</v>
      </c>
      <c r="K3507">
        <v>1E-3</v>
      </c>
      <c r="L3507">
        <v>4.2755923752621399E-3</v>
      </c>
      <c r="M3507">
        <v>2.0052755923752601</v>
      </c>
      <c r="N3507">
        <v>155.416666666667</v>
      </c>
      <c r="O3507">
        <v>111.5</v>
      </c>
      <c r="P3507">
        <v>21.35</v>
      </c>
      <c r="Q3507">
        <v>56.956998421491299</v>
      </c>
      <c r="R3507">
        <v>345.22366508815799</v>
      </c>
      <c r="S3507">
        <v>26253000</v>
      </c>
      <c r="T3507">
        <v>13906000</v>
      </c>
      <c r="U3507">
        <v>286000</v>
      </c>
      <c r="V3507">
        <v>43100753.663765296</v>
      </c>
      <c r="W3507">
        <v>2655753.6637653001</v>
      </c>
      <c r="X3507">
        <v>0.732100095785441</v>
      </c>
      <c r="Y3507">
        <v>0.46479885057471299</v>
      </c>
      <c r="Z3507">
        <v>9.9694683908045992E-3</v>
      </c>
      <c r="AA3507">
        <v>0.20458691964814099</v>
      </c>
      <c r="AB3507">
        <v>0.10111299999999999</v>
      </c>
      <c r="AC3507">
        <v>7.2620000000000002E-3</v>
      </c>
      <c r="AD3507">
        <v>0.62992950545819704</v>
      </c>
      <c r="AE3507">
        <v>0.31783618139147901</v>
      </c>
      <c r="AF3507">
        <v>3.06141627922494</v>
      </c>
    </row>
    <row r="3508" spans="1:32">
      <c r="A3508" t="s">
        <v>21</v>
      </c>
      <c r="B3508" t="s">
        <v>4417</v>
      </c>
      <c r="C3508" t="s">
        <v>4899</v>
      </c>
      <c r="D3508" t="s">
        <v>4900</v>
      </c>
      <c r="E3508" t="s">
        <v>97</v>
      </c>
      <c r="F3508" t="s">
        <v>112</v>
      </c>
      <c r="G3508" t="s">
        <v>148</v>
      </c>
      <c r="H3508" t="s">
        <v>153</v>
      </c>
      <c r="I3508">
        <v>1</v>
      </c>
      <c r="J3508">
        <v>1</v>
      </c>
      <c r="K3508">
        <v>1E-3</v>
      </c>
      <c r="L3508">
        <v>4.8464419832633804E-3</v>
      </c>
      <c r="M3508">
        <v>2.0058464419832598</v>
      </c>
      <c r="N3508">
        <v>155.416666666667</v>
      </c>
      <c r="O3508">
        <v>111.5</v>
      </c>
      <c r="P3508">
        <v>36.75</v>
      </c>
      <c r="Q3508">
        <v>64.561530698692195</v>
      </c>
      <c r="R3508">
        <v>368.22819736535899</v>
      </c>
      <c r="S3508">
        <v>26253000</v>
      </c>
      <c r="T3508">
        <v>13906000</v>
      </c>
      <c r="U3508">
        <v>780625</v>
      </c>
      <c r="V3508">
        <v>43949957.820253603</v>
      </c>
      <c r="W3508">
        <v>3010332.8202535999</v>
      </c>
      <c r="X3508">
        <v>0.732100095785441</v>
      </c>
      <c r="Y3508">
        <v>0.46479885057471299</v>
      </c>
      <c r="Z3508">
        <v>1.6500538793103401E-2</v>
      </c>
      <c r="AA3508">
        <v>0.23190204995828001</v>
      </c>
      <c r="AB3508">
        <v>0.10111299999999999</v>
      </c>
      <c r="AC3508">
        <v>7.2620000000000002E-3</v>
      </c>
      <c r="AD3508">
        <v>0.63010882994238604</v>
      </c>
      <c r="AE3508">
        <v>0.31792666105434703</v>
      </c>
      <c r="AF3508">
        <v>3.06225693298</v>
      </c>
    </row>
    <row r="3509" spans="1:32">
      <c r="A3509" t="s">
        <v>21</v>
      </c>
      <c r="B3509" t="s">
        <v>4420</v>
      </c>
      <c r="C3509" t="s">
        <v>4899</v>
      </c>
      <c r="D3509" t="s">
        <v>4901</v>
      </c>
      <c r="E3509" t="s">
        <v>97</v>
      </c>
      <c r="F3509" t="s">
        <v>112</v>
      </c>
      <c r="G3509" t="s">
        <v>148</v>
      </c>
      <c r="H3509" t="s">
        <v>153</v>
      </c>
      <c r="I3509">
        <v>1</v>
      </c>
      <c r="J3509">
        <v>1</v>
      </c>
      <c r="K3509">
        <v>1E-3</v>
      </c>
      <c r="L3509">
        <v>4.1067024446625596E-3</v>
      </c>
      <c r="M3509">
        <v>2.0051067024446598</v>
      </c>
      <c r="N3509">
        <v>155.416666666667</v>
      </c>
      <c r="O3509">
        <v>111.5</v>
      </c>
      <c r="P3509">
        <v>36.75</v>
      </c>
      <c r="Q3509">
        <v>54.707143274816701</v>
      </c>
      <c r="R3509">
        <v>358.37380994148299</v>
      </c>
      <c r="S3509">
        <v>26253000</v>
      </c>
      <c r="T3509">
        <v>13906000</v>
      </c>
      <c r="U3509">
        <v>780625</v>
      </c>
      <c r="V3509">
        <v>43490473.889737301</v>
      </c>
      <c r="W3509">
        <v>2550848.8897372601</v>
      </c>
      <c r="X3509">
        <v>0.732100095785441</v>
      </c>
      <c r="Y3509">
        <v>0.46479885057471299</v>
      </c>
      <c r="Z3509">
        <v>1.6500538793103401E-2</v>
      </c>
      <c r="AA3509">
        <v>0.19650554340168899</v>
      </c>
      <c r="AB3509">
        <v>0.10111299999999999</v>
      </c>
      <c r="AC3509">
        <v>7.2620000000000002E-3</v>
      </c>
      <c r="AD3509">
        <v>0.62987645102973699</v>
      </c>
      <c r="AE3509">
        <v>0.317809412337479</v>
      </c>
      <c r="AF3509">
        <v>3.0611675658118802</v>
      </c>
    </row>
    <row r="3510" spans="1:32">
      <c r="A3510" t="s">
        <v>21</v>
      </c>
      <c r="B3510" t="s">
        <v>4417</v>
      </c>
      <c r="C3510" t="s">
        <v>4902</v>
      </c>
      <c r="D3510" t="s">
        <v>4903</v>
      </c>
      <c r="E3510" t="s">
        <v>121</v>
      </c>
      <c r="F3510" t="s">
        <v>102</v>
      </c>
      <c r="G3510" t="s">
        <v>112</v>
      </c>
      <c r="H3510" t="s">
        <v>138</v>
      </c>
      <c r="I3510">
        <v>1</v>
      </c>
      <c r="J3510">
        <v>1</v>
      </c>
      <c r="K3510">
        <v>1</v>
      </c>
      <c r="L3510">
        <v>3.0000000000000001E-3</v>
      </c>
      <c r="M3510">
        <v>3.0030000000000001</v>
      </c>
      <c r="N3510">
        <v>284.25</v>
      </c>
      <c r="O3510">
        <v>106</v>
      </c>
      <c r="P3510">
        <v>111.5</v>
      </c>
      <c r="Q3510">
        <v>116.49999999000001</v>
      </c>
      <c r="R3510">
        <v>618.24999998999999</v>
      </c>
      <c r="S3510">
        <v>10286000</v>
      </c>
      <c r="T3510">
        <v>17762902</v>
      </c>
      <c r="U3510">
        <v>13906000</v>
      </c>
      <c r="V3510">
        <v>49704652</v>
      </c>
      <c r="W3510">
        <v>7749749.9999999898</v>
      </c>
      <c r="X3510">
        <v>1.0359794061302701</v>
      </c>
      <c r="Y3510">
        <v>0.46372126436781602</v>
      </c>
      <c r="Z3510">
        <v>0.46479885057471299</v>
      </c>
      <c r="AA3510">
        <v>5.5091594827586202E-2</v>
      </c>
      <c r="AB3510">
        <v>9.2523999999999995E-2</v>
      </c>
      <c r="AC3510">
        <v>7.2620000000000002E-3</v>
      </c>
      <c r="AD3510">
        <v>0.94335078534031402</v>
      </c>
      <c r="AE3510">
        <v>0.4759755</v>
      </c>
      <c r="AF3510">
        <v>4.5221122853403104</v>
      </c>
    </row>
    <row r="3511" spans="1:32">
      <c r="A3511" t="s">
        <v>21</v>
      </c>
      <c r="B3511" t="s">
        <v>4420</v>
      </c>
      <c r="C3511" t="s">
        <v>4902</v>
      </c>
      <c r="D3511" t="s">
        <v>4904</v>
      </c>
      <c r="E3511" t="s">
        <v>121</v>
      </c>
      <c r="F3511" t="s">
        <v>102</v>
      </c>
      <c r="G3511" t="s">
        <v>112</v>
      </c>
      <c r="H3511" t="s">
        <v>138</v>
      </c>
      <c r="I3511">
        <v>1</v>
      </c>
      <c r="J3511">
        <v>1</v>
      </c>
      <c r="K3511">
        <v>1</v>
      </c>
      <c r="L3511">
        <v>3.0000000000000001E-3</v>
      </c>
      <c r="M3511">
        <v>3.0030000000000001</v>
      </c>
      <c r="N3511">
        <v>284.25</v>
      </c>
      <c r="O3511">
        <v>106</v>
      </c>
      <c r="P3511">
        <v>111.5</v>
      </c>
      <c r="Q3511">
        <v>116.49999999000001</v>
      </c>
      <c r="R3511">
        <v>618.24999998999999</v>
      </c>
      <c r="S3511">
        <v>10286000</v>
      </c>
      <c r="T3511">
        <v>17762902</v>
      </c>
      <c r="U3511">
        <v>13906000</v>
      </c>
      <c r="V3511">
        <v>49704652</v>
      </c>
      <c r="W3511">
        <v>7749749.9999999898</v>
      </c>
      <c r="X3511">
        <v>1.0359794061302701</v>
      </c>
      <c r="Y3511">
        <v>0.46372126436781602</v>
      </c>
      <c r="Z3511">
        <v>0.46479885057471299</v>
      </c>
      <c r="AA3511">
        <v>5.5091594827586202E-2</v>
      </c>
      <c r="AB3511">
        <v>9.2523999999999995E-2</v>
      </c>
      <c r="AC3511">
        <v>7.2620000000000002E-3</v>
      </c>
      <c r="AD3511">
        <v>0.94335078534031402</v>
      </c>
      <c r="AE3511">
        <v>0.4759755</v>
      </c>
      <c r="AF3511">
        <v>4.5221122853403104</v>
      </c>
    </row>
    <row r="3512" spans="1:32">
      <c r="A3512" t="s">
        <v>21</v>
      </c>
      <c r="B3512" t="s">
        <v>4417</v>
      </c>
      <c r="C3512" t="s">
        <v>4905</v>
      </c>
      <c r="D3512" t="s">
        <v>4906</v>
      </c>
      <c r="E3512" t="s">
        <v>121</v>
      </c>
      <c r="F3512" t="s">
        <v>102</v>
      </c>
      <c r="G3512" t="s">
        <v>112</v>
      </c>
      <c r="H3512" t="s">
        <v>143</v>
      </c>
      <c r="I3512">
        <v>1</v>
      </c>
      <c r="J3512">
        <v>1</v>
      </c>
      <c r="K3512">
        <v>1</v>
      </c>
      <c r="L3512">
        <v>1.00000000000001E-3</v>
      </c>
      <c r="M3512">
        <v>3.0009999999999999</v>
      </c>
      <c r="N3512">
        <v>284.25</v>
      </c>
      <c r="O3512">
        <v>106</v>
      </c>
      <c r="P3512">
        <v>111.5</v>
      </c>
      <c r="Q3512">
        <v>21.350000000000101</v>
      </c>
      <c r="R3512">
        <v>523.1</v>
      </c>
      <c r="S3512">
        <v>10286000</v>
      </c>
      <c r="T3512">
        <v>17762902</v>
      </c>
      <c r="U3512">
        <v>13906000</v>
      </c>
      <c r="V3512">
        <v>42240902</v>
      </c>
      <c r="W3512">
        <v>286000.00000000198</v>
      </c>
      <c r="X3512">
        <v>1.0359794061302701</v>
      </c>
      <c r="Y3512">
        <v>0.46372126436781602</v>
      </c>
      <c r="Z3512">
        <v>0.46479885057471299</v>
      </c>
      <c r="AA3512">
        <v>9.9694683908046599E-3</v>
      </c>
      <c r="AB3512">
        <v>9.6363000000000004E-2</v>
      </c>
      <c r="AC3512">
        <v>7.2620000000000002E-3</v>
      </c>
      <c r="AD3512">
        <v>0.94272251308900501</v>
      </c>
      <c r="AE3512">
        <v>0.47565849999999998</v>
      </c>
      <c r="AF3512">
        <v>4.5230060130890104</v>
      </c>
    </row>
    <row r="3513" spans="1:32">
      <c r="A3513" t="s">
        <v>21</v>
      </c>
      <c r="B3513" t="s">
        <v>4420</v>
      </c>
      <c r="C3513" t="s">
        <v>4905</v>
      </c>
      <c r="D3513" t="s">
        <v>4907</v>
      </c>
      <c r="E3513" t="s">
        <v>121</v>
      </c>
      <c r="F3513" t="s">
        <v>102</v>
      </c>
      <c r="G3513" t="s">
        <v>112</v>
      </c>
      <c r="H3513" t="s">
        <v>143</v>
      </c>
      <c r="I3513">
        <v>1</v>
      </c>
      <c r="J3513">
        <v>1</v>
      </c>
      <c r="K3513">
        <v>1</v>
      </c>
      <c r="L3513">
        <v>1.00000000000001E-3</v>
      </c>
      <c r="M3513">
        <v>3.0009999999999999</v>
      </c>
      <c r="N3513">
        <v>284.25</v>
      </c>
      <c r="O3513">
        <v>106</v>
      </c>
      <c r="P3513">
        <v>111.5</v>
      </c>
      <c r="Q3513">
        <v>21.350000000000101</v>
      </c>
      <c r="R3513">
        <v>523.1</v>
      </c>
      <c r="S3513">
        <v>10286000</v>
      </c>
      <c r="T3513">
        <v>17762902</v>
      </c>
      <c r="U3513">
        <v>13906000</v>
      </c>
      <c r="V3513">
        <v>42240902</v>
      </c>
      <c r="W3513">
        <v>286000.00000000198</v>
      </c>
      <c r="X3513">
        <v>1.0359794061302701</v>
      </c>
      <c r="Y3513">
        <v>0.46372126436781602</v>
      </c>
      <c r="Z3513">
        <v>0.46479885057471299</v>
      </c>
      <c r="AA3513">
        <v>9.9694683908046599E-3</v>
      </c>
      <c r="AB3513">
        <v>9.6363000000000004E-2</v>
      </c>
      <c r="AC3513">
        <v>7.2620000000000002E-3</v>
      </c>
      <c r="AD3513">
        <v>0.94272251308900501</v>
      </c>
      <c r="AE3513">
        <v>0.47565849999999998</v>
      </c>
      <c r="AF3513">
        <v>4.5230060130890104</v>
      </c>
    </row>
    <row r="3514" spans="1:32">
      <c r="A3514" t="s">
        <v>21</v>
      </c>
      <c r="B3514" t="s">
        <v>4417</v>
      </c>
      <c r="C3514" t="s">
        <v>4908</v>
      </c>
      <c r="D3514" t="s">
        <v>4909</v>
      </c>
      <c r="E3514" t="s">
        <v>121</v>
      </c>
      <c r="F3514" t="s">
        <v>102</v>
      </c>
      <c r="G3514" t="s">
        <v>112</v>
      </c>
      <c r="H3514" t="s">
        <v>148</v>
      </c>
      <c r="I3514">
        <v>1</v>
      </c>
      <c r="J3514">
        <v>1</v>
      </c>
      <c r="K3514">
        <v>1</v>
      </c>
      <c r="L3514">
        <v>1E-3</v>
      </c>
      <c r="M3514">
        <v>3.0009999999999999</v>
      </c>
      <c r="N3514">
        <v>284.25</v>
      </c>
      <c r="O3514">
        <v>106</v>
      </c>
      <c r="P3514">
        <v>111.5</v>
      </c>
      <c r="Q3514">
        <v>36.75</v>
      </c>
      <c r="R3514">
        <v>538.5</v>
      </c>
      <c r="S3514">
        <v>10286000</v>
      </c>
      <c r="T3514">
        <v>17762902</v>
      </c>
      <c r="U3514">
        <v>13906000</v>
      </c>
      <c r="V3514">
        <v>42735527</v>
      </c>
      <c r="W3514">
        <v>780625</v>
      </c>
      <c r="X3514">
        <v>1.0359794061302701</v>
      </c>
      <c r="Y3514">
        <v>0.46372126436781602</v>
      </c>
      <c r="Z3514">
        <v>0.46479885057471299</v>
      </c>
      <c r="AA3514">
        <v>1.6500538793103401E-2</v>
      </c>
      <c r="AB3514">
        <v>9.6363000000000004E-2</v>
      </c>
      <c r="AC3514">
        <v>7.2620000000000002E-3</v>
      </c>
      <c r="AD3514">
        <v>0.94272251308900501</v>
      </c>
      <c r="AE3514">
        <v>0.47565849999999998</v>
      </c>
      <c r="AF3514">
        <v>4.5230060130890104</v>
      </c>
    </row>
    <row r="3515" spans="1:32">
      <c r="A3515" t="s">
        <v>21</v>
      </c>
      <c r="B3515" t="s">
        <v>4420</v>
      </c>
      <c r="C3515" t="s">
        <v>4908</v>
      </c>
      <c r="D3515" t="s">
        <v>4910</v>
      </c>
      <c r="E3515" t="s">
        <v>121</v>
      </c>
      <c r="F3515" t="s">
        <v>102</v>
      </c>
      <c r="G3515" t="s">
        <v>112</v>
      </c>
      <c r="H3515" t="s">
        <v>148</v>
      </c>
      <c r="I3515">
        <v>1</v>
      </c>
      <c r="J3515">
        <v>1</v>
      </c>
      <c r="K3515">
        <v>1</v>
      </c>
      <c r="L3515">
        <v>1E-3</v>
      </c>
      <c r="M3515">
        <v>3.0009999999999999</v>
      </c>
      <c r="N3515">
        <v>284.25</v>
      </c>
      <c r="O3515">
        <v>106</v>
      </c>
      <c r="P3515">
        <v>111.5</v>
      </c>
      <c r="Q3515">
        <v>36.75</v>
      </c>
      <c r="R3515">
        <v>538.5</v>
      </c>
      <c r="S3515">
        <v>10286000</v>
      </c>
      <c r="T3515">
        <v>17762902</v>
      </c>
      <c r="U3515">
        <v>13906000</v>
      </c>
      <c r="V3515">
        <v>42735527</v>
      </c>
      <c r="W3515">
        <v>780625</v>
      </c>
      <c r="X3515">
        <v>1.0359794061302701</v>
      </c>
      <c r="Y3515">
        <v>0.46372126436781602</v>
      </c>
      <c r="Z3515">
        <v>0.46479885057471299</v>
      </c>
      <c r="AA3515">
        <v>1.6500538793103401E-2</v>
      </c>
      <c r="AB3515">
        <v>9.6363000000000004E-2</v>
      </c>
      <c r="AC3515">
        <v>7.2620000000000002E-3</v>
      </c>
      <c r="AD3515">
        <v>0.94272251308900501</v>
      </c>
      <c r="AE3515">
        <v>0.47565849999999998</v>
      </c>
      <c r="AF3515">
        <v>4.5230060130890104</v>
      </c>
    </row>
    <row r="3516" spans="1:32">
      <c r="A3516" t="s">
        <v>21</v>
      </c>
      <c r="B3516" t="s">
        <v>4417</v>
      </c>
      <c r="C3516" t="s">
        <v>4911</v>
      </c>
      <c r="D3516" t="s">
        <v>4912</v>
      </c>
      <c r="E3516" t="s">
        <v>121</v>
      </c>
      <c r="F3516" t="s">
        <v>102</v>
      </c>
      <c r="G3516" t="s">
        <v>112</v>
      </c>
      <c r="H3516" t="s">
        <v>153</v>
      </c>
      <c r="I3516">
        <v>1</v>
      </c>
      <c r="J3516">
        <v>1</v>
      </c>
      <c r="K3516">
        <v>1</v>
      </c>
      <c r="L3516">
        <v>3.0000000000000001E-3</v>
      </c>
      <c r="M3516">
        <v>3.0030000000000001</v>
      </c>
      <c r="N3516">
        <v>284.25</v>
      </c>
      <c r="O3516">
        <v>106</v>
      </c>
      <c r="P3516">
        <v>111.5</v>
      </c>
      <c r="Q3516">
        <v>39.964285709999999</v>
      </c>
      <c r="R3516">
        <v>541.71428571000001</v>
      </c>
      <c r="S3516">
        <v>10286000</v>
      </c>
      <c r="T3516">
        <v>17762902</v>
      </c>
      <c r="U3516">
        <v>13906000</v>
      </c>
      <c r="V3516">
        <v>43818330.5713</v>
      </c>
      <c r="W3516">
        <v>1863428.5713</v>
      </c>
      <c r="X3516">
        <v>1.0359794061302701</v>
      </c>
      <c r="Y3516">
        <v>0.46372126436781602</v>
      </c>
      <c r="Z3516">
        <v>0.46479885057471299</v>
      </c>
      <c r="AA3516">
        <v>0.143549876853448</v>
      </c>
      <c r="AB3516">
        <v>9.6544000000000005E-2</v>
      </c>
      <c r="AC3516">
        <v>7.2620000000000002E-3</v>
      </c>
      <c r="AD3516">
        <v>0.94335078534031402</v>
      </c>
      <c r="AE3516">
        <v>0.4759755</v>
      </c>
      <c r="AF3516">
        <v>4.5261322853403101</v>
      </c>
    </row>
    <row r="3517" spans="1:32">
      <c r="A3517" t="s">
        <v>21</v>
      </c>
      <c r="B3517" t="s">
        <v>4420</v>
      </c>
      <c r="C3517" t="s">
        <v>4911</v>
      </c>
      <c r="D3517" t="s">
        <v>4913</v>
      </c>
      <c r="E3517" t="s">
        <v>121</v>
      </c>
      <c r="F3517" t="s">
        <v>102</v>
      </c>
      <c r="G3517" t="s">
        <v>112</v>
      </c>
      <c r="H3517" t="s">
        <v>153</v>
      </c>
      <c r="I3517">
        <v>1</v>
      </c>
      <c r="J3517">
        <v>1</v>
      </c>
      <c r="K3517">
        <v>1</v>
      </c>
      <c r="L3517">
        <v>3.0000000000000001E-3</v>
      </c>
      <c r="M3517">
        <v>3.0030000000000001</v>
      </c>
      <c r="N3517">
        <v>284.25</v>
      </c>
      <c r="O3517">
        <v>106</v>
      </c>
      <c r="P3517">
        <v>111.5</v>
      </c>
      <c r="Q3517">
        <v>39.964285709999999</v>
      </c>
      <c r="R3517">
        <v>541.71428571000001</v>
      </c>
      <c r="S3517">
        <v>10286000</v>
      </c>
      <c r="T3517">
        <v>17762902</v>
      </c>
      <c r="U3517">
        <v>13906000</v>
      </c>
      <c r="V3517">
        <v>43818330.5713</v>
      </c>
      <c r="W3517">
        <v>1863428.5713</v>
      </c>
      <c r="X3517">
        <v>1.0359794061302701</v>
      </c>
      <c r="Y3517">
        <v>0.46372126436781602</v>
      </c>
      <c r="Z3517">
        <v>0.46479885057471299</v>
      </c>
      <c r="AA3517">
        <v>0.143549876853448</v>
      </c>
      <c r="AB3517">
        <v>9.6544000000000005E-2</v>
      </c>
      <c r="AC3517">
        <v>7.2620000000000002E-3</v>
      </c>
      <c r="AD3517">
        <v>0.94335078534031402</v>
      </c>
      <c r="AE3517">
        <v>0.4759755</v>
      </c>
      <c r="AF3517">
        <v>4.5261322853403101</v>
      </c>
    </row>
    <row r="3518" spans="1:32">
      <c r="A3518" t="s">
        <v>21</v>
      </c>
      <c r="B3518" t="s">
        <v>4417</v>
      </c>
      <c r="C3518" t="s">
        <v>4914</v>
      </c>
      <c r="D3518" t="s">
        <v>4915</v>
      </c>
      <c r="E3518" t="s">
        <v>121</v>
      </c>
      <c r="F3518" t="s">
        <v>102</v>
      </c>
      <c r="G3518" t="s">
        <v>138</v>
      </c>
      <c r="H3518" t="s">
        <v>153</v>
      </c>
      <c r="I3518">
        <v>1</v>
      </c>
      <c r="J3518">
        <v>1</v>
      </c>
      <c r="K3518">
        <v>3.0000000000000001E-3</v>
      </c>
      <c r="L3518">
        <v>3.8286684828411702E-3</v>
      </c>
      <c r="M3518">
        <v>2.0068286684828398</v>
      </c>
      <c r="N3518">
        <v>284.25</v>
      </c>
      <c r="O3518">
        <v>106</v>
      </c>
      <c r="P3518">
        <v>116.49999999000001</v>
      </c>
      <c r="Q3518">
        <v>51.003333712378897</v>
      </c>
      <c r="R3518">
        <v>557.753333702379</v>
      </c>
      <c r="S3518">
        <v>10286000</v>
      </c>
      <c r="T3518">
        <v>17762902</v>
      </c>
      <c r="U3518">
        <v>7749750</v>
      </c>
      <c r="V3518">
        <v>38176802.080320701</v>
      </c>
      <c r="W3518">
        <v>2378150.0803206898</v>
      </c>
      <c r="X3518">
        <v>1.0359794061302701</v>
      </c>
      <c r="Y3518">
        <v>0.46372126436781602</v>
      </c>
      <c r="Z3518">
        <v>5.5091594827586202E-2</v>
      </c>
      <c r="AA3518">
        <v>0.18320162974151</v>
      </c>
      <c r="AB3518">
        <v>9.0331999999999996E-2</v>
      </c>
      <c r="AC3518">
        <v>7.2620000000000002E-3</v>
      </c>
      <c r="AD3518">
        <v>0.63041738276947901</v>
      </c>
      <c r="AE3518">
        <v>0.31808234395453</v>
      </c>
      <c r="AF3518">
        <v>3.05292239520685</v>
      </c>
    </row>
    <row r="3519" spans="1:32">
      <c r="A3519" t="s">
        <v>21</v>
      </c>
      <c r="B3519" t="s">
        <v>4420</v>
      </c>
      <c r="C3519" t="s">
        <v>4914</v>
      </c>
      <c r="D3519" t="s">
        <v>4916</v>
      </c>
      <c r="E3519" t="s">
        <v>121</v>
      </c>
      <c r="F3519" t="s">
        <v>102</v>
      </c>
      <c r="G3519" t="s">
        <v>138</v>
      </c>
      <c r="H3519" t="s">
        <v>153</v>
      </c>
      <c r="I3519">
        <v>1</v>
      </c>
      <c r="J3519">
        <v>1</v>
      </c>
      <c r="K3519">
        <v>3.0000000000000001E-3</v>
      </c>
      <c r="L3519">
        <v>3.0000000000000001E-3</v>
      </c>
      <c r="M3519">
        <v>2.0059999999999998</v>
      </c>
      <c r="N3519">
        <v>284.25</v>
      </c>
      <c r="O3519">
        <v>106</v>
      </c>
      <c r="P3519">
        <v>116.49999999000001</v>
      </c>
      <c r="Q3519">
        <v>39.964285709999999</v>
      </c>
      <c r="R3519">
        <v>546.7142857</v>
      </c>
      <c r="S3519">
        <v>10286000</v>
      </c>
      <c r="T3519">
        <v>17762902</v>
      </c>
      <c r="U3519">
        <v>7749750</v>
      </c>
      <c r="V3519">
        <v>37662080.5713</v>
      </c>
      <c r="W3519">
        <v>1863428.5713</v>
      </c>
      <c r="X3519">
        <v>1.0359794061302701</v>
      </c>
      <c r="Y3519">
        <v>0.46372126436781602</v>
      </c>
      <c r="Z3519">
        <v>5.5091594827586202E-2</v>
      </c>
      <c r="AA3519">
        <v>0.143549876853448</v>
      </c>
      <c r="AB3519">
        <v>9.0331999999999996E-2</v>
      </c>
      <c r="AC3519">
        <v>7.2620000000000002E-3</v>
      </c>
      <c r="AD3519">
        <v>0.63015706806282701</v>
      </c>
      <c r="AE3519">
        <v>0.31795099999999998</v>
      </c>
      <c r="AF3519">
        <v>3.0517020680628302</v>
      </c>
    </row>
    <row r="3520" spans="1:32">
      <c r="A3520" t="s">
        <v>21</v>
      </c>
      <c r="B3520" t="s">
        <v>4417</v>
      </c>
      <c r="C3520" t="s">
        <v>4917</v>
      </c>
      <c r="D3520" t="s">
        <v>4918</v>
      </c>
      <c r="E3520" t="s">
        <v>121</v>
      </c>
      <c r="F3520" t="s">
        <v>102</v>
      </c>
      <c r="G3520" t="s">
        <v>143</v>
      </c>
      <c r="H3520" t="s">
        <v>153</v>
      </c>
      <c r="I3520">
        <v>1</v>
      </c>
      <c r="J3520">
        <v>1</v>
      </c>
      <c r="K3520">
        <v>1E-3</v>
      </c>
      <c r="L3520">
        <v>5.0955365168165196E-3</v>
      </c>
      <c r="M3520">
        <v>2.00609553651682</v>
      </c>
      <c r="N3520">
        <v>284.25</v>
      </c>
      <c r="O3520">
        <v>106</v>
      </c>
      <c r="P3520">
        <v>21.35</v>
      </c>
      <c r="Q3520">
        <v>67.879825734597802</v>
      </c>
      <c r="R3520">
        <v>479.47982573459802</v>
      </c>
      <c r="S3520">
        <v>10286000</v>
      </c>
      <c r="T3520">
        <v>17762902</v>
      </c>
      <c r="U3520">
        <v>286000</v>
      </c>
      <c r="V3520">
        <v>31499958.110512801</v>
      </c>
      <c r="W3520">
        <v>3165056.1105127898</v>
      </c>
      <c r="X3520">
        <v>1.0359794061302701</v>
      </c>
      <c r="Y3520">
        <v>0.46372126436781602</v>
      </c>
      <c r="Z3520">
        <v>9.9694683908045992E-3</v>
      </c>
      <c r="AA3520">
        <v>0.24382121316375299</v>
      </c>
      <c r="AB3520">
        <v>9.4171000000000005E-2</v>
      </c>
      <c r="AC3520">
        <v>7.2620000000000002E-3</v>
      </c>
      <c r="AD3520">
        <v>0.63018707953407804</v>
      </c>
      <c r="AE3520">
        <v>0.317966142537915</v>
      </c>
      <c r="AF3520">
        <v>3.0556817585888099</v>
      </c>
    </row>
    <row r="3521" spans="1:32">
      <c r="A3521" t="s">
        <v>21</v>
      </c>
      <c r="B3521" t="s">
        <v>4420</v>
      </c>
      <c r="C3521" t="s">
        <v>4917</v>
      </c>
      <c r="D3521" t="s">
        <v>4919</v>
      </c>
      <c r="E3521" t="s">
        <v>121</v>
      </c>
      <c r="F3521" t="s">
        <v>102</v>
      </c>
      <c r="G3521" t="s">
        <v>143</v>
      </c>
      <c r="H3521" t="s">
        <v>153</v>
      </c>
      <c r="I3521">
        <v>1</v>
      </c>
      <c r="J3521">
        <v>1</v>
      </c>
      <c r="K3521">
        <v>1E-3</v>
      </c>
      <c r="L3521">
        <v>4.2408192097823198E-3</v>
      </c>
      <c r="M3521">
        <v>2.0052408192097801</v>
      </c>
      <c r="N3521">
        <v>284.25</v>
      </c>
      <c r="O3521">
        <v>106</v>
      </c>
      <c r="P3521">
        <v>21.35</v>
      </c>
      <c r="Q3521">
        <v>56.493770181399</v>
      </c>
      <c r="R3521">
        <v>468.09377018139901</v>
      </c>
      <c r="S3521">
        <v>10286000</v>
      </c>
      <c r="T3521">
        <v>17762902</v>
      </c>
      <c r="U3521">
        <v>286000</v>
      </c>
      <c r="V3521">
        <v>30969056.560408801</v>
      </c>
      <c r="W3521">
        <v>2634154.5604087501</v>
      </c>
      <c r="X3521">
        <v>1.0359794061302701</v>
      </c>
      <c r="Y3521">
        <v>0.46372126436781602</v>
      </c>
      <c r="Z3521">
        <v>9.9694683908045992E-3</v>
      </c>
      <c r="AA3521">
        <v>0.20292302510733001</v>
      </c>
      <c r="AB3521">
        <v>9.4171000000000005E-2</v>
      </c>
      <c r="AC3521">
        <v>7.2620000000000002E-3</v>
      </c>
      <c r="AD3521">
        <v>0.62991858195071704</v>
      </c>
      <c r="AE3521">
        <v>0.317830669844751</v>
      </c>
      <c r="AF3521">
        <v>3.05442307100525</v>
      </c>
    </row>
    <row r="3522" spans="1:32">
      <c r="A3522" t="s">
        <v>21</v>
      </c>
      <c r="B3522" t="s">
        <v>4417</v>
      </c>
      <c r="C3522" t="s">
        <v>4920</v>
      </c>
      <c r="D3522" t="s">
        <v>4921</v>
      </c>
      <c r="E3522" t="s">
        <v>121</v>
      </c>
      <c r="F3522" t="s">
        <v>102</v>
      </c>
      <c r="G3522" t="s">
        <v>148</v>
      </c>
      <c r="H3522" t="s">
        <v>153</v>
      </c>
      <c r="I3522">
        <v>1</v>
      </c>
      <c r="J3522">
        <v>1</v>
      </c>
      <c r="K3522">
        <v>1E-3</v>
      </c>
      <c r="L3522">
        <v>4.9346415039948901E-3</v>
      </c>
      <c r="M3522">
        <v>2.0059346415039898</v>
      </c>
      <c r="N3522">
        <v>284.25</v>
      </c>
      <c r="O3522">
        <v>106</v>
      </c>
      <c r="P3522">
        <v>36.75</v>
      </c>
      <c r="Q3522">
        <v>65.736474314025301</v>
      </c>
      <c r="R3522">
        <v>492.73647431402497</v>
      </c>
      <c r="S3522">
        <v>10286000</v>
      </c>
      <c r="T3522">
        <v>17762902</v>
      </c>
      <c r="U3522">
        <v>780625</v>
      </c>
      <c r="V3522">
        <v>31894644.322555602</v>
      </c>
      <c r="W3522">
        <v>3065117.32255563</v>
      </c>
      <c r="X3522">
        <v>1.0359794061302701</v>
      </c>
      <c r="Y3522">
        <v>0.46372126436781602</v>
      </c>
      <c r="Z3522">
        <v>1.6500538793103401E-2</v>
      </c>
      <c r="AA3522">
        <v>0.23612239340479399</v>
      </c>
      <c r="AB3522">
        <v>9.4171000000000005E-2</v>
      </c>
      <c r="AC3522">
        <v>7.2620000000000002E-3</v>
      </c>
      <c r="AD3522">
        <v>0.63013653659811397</v>
      </c>
      <c r="AE3522">
        <v>0.31794064067838301</v>
      </c>
      <c r="AF3522">
        <v>3.0554448187804901</v>
      </c>
    </row>
    <row r="3523" spans="1:32">
      <c r="A3523" t="s">
        <v>21</v>
      </c>
      <c r="B3523" t="s">
        <v>4420</v>
      </c>
      <c r="C3523" t="s">
        <v>4920</v>
      </c>
      <c r="D3523" t="s">
        <v>4922</v>
      </c>
      <c r="E3523" t="s">
        <v>121</v>
      </c>
      <c r="F3523" t="s">
        <v>102</v>
      </c>
      <c r="G3523" t="s">
        <v>148</v>
      </c>
      <c r="H3523" t="s">
        <v>153</v>
      </c>
      <c r="I3523">
        <v>1</v>
      </c>
      <c r="J3523">
        <v>1</v>
      </c>
      <c r="K3523">
        <v>1E-3</v>
      </c>
      <c r="L3523">
        <v>4.0719292791827301E-3</v>
      </c>
      <c r="M3523">
        <v>2.0050719292791799</v>
      </c>
      <c r="N3523">
        <v>284.25</v>
      </c>
      <c r="O3523">
        <v>106</v>
      </c>
      <c r="P3523">
        <v>36.75</v>
      </c>
      <c r="Q3523">
        <v>54.243915034724303</v>
      </c>
      <c r="R3523">
        <v>481.24391503472401</v>
      </c>
      <c r="S3523">
        <v>10286000</v>
      </c>
      <c r="T3523">
        <v>17762902</v>
      </c>
      <c r="U3523">
        <v>780625</v>
      </c>
      <c r="V3523">
        <v>31358776.786380701</v>
      </c>
      <c r="W3523">
        <v>2529249.7863806998</v>
      </c>
      <c r="X3523">
        <v>1.0359794061302701</v>
      </c>
      <c r="Y3523">
        <v>0.46372126436781602</v>
      </c>
      <c r="Z3523">
        <v>1.6500538793103401E-2</v>
      </c>
      <c r="AA3523">
        <v>0.19484164886087699</v>
      </c>
      <c r="AB3523">
        <v>9.4171000000000005E-2</v>
      </c>
      <c r="AC3523">
        <v>7.2620000000000002E-3</v>
      </c>
      <c r="AD3523">
        <v>0.629865527522256</v>
      </c>
      <c r="AE3523">
        <v>0.31780390079074999</v>
      </c>
      <c r="AF3523">
        <v>3.0541743575921898</v>
      </c>
    </row>
    <row r="3524" spans="1:32">
      <c r="A3524" t="s">
        <v>21</v>
      </c>
      <c r="B3524" t="s">
        <v>4417</v>
      </c>
      <c r="C3524" t="s">
        <v>4923</v>
      </c>
      <c r="D3524" t="s">
        <v>4924</v>
      </c>
      <c r="E3524" t="s">
        <v>121</v>
      </c>
      <c r="F3524" t="s">
        <v>112</v>
      </c>
      <c r="G3524" t="s">
        <v>138</v>
      </c>
      <c r="H3524" t="s">
        <v>153</v>
      </c>
      <c r="I3524">
        <v>1</v>
      </c>
      <c r="J3524">
        <v>1</v>
      </c>
      <c r="K3524">
        <v>3.0000000000000001E-3</v>
      </c>
      <c r="L3524">
        <v>3.61988138212986E-3</v>
      </c>
      <c r="M3524">
        <v>2.0066198813821301</v>
      </c>
      <c r="N3524">
        <v>284.25</v>
      </c>
      <c r="O3524">
        <v>111.5</v>
      </c>
      <c r="P3524">
        <v>116.49999999000001</v>
      </c>
      <c r="Q3524">
        <v>48.221991263915797</v>
      </c>
      <c r="R3524">
        <v>560.47199125391603</v>
      </c>
      <c r="S3524">
        <v>10286000</v>
      </c>
      <c r="T3524">
        <v>13906000</v>
      </c>
      <c r="U3524">
        <v>7749750</v>
      </c>
      <c r="V3524">
        <v>34190213.464059196</v>
      </c>
      <c r="W3524">
        <v>2248463.4640592402</v>
      </c>
      <c r="X3524">
        <v>1.0359794061302701</v>
      </c>
      <c r="Y3524">
        <v>0.46479885057471299</v>
      </c>
      <c r="Z3524">
        <v>5.5091594827586202E-2</v>
      </c>
      <c r="AA3524">
        <v>0.17321117554294399</v>
      </c>
      <c r="AB3524">
        <v>9.4131999999999993E-2</v>
      </c>
      <c r="AC3524">
        <v>7.2620000000000002E-3</v>
      </c>
      <c r="AD3524">
        <v>0.63035179519857498</v>
      </c>
      <c r="AE3524">
        <v>0.31804925119906802</v>
      </c>
      <c r="AF3524">
        <v>3.0564149277797701</v>
      </c>
    </row>
    <row r="3525" spans="1:32">
      <c r="A3525" t="s">
        <v>21</v>
      </c>
      <c r="B3525" t="s">
        <v>4420</v>
      </c>
      <c r="C3525" t="s">
        <v>4923</v>
      </c>
      <c r="D3525" t="s">
        <v>4925</v>
      </c>
      <c r="E3525" t="s">
        <v>121</v>
      </c>
      <c r="F3525" t="s">
        <v>112</v>
      </c>
      <c r="G3525" t="s">
        <v>138</v>
      </c>
      <c r="H3525" t="s">
        <v>153</v>
      </c>
      <c r="I3525">
        <v>1</v>
      </c>
      <c r="J3525">
        <v>1</v>
      </c>
      <c r="K3525">
        <v>3.0000000000000001E-3</v>
      </c>
      <c r="L3525">
        <v>3.0000000000000001E-3</v>
      </c>
      <c r="M3525">
        <v>2.0059999999999998</v>
      </c>
      <c r="N3525">
        <v>284.25</v>
      </c>
      <c r="O3525">
        <v>111.5</v>
      </c>
      <c r="P3525">
        <v>116.49999999000001</v>
      </c>
      <c r="Q3525">
        <v>39.964285709999999</v>
      </c>
      <c r="R3525">
        <v>552.2142857</v>
      </c>
      <c r="S3525">
        <v>10286000</v>
      </c>
      <c r="T3525">
        <v>13906000</v>
      </c>
      <c r="U3525">
        <v>7749750</v>
      </c>
      <c r="V3525">
        <v>33805178.5713</v>
      </c>
      <c r="W3525">
        <v>1863428.5713</v>
      </c>
      <c r="X3525">
        <v>1.0359794061302701</v>
      </c>
      <c r="Y3525">
        <v>0.46479885057471299</v>
      </c>
      <c r="Z3525">
        <v>5.5091594827586202E-2</v>
      </c>
      <c r="AA3525">
        <v>0.143549876853448</v>
      </c>
      <c r="AB3525">
        <v>9.4131999999999993E-2</v>
      </c>
      <c r="AC3525">
        <v>7.2620000000000002E-3</v>
      </c>
      <c r="AD3525">
        <v>0.63015706806282701</v>
      </c>
      <c r="AE3525">
        <v>0.31795099999999998</v>
      </c>
      <c r="AF3525">
        <v>3.0555020680628302</v>
      </c>
    </row>
    <row r="3526" spans="1:32">
      <c r="A3526" t="s">
        <v>21</v>
      </c>
      <c r="B3526" t="s">
        <v>4417</v>
      </c>
      <c r="C3526" t="s">
        <v>4926</v>
      </c>
      <c r="D3526" t="s">
        <v>4927</v>
      </c>
      <c r="E3526" t="s">
        <v>121</v>
      </c>
      <c r="F3526" t="s">
        <v>112</v>
      </c>
      <c r="G3526" t="s">
        <v>143</v>
      </c>
      <c r="H3526" t="s">
        <v>153</v>
      </c>
      <c r="I3526">
        <v>1</v>
      </c>
      <c r="J3526">
        <v>1</v>
      </c>
      <c r="K3526">
        <v>1E-3</v>
      </c>
      <c r="L3526">
        <v>4.8867494161052103E-3</v>
      </c>
      <c r="M3526">
        <v>2.0058867494161099</v>
      </c>
      <c r="N3526">
        <v>284.25</v>
      </c>
      <c r="O3526">
        <v>111.5</v>
      </c>
      <c r="P3526">
        <v>21.35</v>
      </c>
      <c r="Q3526">
        <v>65.098483286134794</v>
      </c>
      <c r="R3526">
        <v>482.198483286135</v>
      </c>
      <c r="S3526">
        <v>10286000</v>
      </c>
      <c r="T3526">
        <v>13906000</v>
      </c>
      <c r="U3526">
        <v>286000</v>
      </c>
      <c r="V3526">
        <v>27513369.4942513</v>
      </c>
      <c r="W3526">
        <v>3035369.4942513499</v>
      </c>
      <c r="X3526">
        <v>1.0359794061302701</v>
      </c>
      <c r="Y3526">
        <v>0.46479885057471299</v>
      </c>
      <c r="Z3526">
        <v>9.9694683908045992E-3</v>
      </c>
      <c r="AA3526">
        <v>0.23383075896518801</v>
      </c>
      <c r="AB3526">
        <v>9.7971000000000003E-2</v>
      </c>
      <c r="AC3526">
        <v>7.2620000000000002E-3</v>
      </c>
      <c r="AD3526">
        <v>0.63012149196317402</v>
      </c>
      <c r="AE3526">
        <v>0.31793304978245301</v>
      </c>
      <c r="AF3526">
        <v>3.0591742911617299</v>
      </c>
    </row>
    <row r="3527" spans="1:32">
      <c r="A3527" t="s">
        <v>21</v>
      </c>
      <c r="B3527" t="s">
        <v>4420</v>
      </c>
      <c r="C3527" t="s">
        <v>4926</v>
      </c>
      <c r="D3527" t="s">
        <v>4928</v>
      </c>
      <c r="E3527" t="s">
        <v>121</v>
      </c>
      <c r="F3527" t="s">
        <v>112</v>
      </c>
      <c r="G3527" t="s">
        <v>143</v>
      </c>
      <c r="H3527" t="s">
        <v>153</v>
      </c>
      <c r="I3527">
        <v>1</v>
      </c>
      <c r="J3527">
        <v>1</v>
      </c>
      <c r="K3527">
        <v>1E-3</v>
      </c>
      <c r="L3527">
        <v>3.82446828198112E-3</v>
      </c>
      <c r="M3527">
        <v>2.00482446828198</v>
      </c>
      <c r="N3527">
        <v>284.25</v>
      </c>
      <c r="O3527">
        <v>111.5</v>
      </c>
      <c r="P3527">
        <v>21.35</v>
      </c>
      <c r="Q3527">
        <v>50.947381036642</v>
      </c>
      <c r="R3527">
        <v>468.04738103664198</v>
      </c>
      <c r="S3527">
        <v>10286000</v>
      </c>
      <c r="T3527">
        <v>13906000</v>
      </c>
      <c r="U3527">
        <v>286000</v>
      </c>
      <c r="V3527">
        <v>26853541.155558102</v>
      </c>
      <c r="W3527">
        <v>2375541.1555580799</v>
      </c>
      <c r="X3527">
        <v>1.0359794061302701</v>
      </c>
      <c r="Y3527">
        <v>0.46479885057471299</v>
      </c>
      <c r="Z3527">
        <v>9.9694683908045992E-3</v>
      </c>
      <c r="AA3527">
        <v>0.18300065030276899</v>
      </c>
      <c r="AB3527">
        <v>9.7971000000000003E-2</v>
      </c>
      <c r="AC3527">
        <v>7.2620000000000002E-3</v>
      </c>
      <c r="AD3527">
        <v>0.62978779108334504</v>
      </c>
      <c r="AE3527">
        <v>0.317764678222694</v>
      </c>
      <c r="AF3527">
        <v>3.0576099375880199</v>
      </c>
    </row>
    <row r="3528" spans="1:32">
      <c r="A3528" t="s">
        <v>21</v>
      </c>
      <c r="B3528" t="s">
        <v>4417</v>
      </c>
      <c r="C3528" t="s">
        <v>4929</v>
      </c>
      <c r="D3528" t="s">
        <v>4930</v>
      </c>
      <c r="E3528" t="s">
        <v>121</v>
      </c>
      <c r="F3528" t="s">
        <v>112</v>
      </c>
      <c r="G3528" t="s">
        <v>148</v>
      </c>
      <c r="H3528" t="s">
        <v>153</v>
      </c>
      <c r="I3528">
        <v>1</v>
      </c>
      <c r="J3528">
        <v>1</v>
      </c>
      <c r="K3528">
        <v>1E-3</v>
      </c>
      <c r="L3528">
        <v>4.7258544032835704E-3</v>
      </c>
      <c r="M3528">
        <v>2.0057258544032801</v>
      </c>
      <c r="N3528">
        <v>284.25</v>
      </c>
      <c r="O3528">
        <v>111.5</v>
      </c>
      <c r="P3528">
        <v>36.75</v>
      </c>
      <c r="Q3528">
        <v>62.955131865562102</v>
      </c>
      <c r="R3528">
        <v>495.45513186556201</v>
      </c>
      <c r="S3528">
        <v>10286000</v>
      </c>
      <c r="T3528">
        <v>13906000</v>
      </c>
      <c r="U3528">
        <v>780625</v>
      </c>
      <c r="V3528">
        <v>27908055.706294201</v>
      </c>
      <c r="W3528">
        <v>2935430.7062941799</v>
      </c>
      <c r="X3528">
        <v>1.0359794061302701</v>
      </c>
      <c r="Y3528">
        <v>0.46479885057471299</v>
      </c>
      <c r="Z3528">
        <v>1.6500538793103401E-2</v>
      </c>
      <c r="AA3528">
        <v>0.22613193920622801</v>
      </c>
      <c r="AB3528">
        <v>9.7971000000000003E-2</v>
      </c>
      <c r="AC3528">
        <v>7.2620000000000002E-3</v>
      </c>
      <c r="AD3528">
        <v>0.63007094902720995</v>
      </c>
      <c r="AE3528">
        <v>0.31790754792291998</v>
      </c>
      <c r="AF3528">
        <v>3.0589373513534102</v>
      </c>
    </row>
    <row r="3529" spans="1:32">
      <c r="A3529" t="s">
        <v>21</v>
      </c>
      <c r="B3529" t="s">
        <v>4420</v>
      </c>
      <c r="C3529" t="s">
        <v>4929</v>
      </c>
      <c r="D3529" t="s">
        <v>4931</v>
      </c>
      <c r="E3529" t="s">
        <v>121</v>
      </c>
      <c r="F3529" t="s">
        <v>112</v>
      </c>
      <c r="G3529" t="s">
        <v>148</v>
      </c>
      <c r="H3529" t="s">
        <v>153</v>
      </c>
      <c r="I3529">
        <v>1</v>
      </c>
      <c r="J3529">
        <v>1</v>
      </c>
      <c r="K3529">
        <v>1E-3</v>
      </c>
      <c r="L3529">
        <v>3.6555783513815298E-3</v>
      </c>
      <c r="M3529">
        <v>2.0046555783513802</v>
      </c>
      <c r="N3529">
        <v>284.25</v>
      </c>
      <c r="O3529">
        <v>111.5</v>
      </c>
      <c r="P3529">
        <v>36.75</v>
      </c>
      <c r="Q3529">
        <v>48.697525889967402</v>
      </c>
      <c r="R3529">
        <v>481.19752588996698</v>
      </c>
      <c r="S3529">
        <v>10286000</v>
      </c>
      <c r="T3529">
        <v>13906000</v>
      </c>
      <c r="U3529">
        <v>780625</v>
      </c>
      <c r="V3529">
        <v>27243261.381530002</v>
      </c>
      <c r="W3529">
        <v>2270636.3815300302</v>
      </c>
      <c r="X3529">
        <v>1.0359794061302701</v>
      </c>
      <c r="Y3529">
        <v>0.46479885057471299</v>
      </c>
      <c r="Z3529">
        <v>1.6500538793103401E-2</v>
      </c>
      <c r="AA3529">
        <v>0.17491927405631699</v>
      </c>
      <c r="AB3529">
        <v>9.7971000000000003E-2</v>
      </c>
      <c r="AC3529">
        <v>7.2620000000000002E-3</v>
      </c>
      <c r="AD3529">
        <v>0.629734736654884</v>
      </c>
      <c r="AE3529">
        <v>0.31773790916869399</v>
      </c>
      <c r="AF3529">
        <v>3.0573612241749601</v>
      </c>
    </row>
    <row r="3530" spans="1:32">
      <c r="A3530" t="s">
        <v>21</v>
      </c>
      <c r="B3530" t="s">
        <v>4417</v>
      </c>
      <c r="C3530" t="s">
        <v>4932</v>
      </c>
      <c r="D3530" t="s">
        <v>4933</v>
      </c>
      <c r="E3530" t="s">
        <v>102</v>
      </c>
      <c r="F3530" t="s">
        <v>112</v>
      </c>
      <c r="G3530" t="s">
        <v>138</v>
      </c>
      <c r="H3530" t="s">
        <v>153</v>
      </c>
      <c r="I3530">
        <v>1</v>
      </c>
      <c r="J3530">
        <v>1</v>
      </c>
      <c r="K3530">
        <v>3.0000000000000001E-3</v>
      </c>
      <c r="L3530">
        <v>1.53782607680421E-2</v>
      </c>
      <c r="M3530">
        <v>2.0183782607680398</v>
      </c>
      <c r="N3530">
        <v>106</v>
      </c>
      <c r="O3530">
        <v>111.5</v>
      </c>
      <c r="P3530">
        <v>116.49999999000001</v>
      </c>
      <c r="Q3530">
        <v>204.86040235230601</v>
      </c>
      <c r="R3530">
        <v>538.86040234230597</v>
      </c>
      <c r="S3530">
        <v>17762902</v>
      </c>
      <c r="T3530">
        <v>13906000</v>
      </c>
      <c r="U3530">
        <v>7749750</v>
      </c>
      <c r="V3530">
        <v>48970748.830690503</v>
      </c>
      <c r="W3530">
        <v>9552096.8306904808</v>
      </c>
      <c r="X3530">
        <v>0.46372126436781602</v>
      </c>
      <c r="Y3530">
        <v>0.46479885057471299</v>
      </c>
      <c r="Z3530">
        <v>5.5091594827586202E-2</v>
      </c>
      <c r="AA3530">
        <v>0.73584914649088395</v>
      </c>
      <c r="AB3530">
        <v>9.0331999999999996E-2</v>
      </c>
      <c r="AC3530">
        <v>7.2620000000000002E-3</v>
      </c>
      <c r="AD3530">
        <v>0.63404552694284</v>
      </c>
      <c r="AE3530">
        <v>0.319912954331735</v>
      </c>
      <c r="AF3530">
        <v>3.0699307420426201</v>
      </c>
    </row>
    <row r="3531" spans="1:32">
      <c r="A3531" t="s">
        <v>21</v>
      </c>
      <c r="B3531" t="s">
        <v>4420</v>
      </c>
      <c r="C3531" t="s">
        <v>4932</v>
      </c>
      <c r="D3531" t="s">
        <v>4934</v>
      </c>
      <c r="E3531" t="s">
        <v>102</v>
      </c>
      <c r="F3531" t="s">
        <v>112</v>
      </c>
      <c r="G3531" t="s">
        <v>138</v>
      </c>
      <c r="H3531" t="s">
        <v>153</v>
      </c>
      <c r="I3531">
        <v>1</v>
      </c>
      <c r="J3531">
        <v>1</v>
      </c>
      <c r="K3531">
        <v>3.0000000000000001E-3</v>
      </c>
      <c r="L3531">
        <v>1.4438493832787599E-2</v>
      </c>
      <c r="M3531">
        <v>2.0174384938327901</v>
      </c>
      <c r="N3531">
        <v>106</v>
      </c>
      <c r="O3531">
        <v>111.5</v>
      </c>
      <c r="P3531">
        <v>116.49999999000001</v>
      </c>
      <c r="Q3531">
        <v>192.341364251865</v>
      </c>
      <c r="R3531">
        <v>526.34136424186499</v>
      </c>
      <c r="S3531">
        <v>17762902</v>
      </c>
      <c r="T3531">
        <v>13906000</v>
      </c>
      <c r="U3531">
        <v>7749750</v>
      </c>
      <c r="V3531">
        <v>48387019.311518401</v>
      </c>
      <c r="W3531">
        <v>8968367.3115184102</v>
      </c>
      <c r="X3531">
        <v>0.46372126436781602</v>
      </c>
      <c r="Y3531">
        <v>0.46479885057471299</v>
      </c>
      <c r="Z3531">
        <v>5.5091594827586202E-2</v>
      </c>
      <c r="AA3531">
        <v>0.69088133721530998</v>
      </c>
      <c r="AB3531">
        <v>9.0331999999999996E-2</v>
      </c>
      <c r="AC3531">
        <v>7.2620000000000002E-3</v>
      </c>
      <c r="AD3531">
        <v>0.63375031219878197</v>
      </c>
      <c r="AE3531">
        <v>0.31976400127249699</v>
      </c>
      <c r="AF3531">
        <v>3.0685468073040698</v>
      </c>
    </row>
    <row r="3532" spans="1:32">
      <c r="A3532" t="s">
        <v>21</v>
      </c>
      <c r="B3532" t="s">
        <v>4417</v>
      </c>
      <c r="C3532" t="s">
        <v>4935</v>
      </c>
      <c r="D3532" t="s">
        <v>4936</v>
      </c>
      <c r="E3532" t="s">
        <v>102</v>
      </c>
      <c r="F3532" t="s">
        <v>112</v>
      </c>
      <c r="G3532" t="s">
        <v>143</v>
      </c>
      <c r="H3532" t="s">
        <v>153</v>
      </c>
      <c r="I3532">
        <v>1</v>
      </c>
      <c r="J3532">
        <v>1</v>
      </c>
      <c r="K3532">
        <v>1E-3</v>
      </c>
      <c r="L3532">
        <v>1.6645128802017399E-2</v>
      </c>
      <c r="M3532">
        <v>2.0176451288020201</v>
      </c>
      <c r="N3532">
        <v>106</v>
      </c>
      <c r="O3532">
        <v>111.5</v>
      </c>
      <c r="P3532">
        <v>21.35</v>
      </c>
      <c r="Q3532">
        <v>221.73689437452501</v>
      </c>
      <c r="R3532">
        <v>460.586894374525</v>
      </c>
      <c r="S3532">
        <v>17762902</v>
      </c>
      <c r="T3532">
        <v>13906000</v>
      </c>
      <c r="U3532">
        <v>286000</v>
      </c>
      <c r="V3532">
        <v>42293904.860882603</v>
      </c>
      <c r="W3532">
        <v>10339002.860882601</v>
      </c>
      <c r="X3532">
        <v>0.46372126436781602</v>
      </c>
      <c r="Y3532">
        <v>0.46479885057471299</v>
      </c>
      <c r="Z3532">
        <v>9.9694683908045992E-3</v>
      </c>
      <c r="AA3532">
        <v>0.796468729913128</v>
      </c>
      <c r="AB3532">
        <v>9.4171000000000005E-2</v>
      </c>
      <c r="AC3532">
        <v>7.2620000000000002E-3</v>
      </c>
      <c r="AD3532">
        <v>0.63381522370744003</v>
      </c>
      <c r="AE3532">
        <v>0.31979675291512</v>
      </c>
      <c r="AF3532">
        <v>3.0726901054245799</v>
      </c>
    </row>
    <row r="3533" spans="1:32">
      <c r="A3533" t="s">
        <v>21</v>
      </c>
      <c r="B3533" t="s">
        <v>4420</v>
      </c>
      <c r="C3533" t="s">
        <v>4935</v>
      </c>
      <c r="D3533" t="s">
        <v>4937</v>
      </c>
      <c r="E3533" t="s">
        <v>102</v>
      </c>
      <c r="F3533" t="s">
        <v>112</v>
      </c>
      <c r="G3533" t="s">
        <v>143</v>
      </c>
      <c r="H3533" t="s">
        <v>153</v>
      </c>
      <c r="I3533">
        <v>1</v>
      </c>
      <c r="J3533">
        <v>1</v>
      </c>
      <c r="K3533">
        <v>1E-3</v>
      </c>
      <c r="L3533">
        <v>1.5754041075885201E-2</v>
      </c>
      <c r="M3533">
        <v>2.01675404107589</v>
      </c>
      <c r="N3533">
        <v>106</v>
      </c>
      <c r="O3533">
        <v>111.5</v>
      </c>
      <c r="P3533">
        <v>21.35</v>
      </c>
      <c r="Q3533">
        <v>209.866332881251</v>
      </c>
      <c r="R3533">
        <v>448.71633288125099</v>
      </c>
      <c r="S3533">
        <v>17762902</v>
      </c>
      <c r="T3533">
        <v>13906000</v>
      </c>
      <c r="U3533">
        <v>286000</v>
      </c>
      <c r="V3533">
        <v>41740412.0847461</v>
      </c>
      <c r="W3533">
        <v>9785510.0847461093</v>
      </c>
      <c r="X3533">
        <v>0.46372126436781602</v>
      </c>
      <c r="Y3533">
        <v>0.46479885057471299</v>
      </c>
      <c r="Z3533">
        <v>9.9694683908045992E-3</v>
      </c>
      <c r="AA3533">
        <v>0.75383021879583001</v>
      </c>
      <c r="AB3533">
        <v>9.4171000000000005E-2</v>
      </c>
      <c r="AC3533">
        <v>7.2620000000000002E-3</v>
      </c>
      <c r="AD3533">
        <v>0.63353530086153498</v>
      </c>
      <c r="AE3533">
        <v>0.31965551551052801</v>
      </c>
      <c r="AF3533">
        <v>3.07137785744795</v>
      </c>
    </row>
    <row r="3534" spans="1:32">
      <c r="A3534" t="s">
        <v>21</v>
      </c>
      <c r="B3534" t="s">
        <v>4417</v>
      </c>
      <c r="C3534" t="s">
        <v>4938</v>
      </c>
      <c r="D3534" t="s">
        <v>4939</v>
      </c>
      <c r="E3534" t="s">
        <v>102</v>
      </c>
      <c r="F3534" t="s">
        <v>112</v>
      </c>
      <c r="G3534" t="s">
        <v>148</v>
      </c>
      <c r="H3534" t="s">
        <v>153</v>
      </c>
      <c r="I3534">
        <v>1</v>
      </c>
      <c r="J3534">
        <v>1</v>
      </c>
      <c r="K3534">
        <v>1E-3</v>
      </c>
      <c r="L3534">
        <v>1.64842337891958E-2</v>
      </c>
      <c r="M3534">
        <v>2.0174842337892001</v>
      </c>
      <c r="N3534">
        <v>106</v>
      </c>
      <c r="O3534">
        <v>111.5</v>
      </c>
      <c r="P3534">
        <v>36.75</v>
      </c>
      <c r="Q3534">
        <v>219.59354295395201</v>
      </c>
      <c r="R3534">
        <v>473.84354295395201</v>
      </c>
      <c r="S3534">
        <v>17762902</v>
      </c>
      <c r="T3534">
        <v>13906000</v>
      </c>
      <c r="U3534">
        <v>780625</v>
      </c>
      <c r="V3534">
        <v>42688591.072925404</v>
      </c>
      <c r="W3534">
        <v>10239064.0729254</v>
      </c>
      <c r="X3534">
        <v>0.46372126436781602</v>
      </c>
      <c r="Y3534">
        <v>0.46479885057471299</v>
      </c>
      <c r="Z3534">
        <v>1.6500538793103401E-2</v>
      </c>
      <c r="AA3534">
        <v>0.78876991015416897</v>
      </c>
      <c r="AB3534">
        <v>9.4171000000000005E-2</v>
      </c>
      <c r="AC3534">
        <v>7.2620000000000002E-3</v>
      </c>
      <c r="AD3534">
        <v>0.63376468077147496</v>
      </c>
      <c r="AE3534">
        <v>0.31977125105558801</v>
      </c>
      <c r="AF3534">
        <v>3.0724531656162601</v>
      </c>
    </row>
    <row r="3535" spans="1:32">
      <c r="A3535" t="s">
        <v>21</v>
      </c>
      <c r="B3535" t="s">
        <v>4420</v>
      </c>
      <c r="C3535" t="s">
        <v>4938</v>
      </c>
      <c r="D3535" t="s">
        <v>4940</v>
      </c>
      <c r="E3535" t="s">
        <v>102</v>
      </c>
      <c r="F3535" t="s">
        <v>112</v>
      </c>
      <c r="G3535" t="s">
        <v>148</v>
      </c>
      <c r="H3535" t="s">
        <v>153</v>
      </c>
      <c r="I3535">
        <v>1</v>
      </c>
      <c r="J3535">
        <v>1</v>
      </c>
      <c r="K3535">
        <v>1E-3</v>
      </c>
      <c r="L3535">
        <v>1.55851511452856E-2</v>
      </c>
      <c r="M3535">
        <v>2.0165851511452901</v>
      </c>
      <c r="N3535">
        <v>106</v>
      </c>
      <c r="O3535">
        <v>111.5</v>
      </c>
      <c r="P3535">
        <v>36.75</v>
      </c>
      <c r="Q3535">
        <v>207.61647773457599</v>
      </c>
      <c r="R3535">
        <v>461.86647773457599</v>
      </c>
      <c r="S3535">
        <v>17762902</v>
      </c>
      <c r="T3535">
        <v>13906000</v>
      </c>
      <c r="U3535">
        <v>780625</v>
      </c>
      <c r="V3535">
        <v>42130132.310718097</v>
      </c>
      <c r="W3535">
        <v>9680605.3107180595</v>
      </c>
      <c r="X3535">
        <v>0.46372126436781602</v>
      </c>
      <c r="Y3535">
        <v>0.46479885057471299</v>
      </c>
      <c r="Z3535">
        <v>1.6500538793103401E-2</v>
      </c>
      <c r="AA3535">
        <v>0.74574884254937801</v>
      </c>
      <c r="AB3535">
        <v>9.4171000000000005E-2</v>
      </c>
      <c r="AC3535">
        <v>7.2620000000000002E-3</v>
      </c>
      <c r="AD3535">
        <v>0.63348224643307405</v>
      </c>
      <c r="AE3535">
        <v>0.319628746456528</v>
      </c>
      <c r="AF3535">
        <v>3.0711291440348898</v>
      </c>
    </row>
    <row r="3536" spans="1:32">
      <c r="A3536" t="s">
        <v>22</v>
      </c>
      <c r="B3536" t="s">
        <v>4941</v>
      </c>
      <c r="C3536" t="s">
        <v>4942</v>
      </c>
      <c r="D3536" t="s">
        <v>4943</v>
      </c>
      <c r="E3536" t="s">
        <v>90</v>
      </c>
      <c r="I3536">
        <v>0</v>
      </c>
      <c r="M3536">
        <v>0</v>
      </c>
      <c r="N3536">
        <v>0</v>
      </c>
      <c r="R3536">
        <v>0</v>
      </c>
      <c r="S3536">
        <v>0</v>
      </c>
      <c r="V3536">
        <v>0</v>
      </c>
      <c r="X3536">
        <v>0</v>
      </c>
      <c r="AB3536">
        <v>2.8775999999999999E-2</v>
      </c>
      <c r="AC3536">
        <v>7.2620000000000002E-3</v>
      </c>
      <c r="AD3536">
        <v>0</v>
      </c>
      <c r="AE3536">
        <v>0</v>
      </c>
      <c r="AF3536">
        <v>0</v>
      </c>
    </row>
    <row r="3537" spans="1:32">
      <c r="A3537" t="s">
        <v>22</v>
      </c>
      <c r="B3537" t="s">
        <v>4944</v>
      </c>
      <c r="C3537" t="s">
        <v>4942</v>
      </c>
      <c r="D3537" t="s">
        <v>4945</v>
      </c>
      <c r="E3537" t="s">
        <v>90</v>
      </c>
      <c r="I3537">
        <v>0</v>
      </c>
      <c r="M3537">
        <v>0</v>
      </c>
      <c r="N3537">
        <v>0</v>
      </c>
      <c r="R3537">
        <v>0</v>
      </c>
      <c r="S3537">
        <v>0</v>
      </c>
      <c r="V3537">
        <v>0</v>
      </c>
      <c r="X3537">
        <v>0</v>
      </c>
      <c r="AB3537">
        <v>2.8775999999999999E-2</v>
      </c>
      <c r="AC3537">
        <v>7.2620000000000002E-3</v>
      </c>
      <c r="AD3537">
        <v>0</v>
      </c>
      <c r="AE3537">
        <v>0</v>
      </c>
      <c r="AF3537">
        <v>0</v>
      </c>
    </row>
    <row r="3538" spans="1:32">
      <c r="A3538" t="s">
        <v>22</v>
      </c>
      <c r="B3538" t="s">
        <v>4946</v>
      </c>
      <c r="C3538" t="s">
        <v>4942</v>
      </c>
      <c r="D3538" t="s">
        <v>4947</v>
      </c>
      <c r="E3538" t="s">
        <v>90</v>
      </c>
      <c r="I3538">
        <v>0</v>
      </c>
      <c r="M3538">
        <v>0</v>
      </c>
      <c r="N3538">
        <v>0</v>
      </c>
      <c r="R3538">
        <v>0</v>
      </c>
      <c r="S3538">
        <v>0</v>
      </c>
      <c r="V3538">
        <v>0</v>
      </c>
      <c r="X3538">
        <v>0</v>
      </c>
      <c r="AB3538">
        <v>2.8775999999999999E-2</v>
      </c>
      <c r="AC3538">
        <v>7.2620000000000002E-3</v>
      </c>
      <c r="AD3538">
        <v>0</v>
      </c>
      <c r="AE3538">
        <v>0</v>
      </c>
      <c r="AF3538">
        <v>0</v>
      </c>
    </row>
    <row r="3539" spans="1:32">
      <c r="A3539" t="s">
        <v>22</v>
      </c>
      <c r="B3539" t="s">
        <v>4941</v>
      </c>
      <c r="C3539" t="s">
        <v>4948</v>
      </c>
      <c r="D3539" t="s">
        <v>4949</v>
      </c>
      <c r="E3539" t="s">
        <v>97</v>
      </c>
      <c r="I3539">
        <v>1.7006854706718999</v>
      </c>
      <c r="M3539">
        <v>1.7006854706718999</v>
      </c>
      <c r="N3539">
        <v>264.31486690025798</v>
      </c>
      <c r="R3539">
        <v>264.31486690025798</v>
      </c>
      <c r="S3539">
        <v>44648095.661549397</v>
      </c>
      <c r="V3539">
        <v>44648095.661549397</v>
      </c>
      <c r="X3539">
        <v>1.24507199597981</v>
      </c>
      <c r="AB3539">
        <v>2.8775999999999999E-2</v>
      </c>
      <c r="AC3539">
        <v>7.2620000000000002E-3</v>
      </c>
      <c r="AD3539">
        <v>0.53424674471368705</v>
      </c>
      <c r="AE3539">
        <v>0.26955864710149702</v>
      </c>
      <c r="AF3539">
        <v>2.5405288624870899</v>
      </c>
    </row>
    <row r="3540" spans="1:32">
      <c r="A3540" t="s">
        <v>22</v>
      </c>
      <c r="B3540" t="s">
        <v>4944</v>
      </c>
      <c r="C3540" t="s">
        <v>4948</v>
      </c>
      <c r="D3540" t="s">
        <v>4950</v>
      </c>
      <c r="E3540" t="s">
        <v>97</v>
      </c>
      <c r="I3540">
        <v>1.6937457190457199</v>
      </c>
      <c r="M3540">
        <v>1.6937457190457199</v>
      </c>
      <c r="N3540">
        <v>263.236313835023</v>
      </c>
      <c r="R3540">
        <v>263.236313835023</v>
      </c>
      <c r="S3540">
        <v>44465906.362107404</v>
      </c>
      <c r="V3540">
        <v>44465906.362107404</v>
      </c>
      <c r="X3540">
        <v>1.23999140314955</v>
      </c>
      <c r="AB3540">
        <v>2.8775999999999999E-2</v>
      </c>
      <c r="AC3540">
        <v>7.2620000000000002E-3</v>
      </c>
      <c r="AD3540">
        <v>0.53206671802483496</v>
      </c>
      <c r="AE3540">
        <v>0.26845869646874698</v>
      </c>
      <c r="AF3540">
        <v>2.5303091335393102</v>
      </c>
    </row>
    <row r="3541" spans="1:32">
      <c r="A3541" t="s">
        <v>22</v>
      </c>
      <c r="B3541" t="s">
        <v>4946</v>
      </c>
      <c r="C3541" t="s">
        <v>4948</v>
      </c>
      <c r="D3541" t="s">
        <v>4951</v>
      </c>
      <c r="E3541" t="s">
        <v>97</v>
      </c>
      <c r="I3541">
        <v>1.69199667177128</v>
      </c>
      <c r="M3541">
        <v>1.69199667177128</v>
      </c>
      <c r="N3541">
        <v>262.96448273778702</v>
      </c>
      <c r="R3541">
        <v>262.96448273778702</v>
      </c>
      <c r="S3541">
        <v>44419988.624011397</v>
      </c>
      <c r="V3541">
        <v>44419988.624011397</v>
      </c>
      <c r="X3541">
        <v>1.2387109254724</v>
      </c>
      <c r="AB3541">
        <v>2.8775999999999999E-2</v>
      </c>
      <c r="AC3541">
        <v>7.2620000000000002E-3</v>
      </c>
      <c r="AD3541">
        <v>0.53151727909045499</v>
      </c>
      <c r="AE3541">
        <v>0.26818147247574797</v>
      </c>
      <c r="AF3541">
        <v>2.5277334233374802</v>
      </c>
    </row>
    <row r="3542" spans="1:32">
      <c r="A3542" t="s">
        <v>22</v>
      </c>
      <c r="B3542" t="s">
        <v>4941</v>
      </c>
      <c r="C3542" t="s">
        <v>4952</v>
      </c>
      <c r="D3542" t="s">
        <v>4953</v>
      </c>
      <c r="E3542" t="s">
        <v>102</v>
      </c>
      <c r="I3542">
        <v>0</v>
      </c>
      <c r="M3542">
        <v>0</v>
      </c>
      <c r="N3542">
        <v>0</v>
      </c>
      <c r="R3542">
        <v>0</v>
      </c>
      <c r="S3542">
        <v>0</v>
      </c>
      <c r="V3542">
        <v>0</v>
      </c>
      <c r="X3542">
        <v>0</v>
      </c>
      <c r="AB3542">
        <v>2.1833999999999999E-2</v>
      </c>
      <c r="AC3542">
        <v>7.2620000000000002E-3</v>
      </c>
      <c r="AD3542">
        <v>0</v>
      </c>
      <c r="AE3542">
        <v>0</v>
      </c>
      <c r="AF3542">
        <v>0</v>
      </c>
    </row>
    <row r="3543" spans="1:32">
      <c r="A3543" t="s">
        <v>22</v>
      </c>
      <c r="B3543" t="s">
        <v>4944</v>
      </c>
      <c r="C3543" t="s">
        <v>4952</v>
      </c>
      <c r="D3543" t="s">
        <v>4954</v>
      </c>
      <c r="E3543" t="s">
        <v>102</v>
      </c>
      <c r="I3543">
        <v>0</v>
      </c>
      <c r="M3543">
        <v>0</v>
      </c>
      <c r="N3543">
        <v>0</v>
      </c>
      <c r="R3543">
        <v>0</v>
      </c>
      <c r="S3543">
        <v>0</v>
      </c>
      <c r="V3543">
        <v>0</v>
      </c>
      <c r="X3543">
        <v>0</v>
      </c>
      <c r="AB3543">
        <v>2.1833999999999999E-2</v>
      </c>
      <c r="AC3543">
        <v>7.2620000000000002E-3</v>
      </c>
      <c r="AD3543">
        <v>0</v>
      </c>
      <c r="AE3543">
        <v>0</v>
      </c>
      <c r="AF3543">
        <v>0</v>
      </c>
    </row>
    <row r="3544" spans="1:32">
      <c r="A3544" t="s">
        <v>22</v>
      </c>
      <c r="B3544" t="s">
        <v>4946</v>
      </c>
      <c r="C3544" t="s">
        <v>4952</v>
      </c>
      <c r="D3544" t="s">
        <v>4955</v>
      </c>
      <c r="E3544" t="s">
        <v>102</v>
      </c>
      <c r="I3544">
        <v>0</v>
      </c>
      <c r="M3544">
        <v>0</v>
      </c>
      <c r="N3544">
        <v>0</v>
      </c>
      <c r="R3544">
        <v>0</v>
      </c>
      <c r="S3544">
        <v>0</v>
      </c>
      <c r="V3544">
        <v>0</v>
      </c>
      <c r="X3544">
        <v>0</v>
      </c>
      <c r="AB3544">
        <v>2.1833999999999999E-2</v>
      </c>
      <c r="AC3544">
        <v>7.2620000000000002E-3</v>
      </c>
      <c r="AD3544">
        <v>0</v>
      </c>
      <c r="AE3544">
        <v>0</v>
      </c>
      <c r="AF3544">
        <v>0</v>
      </c>
    </row>
    <row r="3545" spans="1:32">
      <c r="A3545" t="s">
        <v>22</v>
      </c>
      <c r="B3545" t="s">
        <v>4941</v>
      </c>
      <c r="C3545" t="s">
        <v>4956</v>
      </c>
      <c r="D3545" t="s">
        <v>4957</v>
      </c>
      <c r="E3545" t="s">
        <v>112</v>
      </c>
      <c r="I3545">
        <v>3.4071921237210798</v>
      </c>
      <c r="M3545">
        <v>3.4071921237210798</v>
      </c>
      <c r="N3545">
        <v>379.901921794901</v>
      </c>
      <c r="R3545">
        <v>379.901921794901</v>
      </c>
      <c r="S3545">
        <v>47380413.672465399</v>
      </c>
      <c r="V3545">
        <v>47380413.672465399</v>
      </c>
      <c r="X3545">
        <v>1.5836589827927701</v>
      </c>
      <c r="AB3545">
        <v>2.5634000000000001E-2</v>
      </c>
      <c r="AC3545">
        <v>7.2620000000000002E-3</v>
      </c>
      <c r="AD3545">
        <v>1.0703221331060999</v>
      </c>
      <c r="AE3545">
        <v>0.54003995160979101</v>
      </c>
      <c r="AF3545">
        <v>5.0504502084369696</v>
      </c>
    </row>
    <row r="3546" spans="1:32">
      <c r="A3546" t="s">
        <v>22</v>
      </c>
      <c r="B3546" t="s">
        <v>4944</v>
      </c>
      <c r="C3546" t="s">
        <v>4956</v>
      </c>
      <c r="D3546" t="s">
        <v>4958</v>
      </c>
      <c r="E3546" t="s">
        <v>112</v>
      </c>
      <c r="I3546">
        <v>3.3368991888517701</v>
      </c>
      <c r="M3546">
        <v>3.3368991888517701</v>
      </c>
      <c r="N3546">
        <v>372.06425955697199</v>
      </c>
      <c r="R3546">
        <v>372.06425955697199</v>
      </c>
      <c r="S3546">
        <v>46402920.120172702</v>
      </c>
      <c r="V3546">
        <v>46402920.120172702</v>
      </c>
      <c r="X3546">
        <v>1.55098690746199</v>
      </c>
      <c r="AB3546">
        <v>2.5634000000000001E-2</v>
      </c>
      <c r="AC3546">
        <v>7.2620000000000002E-3</v>
      </c>
      <c r="AD3546">
        <v>1.04824058288537</v>
      </c>
      <c r="AE3546">
        <v>0.52889852143300498</v>
      </c>
      <c r="AF3546">
        <v>4.9469342931701403</v>
      </c>
    </row>
    <row r="3547" spans="1:32">
      <c r="A3547" t="s">
        <v>22</v>
      </c>
      <c r="B3547" t="s">
        <v>4946</v>
      </c>
      <c r="C3547" t="s">
        <v>4956</v>
      </c>
      <c r="D3547" t="s">
        <v>4959</v>
      </c>
      <c r="E3547" t="s">
        <v>112</v>
      </c>
      <c r="I3547">
        <v>3.3202625485288801</v>
      </c>
      <c r="M3547">
        <v>3.3202625485288801</v>
      </c>
      <c r="N3547">
        <v>370.20927416096998</v>
      </c>
      <c r="R3547">
        <v>370.20927416096998</v>
      </c>
      <c r="S3547">
        <v>46171570.999842599</v>
      </c>
      <c r="V3547">
        <v>46171570.999842599</v>
      </c>
      <c r="X3547">
        <v>1.54325421616249</v>
      </c>
      <c r="AB3547">
        <v>2.5634000000000001E-2</v>
      </c>
      <c r="AC3547">
        <v>7.2620000000000002E-3</v>
      </c>
      <c r="AD3547">
        <v>1.04301441315043</v>
      </c>
      <c r="AE3547">
        <v>0.52626161394182702</v>
      </c>
      <c r="AF3547">
        <v>4.9224345756211401</v>
      </c>
    </row>
    <row r="3548" spans="1:32">
      <c r="A3548" t="s">
        <v>22</v>
      </c>
      <c r="B3548" t="s">
        <v>4941</v>
      </c>
      <c r="C3548" t="s">
        <v>4960</v>
      </c>
      <c r="D3548" t="s">
        <v>4961</v>
      </c>
      <c r="E3548" t="s">
        <v>90</v>
      </c>
      <c r="F3548" t="s">
        <v>97</v>
      </c>
      <c r="I3548">
        <v>1</v>
      </c>
      <c r="J3548">
        <v>1.27859876985541</v>
      </c>
      <c r="M3548">
        <v>2.2785987698554102</v>
      </c>
      <c r="N3548">
        <v>101.833333333333</v>
      </c>
      <c r="O3548">
        <v>198.715558815029</v>
      </c>
      <c r="R3548">
        <v>300.54889214836197</v>
      </c>
      <c r="S3548">
        <v>14954000</v>
      </c>
      <c r="T3548">
        <v>33567053.505014203</v>
      </c>
      <c r="V3548">
        <v>48521053.505014203</v>
      </c>
      <c r="X3548">
        <v>0.36194923371647503</v>
      </c>
      <c r="Y3548">
        <v>0.93606228188229601</v>
      </c>
      <c r="AB3548">
        <v>5.7551999999999999E-2</v>
      </c>
      <c r="AC3548">
        <v>7.2620000000000002E-3</v>
      </c>
      <c r="AD3548">
        <v>0.71579018948337603</v>
      </c>
      <c r="AE3548">
        <v>0.361157905022083</v>
      </c>
      <c r="AF3548">
        <v>3.4203608643608701</v>
      </c>
    </row>
    <row r="3549" spans="1:32">
      <c r="A3549" t="s">
        <v>22</v>
      </c>
      <c r="B3549" t="s">
        <v>4944</v>
      </c>
      <c r="C3549" t="s">
        <v>4960</v>
      </c>
      <c r="D3549" t="s">
        <v>4962</v>
      </c>
      <c r="E3549" t="s">
        <v>90</v>
      </c>
      <c r="F3549" t="s">
        <v>97</v>
      </c>
      <c r="I3549">
        <v>1</v>
      </c>
      <c r="J3549">
        <v>1.27246653049953</v>
      </c>
      <c r="M3549">
        <v>2.2724665304995302</v>
      </c>
      <c r="N3549">
        <v>101.833333333333</v>
      </c>
      <c r="O3549">
        <v>197.76250661513501</v>
      </c>
      <c r="R3549">
        <v>299.59583994846901</v>
      </c>
      <c r="S3549">
        <v>14954000</v>
      </c>
      <c r="T3549">
        <v>33406063.825204201</v>
      </c>
      <c r="V3549">
        <v>48360063.825204201</v>
      </c>
      <c r="X3549">
        <v>0.36194923371647503</v>
      </c>
      <c r="Y3549">
        <v>0.93157286886247404</v>
      </c>
      <c r="AB3549">
        <v>5.7551999999999999E-2</v>
      </c>
      <c r="AC3549">
        <v>7.2620000000000002E-3</v>
      </c>
      <c r="AD3549">
        <v>0.71386383157053301</v>
      </c>
      <c r="AE3549">
        <v>0.36018594508417601</v>
      </c>
      <c r="AF3549">
        <v>3.4113303071542398</v>
      </c>
    </row>
    <row r="3550" spans="1:32">
      <c r="A3550" t="s">
        <v>22</v>
      </c>
      <c r="B3550" t="s">
        <v>4946</v>
      </c>
      <c r="C3550" t="s">
        <v>4960</v>
      </c>
      <c r="D3550" t="s">
        <v>4963</v>
      </c>
      <c r="E3550" t="s">
        <v>90</v>
      </c>
      <c r="F3550" t="s">
        <v>97</v>
      </c>
      <c r="I3550">
        <v>1</v>
      </c>
      <c r="J3550">
        <v>1.27092844821541</v>
      </c>
      <c r="M3550">
        <v>2.2709284482154102</v>
      </c>
      <c r="N3550">
        <v>101.833333333333</v>
      </c>
      <c r="O3550">
        <v>197.52346299347801</v>
      </c>
      <c r="R3550">
        <v>299.35679632681098</v>
      </c>
      <c r="S3550">
        <v>14954000</v>
      </c>
      <c r="T3550">
        <v>33365684.550999101</v>
      </c>
      <c r="V3550">
        <v>48319684.550999098</v>
      </c>
      <c r="X3550">
        <v>0.36194923371647503</v>
      </c>
      <c r="Y3550">
        <v>0.93044683867494005</v>
      </c>
      <c r="AB3550">
        <v>5.7551999999999999E-2</v>
      </c>
      <c r="AC3550">
        <v>7.2620000000000002E-3</v>
      </c>
      <c r="AD3550">
        <v>0.71338066436086101</v>
      </c>
      <c r="AE3550">
        <v>0.359942159042142</v>
      </c>
      <c r="AF3550">
        <v>3.40906527161841</v>
      </c>
    </row>
    <row r="3551" spans="1:32">
      <c r="A3551" t="s">
        <v>22</v>
      </c>
      <c r="B3551" t="s">
        <v>4941</v>
      </c>
      <c r="C3551" t="s">
        <v>4964</v>
      </c>
      <c r="D3551" t="s">
        <v>4965</v>
      </c>
      <c r="E3551" t="s">
        <v>90</v>
      </c>
      <c r="F3551" t="s">
        <v>121</v>
      </c>
      <c r="I3551">
        <v>1</v>
      </c>
      <c r="J3551">
        <v>1.25076371875336</v>
      </c>
      <c r="M3551">
        <v>2.25076371875336</v>
      </c>
      <c r="N3551">
        <v>101.833333333333</v>
      </c>
      <c r="O3551">
        <v>355.529587055641</v>
      </c>
      <c r="R3551">
        <v>457.362920388975</v>
      </c>
      <c r="S3551">
        <v>14954000</v>
      </c>
      <c r="T3551">
        <v>12865355.611097001</v>
      </c>
      <c r="V3551">
        <v>27819355.611097001</v>
      </c>
      <c r="X3551">
        <v>0.36194923371647503</v>
      </c>
      <c r="Y3551">
        <v>1.2957654545633901</v>
      </c>
      <c r="AB3551">
        <v>5.441E-2</v>
      </c>
      <c r="AC3551">
        <v>7.2620000000000002E-3</v>
      </c>
      <c r="AD3551">
        <v>0.70704619437278204</v>
      </c>
      <c r="AE3551">
        <v>0.35674604942240701</v>
      </c>
      <c r="AF3551">
        <v>3.3762279625485401</v>
      </c>
    </row>
    <row r="3552" spans="1:32">
      <c r="A3552" t="s">
        <v>22</v>
      </c>
      <c r="B3552" t="s">
        <v>4944</v>
      </c>
      <c r="C3552" t="s">
        <v>4964</v>
      </c>
      <c r="D3552" t="s">
        <v>4966</v>
      </c>
      <c r="E3552" t="s">
        <v>90</v>
      </c>
      <c r="F3552" t="s">
        <v>121</v>
      </c>
      <c r="I3552">
        <v>1</v>
      </c>
      <c r="J3552">
        <v>1.23658144164705</v>
      </c>
      <c r="M3552">
        <v>2.2365814416470502</v>
      </c>
      <c r="N3552">
        <v>101.833333333333</v>
      </c>
      <c r="O3552">
        <v>351.498274788174</v>
      </c>
      <c r="R3552">
        <v>453.33160812150697</v>
      </c>
      <c r="S3552">
        <v>14954000</v>
      </c>
      <c r="T3552">
        <v>12719476.7087816</v>
      </c>
      <c r="V3552">
        <v>27673476.7087816</v>
      </c>
      <c r="X3552">
        <v>0.36194923371647503</v>
      </c>
      <c r="Y3552">
        <v>1.28107290754922</v>
      </c>
      <c r="AB3552">
        <v>5.441E-2</v>
      </c>
      <c r="AC3552">
        <v>7.2620000000000002E-3</v>
      </c>
      <c r="AD3552">
        <v>0.70259102878964896</v>
      </c>
      <c r="AE3552">
        <v>0.35449815850105798</v>
      </c>
      <c r="AF3552">
        <v>3.3553426289377599</v>
      </c>
    </row>
    <row r="3553" spans="1:32">
      <c r="A3553" t="s">
        <v>22</v>
      </c>
      <c r="B3553" t="s">
        <v>4946</v>
      </c>
      <c r="C3553" t="s">
        <v>4964</v>
      </c>
      <c r="D3553" t="s">
        <v>4967</v>
      </c>
      <c r="E3553" t="s">
        <v>90</v>
      </c>
      <c r="F3553" t="s">
        <v>121</v>
      </c>
      <c r="I3553">
        <v>1</v>
      </c>
      <c r="J3553">
        <v>1.23342836782691</v>
      </c>
      <c r="M3553">
        <v>2.2334283678269098</v>
      </c>
      <c r="N3553">
        <v>101.833333333333</v>
      </c>
      <c r="O3553">
        <v>350.60201355479899</v>
      </c>
      <c r="R3553">
        <v>452.43534688813202</v>
      </c>
      <c r="S3553">
        <v>14954000</v>
      </c>
      <c r="T3553">
        <v>12687044.1914676</v>
      </c>
      <c r="V3553">
        <v>27641044.191467602</v>
      </c>
      <c r="X3553">
        <v>0.36194923371647503</v>
      </c>
      <c r="Y3553">
        <v>1.2778063880055499</v>
      </c>
      <c r="AB3553">
        <v>5.441E-2</v>
      </c>
      <c r="AC3553">
        <v>7.2620000000000002E-3</v>
      </c>
      <c r="AD3553">
        <v>0.70160053439588799</v>
      </c>
      <c r="AE3553">
        <v>0.35399839630056501</v>
      </c>
      <c r="AF3553">
        <v>3.3506992985233599</v>
      </c>
    </row>
    <row r="3554" spans="1:32">
      <c r="A3554" t="s">
        <v>22</v>
      </c>
      <c r="B3554" t="s">
        <v>4941</v>
      </c>
      <c r="C3554" t="s">
        <v>4968</v>
      </c>
      <c r="D3554" t="s">
        <v>4969</v>
      </c>
      <c r="E3554" t="s">
        <v>90</v>
      </c>
      <c r="F3554" t="s">
        <v>102</v>
      </c>
      <c r="I3554">
        <v>0</v>
      </c>
      <c r="J3554">
        <v>0</v>
      </c>
      <c r="M3554">
        <v>0</v>
      </c>
      <c r="N3554">
        <v>0</v>
      </c>
      <c r="O3554">
        <v>0</v>
      </c>
      <c r="R3554">
        <v>0</v>
      </c>
      <c r="S3554">
        <v>0</v>
      </c>
      <c r="T3554">
        <v>0</v>
      </c>
      <c r="V3554">
        <v>0</v>
      </c>
      <c r="X3554">
        <v>0</v>
      </c>
      <c r="Y3554">
        <v>0</v>
      </c>
      <c r="AB3554">
        <v>5.0610000000000002E-2</v>
      </c>
      <c r="AC3554">
        <v>7.2620000000000002E-3</v>
      </c>
      <c r="AD3554">
        <v>0</v>
      </c>
      <c r="AE3554">
        <v>0</v>
      </c>
      <c r="AF3554">
        <v>0</v>
      </c>
    </row>
    <row r="3555" spans="1:32">
      <c r="A3555" t="s">
        <v>22</v>
      </c>
      <c r="B3555" t="s">
        <v>4944</v>
      </c>
      <c r="C3555" t="s">
        <v>4968</v>
      </c>
      <c r="D3555" t="s">
        <v>4970</v>
      </c>
      <c r="E3555" t="s">
        <v>90</v>
      </c>
      <c r="F3555" t="s">
        <v>102</v>
      </c>
      <c r="I3555">
        <v>0</v>
      </c>
      <c r="J3555">
        <v>0</v>
      </c>
      <c r="M3555">
        <v>0</v>
      </c>
      <c r="N3555">
        <v>0</v>
      </c>
      <c r="O3555">
        <v>0</v>
      </c>
      <c r="R3555">
        <v>0</v>
      </c>
      <c r="S3555">
        <v>0</v>
      </c>
      <c r="T3555">
        <v>0</v>
      </c>
      <c r="V3555">
        <v>0</v>
      </c>
      <c r="X3555">
        <v>0</v>
      </c>
      <c r="Y3555">
        <v>0</v>
      </c>
      <c r="AB3555">
        <v>5.0610000000000002E-2</v>
      </c>
      <c r="AC3555">
        <v>7.2620000000000002E-3</v>
      </c>
      <c r="AD3555">
        <v>0</v>
      </c>
      <c r="AE3555">
        <v>0</v>
      </c>
      <c r="AF3555">
        <v>0</v>
      </c>
    </row>
    <row r="3556" spans="1:32">
      <c r="A3556" t="s">
        <v>22</v>
      </c>
      <c r="B3556" t="s">
        <v>4946</v>
      </c>
      <c r="C3556" t="s">
        <v>4968</v>
      </c>
      <c r="D3556" t="s">
        <v>4971</v>
      </c>
      <c r="E3556" t="s">
        <v>90</v>
      </c>
      <c r="F3556" t="s">
        <v>102</v>
      </c>
      <c r="I3556">
        <v>0</v>
      </c>
      <c r="J3556">
        <v>0</v>
      </c>
      <c r="M3556">
        <v>0</v>
      </c>
      <c r="N3556">
        <v>0</v>
      </c>
      <c r="O3556">
        <v>0</v>
      </c>
      <c r="R3556">
        <v>0</v>
      </c>
      <c r="S3556">
        <v>0</v>
      </c>
      <c r="T3556">
        <v>0</v>
      </c>
      <c r="V3556">
        <v>0</v>
      </c>
      <c r="X3556">
        <v>0</v>
      </c>
      <c r="Y3556">
        <v>0</v>
      </c>
      <c r="AB3556">
        <v>5.0610000000000002E-2</v>
      </c>
      <c r="AC3556">
        <v>7.2620000000000002E-3</v>
      </c>
      <c r="AD3556">
        <v>0</v>
      </c>
      <c r="AE3556">
        <v>0</v>
      </c>
      <c r="AF3556">
        <v>0</v>
      </c>
    </row>
    <row r="3557" spans="1:32">
      <c r="A3557" t="s">
        <v>22</v>
      </c>
      <c r="B3557" t="s">
        <v>4941</v>
      </c>
      <c r="C3557" t="s">
        <v>4972</v>
      </c>
      <c r="D3557" t="s">
        <v>4973</v>
      </c>
      <c r="E3557" t="s">
        <v>90</v>
      </c>
      <c r="F3557" t="s">
        <v>112</v>
      </c>
      <c r="I3557">
        <v>0</v>
      </c>
      <c r="J3557">
        <v>0</v>
      </c>
      <c r="M3557">
        <v>0</v>
      </c>
      <c r="N3557">
        <v>0</v>
      </c>
      <c r="O3557">
        <v>0</v>
      </c>
      <c r="R3557">
        <v>0</v>
      </c>
      <c r="S3557">
        <v>0</v>
      </c>
      <c r="T3557">
        <v>0</v>
      </c>
      <c r="V3557">
        <v>0</v>
      </c>
      <c r="X3557">
        <v>0</v>
      </c>
      <c r="Y3557">
        <v>0</v>
      </c>
      <c r="AB3557">
        <v>5.441E-2</v>
      </c>
      <c r="AC3557">
        <v>7.2620000000000002E-3</v>
      </c>
      <c r="AD3557">
        <v>0</v>
      </c>
      <c r="AE3557">
        <v>0</v>
      </c>
      <c r="AF3557">
        <v>0</v>
      </c>
    </row>
    <row r="3558" spans="1:32">
      <c r="A3558" t="s">
        <v>22</v>
      </c>
      <c r="B3558" t="s">
        <v>4944</v>
      </c>
      <c r="C3558" t="s">
        <v>4972</v>
      </c>
      <c r="D3558" t="s">
        <v>4974</v>
      </c>
      <c r="E3558" t="s">
        <v>90</v>
      </c>
      <c r="F3558" t="s">
        <v>112</v>
      </c>
      <c r="I3558">
        <v>1</v>
      </c>
      <c r="J3558">
        <v>2.5069244371919099</v>
      </c>
      <c r="M3558">
        <v>3.5069244371919099</v>
      </c>
      <c r="N3558">
        <v>101.833333333333</v>
      </c>
      <c r="O3558">
        <v>279.522074746898</v>
      </c>
      <c r="R3558">
        <v>381.35540808023097</v>
      </c>
      <c r="S3558">
        <v>14954000</v>
      </c>
      <c r="T3558">
        <v>34861291.223590702</v>
      </c>
      <c r="V3558">
        <v>49815291.223590702</v>
      </c>
      <c r="X3558">
        <v>0.36194923371647503</v>
      </c>
      <c r="Y3558">
        <v>1.16521559688446</v>
      </c>
      <c r="AB3558">
        <v>5.441E-2</v>
      </c>
      <c r="AC3558">
        <v>7.2620000000000002E-3</v>
      </c>
      <c r="AD3558">
        <v>1.1016516556623801</v>
      </c>
      <c r="AE3558">
        <v>0.55584752329491705</v>
      </c>
      <c r="AF3558">
        <v>5.2260956161492098</v>
      </c>
    </row>
    <row r="3559" spans="1:32">
      <c r="A3559" t="s">
        <v>22</v>
      </c>
      <c r="B3559" t="s">
        <v>4946</v>
      </c>
      <c r="C3559" t="s">
        <v>4972</v>
      </c>
      <c r="D3559" t="s">
        <v>4975</v>
      </c>
      <c r="E3559" t="s">
        <v>90</v>
      </c>
      <c r="F3559" t="s">
        <v>112</v>
      </c>
      <c r="I3559">
        <v>1</v>
      </c>
      <c r="J3559">
        <v>2.4939860691640598</v>
      </c>
      <c r="M3559">
        <v>3.4939860691640598</v>
      </c>
      <c r="N3559">
        <v>101.833333333333</v>
      </c>
      <c r="O3559">
        <v>278.07944671179303</v>
      </c>
      <c r="R3559">
        <v>379.91278004512702</v>
      </c>
      <c r="S3559">
        <v>14954000</v>
      </c>
      <c r="T3559">
        <v>34681370.277795501</v>
      </c>
      <c r="V3559">
        <v>49635370.277795501</v>
      </c>
      <c r="X3559">
        <v>0.36194923371647503</v>
      </c>
      <c r="Y3559">
        <v>1.1592018582968</v>
      </c>
      <c r="AB3559">
        <v>5.441E-2</v>
      </c>
      <c r="AC3559">
        <v>7.2620000000000002E-3</v>
      </c>
      <c r="AD3559">
        <v>1.0975872468578201</v>
      </c>
      <c r="AE3559">
        <v>0.55379679196250398</v>
      </c>
      <c r="AF3559">
        <v>5.2070421079843898</v>
      </c>
    </row>
    <row r="3560" spans="1:32">
      <c r="A3560" t="s">
        <v>22</v>
      </c>
      <c r="B3560" t="s">
        <v>4941</v>
      </c>
      <c r="C3560" t="s">
        <v>4976</v>
      </c>
      <c r="D3560" t="s">
        <v>4977</v>
      </c>
      <c r="E3560" t="s">
        <v>90</v>
      </c>
      <c r="F3560" t="s">
        <v>138</v>
      </c>
      <c r="I3560">
        <v>0</v>
      </c>
      <c r="J3560">
        <v>0</v>
      </c>
      <c r="M3560">
        <v>0</v>
      </c>
      <c r="N3560">
        <v>0</v>
      </c>
      <c r="O3560">
        <v>0</v>
      </c>
      <c r="R3560">
        <v>0</v>
      </c>
      <c r="S3560">
        <v>0</v>
      </c>
      <c r="T3560">
        <v>0</v>
      </c>
      <c r="V3560">
        <v>0</v>
      </c>
      <c r="X3560">
        <v>0</v>
      </c>
      <c r="Y3560">
        <v>0</v>
      </c>
      <c r="AB3560">
        <v>4.8197999999999998E-2</v>
      </c>
      <c r="AC3560">
        <v>7.2620000000000002E-3</v>
      </c>
      <c r="AD3560">
        <v>0</v>
      </c>
      <c r="AE3560">
        <v>0</v>
      </c>
      <c r="AF3560">
        <v>0</v>
      </c>
    </row>
    <row r="3561" spans="1:32">
      <c r="A3561" t="s">
        <v>22</v>
      </c>
      <c r="B3561" t="s">
        <v>4944</v>
      </c>
      <c r="C3561" t="s">
        <v>4976</v>
      </c>
      <c r="D3561" t="s">
        <v>4978</v>
      </c>
      <c r="E3561" t="s">
        <v>90</v>
      </c>
      <c r="F3561" t="s">
        <v>138</v>
      </c>
      <c r="I3561">
        <v>0</v>
      </c>
      <c r="J3561">
        <v>0</v>
      </c>
      <c r="M3561">
        <v>0</v>
      </c>
      <c r="N3561">
        <v>0</v>
      </c>
      <c r="O3561">
        <v>0</v>
      </c>
      <c r="R3561">
        <v>0</v>
      </c>
      <c r="S3561">
        <v>0</v>
      </c>
      <c r="T3561">
        <v>0</v>
      </c>
      <c r="V3561">
        <v>0</v>
      </c>
      <c r="X3561">
        <v>0</v>
      </c>
      <c r="Y3561">
        <v>0</v>
      </c>
      <c r="AB3561">
        <v>4.8197999999999998E-2</v>
      </c>
      <c r="AC3561">
        <v>7.2620000000000002E-3</v>
      </c>
      <c r="AD3561">
        <v>0</v>
      </c>
      <c r="AE3561">
        <v>0</v>
      </c>
      <c r="AF3561">
        <v>0</v>
      </c>
    </row>
    <row r="3562" spans="1:32">
      <c r="A3562" t="s">
        <v>22</v>
      </c>
      <c r="B3562" t="s">
        <v>4946</v>
      </c>
      <c r="C3562" t="s">
        <v>4976</v>
      </c>
      <c r="D3562" t="s">
        <v>4979</v>
      </c>
      <c r="E3562" t="s">
        <v>90</v>
      </c>
      <c r="F3562" t="s">
        <v>138</v>
      </c>
      <c r="I3562">
        <v>0</v>
      </c>
      <c r="J3562">
        <v>0</v>
      </c>
      <c r="M3562">
        <v>0</v>
      </c>
      <c r="N3562">
        <v>0</v>
      </c>
      <c r="O3562">
        <v>0</v>
      </c>
      <c r="R3562">
        <v>0</v>
      </c>
      <c r="S3562">
        <v>0</v>
      </c>
      <c r="T3562">
        <v>0</v>
      </c>
      <c r="V3562">
        <v>0</v>
      </c>
      <c r="X3562">
        <v>0</v>
      </c>
      <c r="Y3562">
        <v>0</v>
      </c>
      <c r="AB3562">
        <v>4.8197999999999998E-2</v>
      </c>
      <c r="AC3562">
        <v>7.2620000000000002E-3</v>
      </c>
      <c r="AD3562">
        <v>0</v>
      </c>
      <c r="AE3562">
        <v>0</v>
      </c>
      <c r="AF3562">
        <v>0</v>
      </c>
    </row>
    <row r="3563" spans="1:32">
      <c r="A3563" t="s">
        <v>22</v>
      </c>
      <c r="B3563" t="s">
        <v>4941</v>
      </c>
      <c r="C3563" t="s">
        <v>4980</v>
      </c>
      <c r="D3563" t="s">
        <v>4981</v>
      </c>
      <c r="E3563" t="s">
        <v>90</v>
      </c>
      <c r="F3563" t="s">
        <v>143</v>
      </c>
      <c r="I3563">
        <v>0</v>
      </c>
      <c r="J3563">
        <v>0</v>
      </c>
      <c r="M3563">
        <v>0</v>
      </c>
      <c r="N3563">
        <v>0</v>
      </c>
      <c r="O3563">
        <v>0</v>
      </c>
      <c r="R3563">
        <v>0</v>
      </c>
      <c r="S3563">
        <v>0</v>
      </c>
      <c r="T3563">
        <v>0</v>
      </c>
      <c r="V3563">
        <v>0</v>
      </c>
      <c r="X3563">
        <v>0</v>
      </c>
      <c r="Y3563">
        <v>0</v>
      </c>
      <c r="AB3563">
        <v>5.2037E-2</v>
      </c>
      <c r="AC3563">
        <v>7.2620000000000002E-3</v>
      </c>
      <c r="AD3563">
        <v>0</v>
      </c>
      <c r="AE3563">
        <v>0</v>
      </c>
      <c r="AF3563">
        <v>0</v>
      </c>
    </row>
    <row r="3564" spans="1:32">
      <c r="A3564" t="s">
        <v>22</v>
      </c>
      <c r="B3564" t="s">
        <v>4944</v>
      </c>
      <c r="C3564" t="s">
        <v>4980</v>
      </c>
      <c r="D3564" t="s">
        <v>4982</v>
      </c>
      <c r="E3564" t="s">
        <v>90</v>
      </c>
      <c r="F3564" t="s">
        <v>143</v>
      </c>
      <c r="I3564">
        <v>0</v>
      </c>
      <c r="J3564">
        <v>0</v>
      </c>
      <c r="M3564">
        <v>0</v>
      </c>
      <c r="N3564">
        <v>0</v>
      </c>
      <c r="O3564">
        <v>0</v>
      </c>
      <c r="R3564">
        <v>0</v>
      </c>
      <c r="S3564">
        <v>0</v>
      </c>
      <c r="T3564">
        <v>0</v>
      </c>
      <c r="V3564">
        <v>0</v>
      </c>
      <c r="X3564">
        <v>0</v>
      </c>
      <c r="Y3564">
        <v>0</v>
      </c>
      <c r="AB3564">
        <v>5.2037E-2</v>
      </c>
      <c r="AC3564">
        <v>7.2620000000000002E-3</v>
      </c>
      <c r="AD3564">
        <v>0</v>
      </c>
      <c r="AE3564">
        <v>0</v>
      </c>
      <c r="AF3564">
        <v>0</v>
      </c>
    </row>
    <row r="3565" spans="1:32">
      <c r="A3565" t="s">
        <v>22</v>
      </c>
      <c r="B3565" t="s">
        <v>4946</v>
      </c>
      <c r="C3565" t="s">
        <v>4980</v>
      </c>
      <c r="D3565" t="s">
        <v>4983</v>
      </c>
      <c r="E3565" t="s">
        <v>90</v>
      </c>
      <c r="F3565" t="s">
        <v>143</v>
      </c>
      <c r="I3565">
        <v>0</v>
      </c>
      <c r="J3565">
        <v>0</v>
      </c>
      <c r="M3565">
        <v>0</v>
      </c>
      <c r="N3565">
        <v>0</v>
      </c>
      <c r="O3565">
        <v>0</v>
      </c>
      <c r="R3565">
        <v>0</v>
      </c>
      <c r="S3565">
        <v>0</v>
      </c>
      <c r="T3565">
        <v>0</v>
      </c>
      <c r="V3565">
        <v>0</v>
      </c>
      <c r="X3565">
        <v>0</v>
      </c>
      <c r="Y3565">
        <v>0</v>
      </c>
      <c r="AB3565">
        <v>5.2037E-2</v>
      </c>
      <c r="AC3565">
        <v>7.2620000000000002E-3</v>
      </c>
      <c r="AD3565">
        <v>0</v>
      </c>
      <c r="AE3565">
        <v>0</v>
      </c>
      <c r="AF3565">
        <v>0</v>
      </c>
    </row>
    <row r="3566" spans="1:32">
      <c r="A3566" t="s">
        <v>22</v>
      </c>
      <c r="B3566" t="s">
        <v>4941</v>
      </c>
      <c r="C3566" t="s">
        <v>4984</v>
      </c>
      <c r="D3566" t="s">
        <v>4985</v>
      </c>
      <c r="E3566" t="s">
        <v>90</v>
      </c>
      <c r="F3566" t="s">
        <v>148</v>
      </c>
      <c r="I3566">
        <v>0</v>
      </c>
      <c r="J3566">
        <v>0</v>
      </c>
      <c r="M3566">
        <v>0</v>
      </c>
      <c r="N3566">
        <v>0</v>
      </c>
      <c r="O3566">
        <v>0</v>
      </c>
      <c r="R3566">
        <v>0</v>
      </c>
      <c r="S3566">
        <v>0</v>
      </c>
      <c r="T3566">
        <v>0</v>
      </c>
      <c r="V3566">
        <v>0</v>
      </c>
      <c r="X3566">
        <v>0</v>
      </c>
      <c r="Y3566">
        <v>0</v>
      </c>
      <c r="AB3566">
        <v>5.2037E-2</v>
      </c>
      <c r="AC3566">
        <v>7.2620000000000002E-3</v>
      </c>
      <c r="AD3566">
        <v>0</v>
      </c>
      <c r="AE3566">
        <v>0</v>
      </c>
      <c r="AF3566">
        <v>0</v>
      </c>
    </row>
    <row r="3567" spans="1:32">
      <c r="A3567" t="s">
        <v>22</v>
      </c>
      <c r="B3567" t="s">
        <v>4944</v>
      </c>
      <c r="C3567" t="s">
        <v>4984</v>
      </c>
      <c r="D3567" t="s">
        <v>4986</v>
      </c>
      <c r="E3567" t="s">
        <v>90</v>
      </c>
      <c r="F3567" t="s">
        <v>148</v>
      </c>
      <c r="I3567">
        <v>0</v>
      </c>
      <c r="J3567">
        <v>0</v>
      </c>
      <c r="M3567">
        <v>0</v>
      </c>
      <c r="N3567">
        <v>0</v>
      </c>
      <c r="O3567">
        <v>0</v>
      </c>
      <c r="R3567">
        <v>0</v>
      </c>
      <c r="S3567">
        <v>0</v>
      </c>
      <c r="T3567">
        <v>0</v>
      </c>
      <c r="V3567">
        <v>0</v>
      </c>
      <c r="X3567">
        <v>0</v>
      </c>
      <c r="Y3567">
        <v>0</v>
      </c>
      <c r="AB3567">
        <v>5.2037E-2</v>
      </c>
      <c r="AC3567">
        <v>7.2620000000000002E-3</v>
      </c>
      <c r="AD3567">
        <v>0</v>
      </c>
      <c r="AE3567">
        <v>0</v>
      </c>
      <c r="AF3567">
        <v>0</v>
      </c>
    </row>
    <row r="3568" spans="1:32">
      <c r="A3568" t="s">
        <v>22</v>
      </c>
      <c r="B3568" t="s">
        <v>4946</v>
      </c>
      <c r="C3568" t="s">
        <v>4984</v>
      </c>
      <c r="D3568" t="s">
        <v>4987</v>
      </c>
      <c r="E3568" t="s">
        <v>90</v>
      </c>
      <c r="F3568" t="s">
        <v>148</v>
      </c>
      <c r="I3568">
        <v>0</v>
      </c>
      <c r="J3568">
        <v>0</v>
      </c>
      <c r="M3568">
        <v>0</v>
      </c>
      <c r="N3568">
        <v>0</v>
      </c>
      <c r="O3568">
        <v>0</v>
      </c>
      <c r="R3568">
        <v>0</v>
      </c>
      <c r="S3568">
        <v>0</v>
      </c>
      <c r="T3568">
        <v>0</v>
      </c>
      <c r="V3568">
        <v>0</v>
      </c>
      <c r="X3568">
        <v>0</v>
      </c>
      <c r="Y3568">
        <v>0</v>
      </c>
      <c r="AB3568">
        <v>5.2037E-2</v>
      </c>
      <c r="AC3568">
        <v>7.2620000000000002E-3</v>
      </c>
      <c r="AD3568">
        <v>0</v>
      </c>
      <c r="AE3568">
        <v>0</v>
      </c>
      <c r="AF3568">
        <v>0</v>
      </c>
    </row>
    <row r="3569" spans="1:32">
      <c r="A3569" t="s">
        <v>22</v>
      </c>
      <c r="B3569" t="s">
        <v>4941</v>
      </c>
      <c r="C3569" t="s">
        <v>4988</v>
      </c>
      <c r="D3569" t="s">
        <v>4989</v>
      </c>
      <c r="E3569" t="s">
        <v>90</v>
      </c>
      <c r="F3569" t="s">
        <v>153</v>
      </c>
      <c r="I3569">
        <v>0</v>
      </c>
      <c r="J3569">
        <v>0</v>
      </c>
      <c r="M3569">
        <v>0</v>
      </c>
      <c r="N3569">
        <v>0</v>
      </c>
      <c r="O3569">
        <v>0</v>
      </c>
      <c r="R3569">
        <v>0</v>
      </c>
      <c r="S3569">
        <v>0</v>
      </c>
      <c r="T3569">
        <v>0</v>
      </c>
      <c r="V3569">
        <v>0</v>
      </c>
      <c r="X3569">
        <v>0</v>
      </c>
      <c r="Y3569">
        <v>0</v>
      </c>
      <c r="AB3569">
        <v>5.2218000000000001E-2</v>
      </c>
      <c r="AC3569">
        <v>7.2620000000000002E-3</v>
      </c>
      <c r="AD3569">
        <v>0</v>
      </c>
      <c r="AE3569">
        <v>0</v>
      </c>
      <c r="AF3569">
        <v>0</v>
      </c>
    </row>
    <row r="3570" spans="1:32">
      <c r="A3570" t="s">
        <v>22</v>
      </c>
      <c r="B3570" t="s">
        <v>4944</v>
      </c>
      <c r="C3570" t="s">
        <v>4988</v>
      </c>
      <c r="D3570" t="s">
        <v>4990</v>
      </c>
      <c r="E3570" t="s">
        <v>90</v>
      </c>
      <c r="F3570" t="s">
        <v>153</v>
      </c>
      <c r="I3570">
        <v>0</v>
      </c>
      <c r="J3570">
        <v>0</v>
      </c>
      <c r="M3570">
        <v>0</v>
      </c>
      <c r="N3570">
        <v>0</v>
      </c>
      <c r="O3570">
        <v>0</v>
      </c>
      <c r="R3570">
        <v>0</v>
      </c>
      <c r="S3570">
        <v>0</v>
      </c>
      <c r="T3570">
        <v>0</v>
      </c>
      <c r="V3570">
        <v>0</v>
      </c>
      <c r="X3570">
        <v>0</v>
      </c>
      <c r="Y3570">
        <v>0</v>
      </c>
      <c r="AB3570">
        <v>5.2218000000000001E-2</v>
      </c>
      <c r="AC3570">
        <v>7.2620000000000002E-3</v>
      </c>
      <c r="AD3570">
        <v>0</v>
      </c>
      <c r="AE3570">
        <v>0</v>
      </c>
      <c r="AF3570">
        <v>0</v>
      </c>
    </row>
    <row r="3571" spans="1:32">
      <c r="A3571" t="s">
        <v>22</v>
      </c>
      <c r="B3571" t="s">
        <v>4946</v>
      </c>
      <c r="C3571" t="s">
        <v>4988</v>
      </c>
      <c r="D3571" t="s">
        <v>4991</v>
      </c>
      <c r="E3571" t="s">
        <v>90</v>
      </c>
      <c r="F3571" t="s">
        <v>153</v>
      </c>
      <c r="I3571">
        <v>0</v>
      </c>
      <c r="J3571">
        <v>0</v>
      </c>
      <c r="M3571">
        <v>0</v>
      </c>
      <c r="N3571">
        <v>0</v>
      </c>
      <c r="O3571">
        <v>0</v>
      </c>
      <c r="R3571">
        <v>0</v>
      </c>
      <c r="S3571">
        <v>0</v>
      </c>
      <c r="T3571">
        <v>0</v>
      </c>
      <c r="V3571">
        <v>0</v>
      </c>
      <c r="X3571">
        <v>0</v>
      </c>
      <c r="Y3571">
        <v>0</v>
      </c>
      <c r="AB3571">
        <v>5.2218000000000001E-2</v>
      </c>
      <c r="AC3571">
        <v>7.2620000000000002E-3</v>
      </c>
      <c r="AD3571">
        <v>0</v>
      </c>
      <c r="AE3571">
        <v>0</v>
      </c>
      <c r="AF3571">
        <v>0</v>
      </c>
    </row>
    <row r="3572" spans="1:32">
      <c r="A3572" t="s">
        <v>22</v>
      </c>
      <c r="B3572" t="s">
        <v>4941</v>
      </c>
      <c r="C3572" t="s">
        <v>4992</v>
      </c>
      <c r="D3572" t="s">
        <v>4993</v>
      </c>
      <c r="E3572" t="s">
        <v>97</v>
      </c>
      <c r="F3572" t="s">
        <v>121</v>
      </c>
      <c r="I3572">
        <v>1</v>
      </c>
      <c r="J3572">
        <v>1</v>
      </c>
      <c r="M3572">
        <v>2</v>
      </c>
      <c r="N3572">
        <v>155.416666666667</v>
      </c>
      <c r="O3572">
        <v>284.25</v>
      </c>
      <c r="R3572">
        <v>439.66666666666703</v>
      </c>
      <c r="S3572">
        <v>26253000</v>
      </c>
      <c r="T3572">
        <v>10286000</v>
      </c>
      <c r="V3572">
        <v>36539000</v>
      </c>
      <c r="X3572">
        <v>0.732100095785441</v>
      </c>
      <c r="Y3572">
        <v>1.0359794061302701</v>
      </c>
      <c r="AB3572">
        <v>5.441E-2</v>
      </c>
      <c r="AC3572">
        <v>7.2620000000000002E-3</v>
      </c>
      <c r="AD3572">
        <v>0.62827225130890096</v>
      </c>
      <c r="AE3572">
        <v>0.317</v>
      </c>
      <c r="AF3572">
        <v>3.0069442513089002</v>
      </c>
    </row>
    <row r="3573" spans="1:32">
      <c r="A3573" t="s">
        <v>22</v>
      </c>
      <c r="B3573" t="s">
        <v>4944</v>
      </c>
      <c r="C3573" t="s">
        <v>4992</v>
      </c>
      <c r="D3573" t="s">
        <v>4994</v>
      </c>
      <c r="E3573" t="s">
        <v>97</v>
      </c>
      <c r="F3573" t="s">
        <v>121</v>
      </c>
      <c r="I3573">
        <v>1</v>
      </c>
      <c r="J3573">
        <v>1</v>
      </c>
      <c r="M3573">
        <v>2</v>
      </c>
      <c r="N3573">
        <v>155.416666666667</v>
      </c>
      <c r="O3573">
        <v>284.25</v>
      </c>
      <c r="R3573">
        <v>439.66666666666703</v>
      </c>
      <c r="S3573">
        <v>26253000</v>
      </c>
      <c r="T3573">
        <v>10286000</v>
      </c>
      <c r="V3573">
        <v>36539000</v>
      </c>
      <c r="X3573">
        <v>0.732100095785441</v>
      </c>
      <c r="Y3573">
        <v>1.0359794061302701</v>
      </c>
      <c r="AB3573">
        <v>5.441E-2</v>
      </c>
      <c r="AC3573">
        <v>7.2620000000000002E-3</v>
      </c>
      <c r="AD3573">
        <v>0.62827225130890096</v>
      </c>
      <c r="AE3573">
        <v>0.317</v>
      </c>
      <c r="AF3573">
        <v>3.0069442513089002</v>
      </c>
    </row>
    <row r="3574" spans="1:32">
      <c r="A3574" t="s">
        <v>22</v>
      </c>
      <c r="B3574" t="s">
        <v>4946</v>
      </c>
      <c r="C3574" t="s">
        <v>4992</v>
      </c>
      <c r="D3574" t="s">
        <v>4995</v>
      </c>
      <c r="E3574" t="s">
        <v>97</v>
      </c>
      <c r="F3574" t="s">
        <v>121</v>
      </c>
      <c r="I3574">
        <v>1</v>
      </c>
      <c r="J3574">
        <v>1</v>
      </c>
      <c r="M3574">
        <v>2</v>
      </c>
      <c r="N3574">
        <v>155.416666666667</v>
      </c>
      <c r="O3574">
        <v>284.25</v>
      </c>
      <c r="R3574">
        <v>439.66666666666703</v>
      </c>
      <c r="S3574">
        <v>26253000</v>
      </c>
      <c r="T3574">
        <v>10286000</v>
      </c>
      <c r="V3574">
        <v>36539000</v>
      </c>
      <c r="X3574">
        <v>0.732100095785441</v>
      </c>
      <c r="Y3574">
        <v>1.0359794061302701</v>
      </c>
      <c r="AB3574">
        <v>5.441E-2</v>
      </c>
      <c r="AC3574">
        <v>7.2620000000000002E-3</v>
      </c>
      <c r="AD3574">
        <v>0.62827225130890096</v>
      </c>
      <c r="AE3574">
        <v>0.317</v>
      </c>
      <c r="AF3574">
        <v>3.0069442513089002</v>
      </c>
    </row>
    <row r="3575" spans="1:32">
      <c r="A3575" t="s">
        <v>22</v>
      </c>
      <c r="B3575" t="s">
        <v>4941</v>
      </c>
      <c r="C3575" t="s">
        <v>4996</v>
      </c>
      <c r="D3575" t="s">
        <v>4997</v>
      </c>
      <c r="E3575" t="s">
        <v>97</v>
      </c>
      <c r="F3575" t="s">
        <v>102</v>
      </c>
      <c r="I3575">
        <v>1.2212119229421701</v>
      </c>
      <c r="J3575">
        <v>1</v>
      </c>
      <c r="M3575">
        <v>2.2212119229421701</v>
      </c>
      <c r="N3575">
        <v>189.79668635726301</v>
      </c>
      <c r="O3575">
        <v>106</v>
      </c>
      <c r="R3575">
        <v>295.79668635726301</v>
      </c>
      <c r="S3575">
        <v>32060476.613000799</v>
      </c>
      <c r="T3575">
        <v>17762902</v>
      </c>
      <c r="V3575">
        <v>49823378.613000803</v>
      </c>
      <c r="X3575">
        <v>0.89404936576028604</v>
      </c>
      <c r="Y3575">
        <v>0.46372126436781602</v>
      </c>
      <c r="AB3575">
        <v>5.0610000000000002E-2</v>
      </c>
      <c r="AC3575">
        <v>7.2620000000000002E-3</v>
      </c>
      <c r="AD3575">
        <v>0.69776290773052496</v>
      </c>
      <c r="AE3575">
        <v>0.35206208978633402</v>
      </c>
      <c r="AF3575">
        <v>3.3289089204590301</v>
      </c>
    </row>
    <row r="3576" spans="1:32">
      <c r="A3576" t="s">
        <v>22</v>
      </c>
      <c r="B3576" t="s">
        <v>4944</v>
      </c>
      <c r="C3576" t="s">
        <v>4996</v>
      </c>
      <c r="D3576" t="s">
        <v>4998</v>
      </c>
      <c r="E3576" t="s">
        <v>97</v>
      </c>
      <c r="F3576" t="s">
        <v>102</v>
      </c>
      <c r="I3576">
        <v>1.21036087104083</v>
      </c>
      <c r="J3576">
        <v>1</v>
      </c>
      <c r="M3576">
        <v>2.2103608710408298</v>
      </c>
      <c r="N3576">
        <v>188.110252040929</v>
      </c>
      <c r="O3576">
        <v>106</v>
      </c>
      <c r="R3576">
        <v>294.11025204092903</v>
      </c>
      <c r="S3576">
        <v>31775603.947434999</v>
      </c>
      <c r="T3576">
        <v>17762902</v>
      </c>
      <c r="V3576">
        <v>49538505.947434999</v>
      </c>
      <c r="X3576">
        <v>0.88610530962394296</v>
      </c>
      <c r="Y3576">
        <v>0.46372126436781602</v>
      </c>
      <c r="AB3576">
        <v>5.0610000000000002E-2</v>
      </c>
      <c r="AC3576">
        <v>7.2620000000000002E-3</v>
      </c>
      <c r="AD3576">
        <v>0.69435420032696304</v>
      </c>
      <c r="AE3576">
        <v>0.35034219805997202</v>
      </c>
      <c r="AF3576">
        <v>3.3129292694277699</v>
      </c>
    </row>
    <row r="3577" spans="1:32">
      <c r="A3577" t="s">
        <v>22</v>
      </c>
      <c r="B3577" t="s">
        <v>4946</v>
      </c>
      <c r="C3577" t="s">
        <v>4996</v>
      </c>
      <c r="D3577" t="s">
        <v>4999</v>
      </c>
      <c r="E3577" t="s">
        <v>97</v>
      </c>
      <c r="F3577" t="s">
        <v>102</v>
      </c>
      <c r="I3577">
        <v>1.20771022148855</v>
      </c>
      <c r="J3577">
        <v>1</v>
      </c>
      <c r="M3577">
        <v>2.2077102214885498</v>
      </c>
      <c r="N3577">
        <v>187.69829692301201</v>
      </c>
      <c r="O3577">
        <v>106</v>
      </c>
      <c r="R3577">
        <v>293.69829692301198</v>
      </c>
      <c r="S3577">
        <v>31706016.444738898</v>
      </c>
      <c r="T3577">
        <v>17762902</v>
      </c>
      <c r="V3577">
        <v>49468918.444738902</v>
      </c>
      <c r="X3577">
        <v>0.88416476883282202</v>
      </c>
      <c r="Y3577">
        <v>0.46372126436781602</v>
      </c>
      <c r="AB3577">
        <v>5.0610000000000002E-2</v>
      </c>
      <c r="AC3577">
        <v>7.2620000000000002E-3</v>
      </c>
      <c r="AD3577">
        <v>0.69352153554614104</v>
      </c>
      <c r="AE3577">
        <v>0.34992207010593501</v>
      </c>
      <c r="AF3577">
        <v>3.3090258271406201</v>
      </c>
    </row>
    <row r="3578" spans="1:32">
      <c r="A3578" t="s">
        <v>22</v>
      </c>
      <c r="B3578" t="s">
        <v>4941</v>
      </c>
      <c r="C3578" t="s">
        <v>5000</v>
      </c>
      <c r="D3578" t="s">
        <v>5001</v>
      </c>
      <c r="E3578" t="s">
        <v>97</v>
      </c>
      <c r="F3578" t="s">
        <v>112</v>
      </c>
      <c r="I3578">
        <v>1.20153971988444</v>
      </c>
      <c r="J3578">
        <v>1</v>
      </c>
      <c r="M3578">
        <v>2.20153971988444</v>
      </c>
      <c r="N3578">
        <v>186.73929813203901</v>
      </c>
      <c r="O3578">
        <v>111.5</v>
      </c>
      <c r="R3578">
        <v>298.23929813203898</v>
      </c>
      <c r="S3578">
        <v>31544022.2661261</v>
      </c>
      <c r="T3578">
        <v>13906000</v>
      </c>
      <c r="V3578">
        <v>45450022.266126104</v>
      </c>
      <c r="X3578">
        <v>0.87964734401740696</v>
      </c>
      <c r="Y3578">
        <v>0.46479885057471299</v>
      </c>
      <c r="AB3578">
        <v>5.441E-2</v>
      </c>
      <c r="AC3578">
        <v>7.2620000000000002E-3</v>
      </c>
      <c r="AD3578">
        <v>0.69158315807888004</v>
      </c>
      <c r="AE3578">
        <v>0.34894404560168302</v>
      </c>
      <c r="AF3578">
        <v>3.3037389235650001</v>
      </c>
    </row>
    <row r="3579" spans="1:32">
      <c r="A3579" t="s">
        <v>22</v>
      </c>
      <c r="B3579" t="s">
        <v>4944</v>
      </c>
      <c r="C3579" t="s">
        <v>5000</v>
      </c>
      <c r="D3579" t="s">
        <v>5002</v>
      </c>
      <c r="E3579" t="s">
        <v>97</v>
      </c>
      <c r="F3579" t="s">
        <v>112</v>
      </c>
      <c r="I3579">
        <v>1.1861649911938399</v>
      </c>
      <c r="J3579">
        <v>1</v>
      </c>
      <c r="M3579">
        <v>2.1861649911938401</v>
      </c>
      <c r="N3579">
        <v>184.349809048043</v>
      </c>
      <c r="O3579">
        <v>111.5</v>
      </c>
      <c r="R3579">
        <v>295.84980904804303</v>
      </c>
      <c r="S3579">
        <v>31140389.513812002</v>
      </c>
      <c r="T3579">
        <v>13906000</v>
      </c>
      <c r="V3579">
        <v>45046389.513811998</v>
      </c>
      <c r="X3579">
        <v>0.86839150367035001</v>
      </c>
      <c r="Y3579">
        <v>0.46479885057471299</v>
      </c>
      <c r="AB3579">
        <v>5.441E-2</v>
      </c>
      <c r="AC3579">
        <v>7.2620000000000002E-3</v>
      </c>
      <c r="AD3579">
        <v>0.68675340037502997</v>
      </c>
      <c r="AE3579">
        <v>0.34650715110422398</v>
      </c>
      <c r="AF3579">
        <v>3.2810975426731002</v>
      </c>
    </row>
    <row r="3580" spans="1:32">
      <c r="A3580" t="s">
        <v>22</v>
      </c>
      <c r="B3580" t="s">
        <v>4946</v>
      </c>
      <c r="C3580" t="s">
        <v>5000</v>
      </c>
      <c r="D3580" t="s">
        <v>5003</v>
      </c>
      <c r="E3580" t="s">
        <v>97</v>
      </c>
      <c r="F3580" t="s">
        <v>112</v>
      </c>
      <c r="I3580">
        <v>1.1823994194332199</v>
      </c>
      <c r="J3580">
        <v>1</v>
      </c>
      <c r="M3580">
        <v>2.1823994194332199</v>
      </c>
      <c r="N3580">
        <v>183.76457643691299</v>
      </c>
      <c r="O3580">
        <v>111.5</v>
      </c>
      <c r="R3580">
        <v>295.26457643691299</v>
      </c>
      <c r="S3580">
        <v>31041531.958380301</v>
      </c>
      <c r="T3580">
        <v>13906000</v>
      </c>
      <c r="V3580">
        <v>44947531.958380297</v>
      </c>
      <c r="X3580">
        <v>0.86563472822371001</v>
      </c>
      <c r="Y3580">
        <v>0.46479885057471299</v>
      </c>
      <c r="AB3580">
        <v>5.441E-2</v>
      </c>
      <c r="AC3580">
        <v>7.2620000000000002E-3</v>
      </c>
      <c r="AD3580">
        <v>0.68557049825127403</v>
      </c>
      <c r="AE3580">
        <v>0.34591030798016498</v>
      </c>
      <c r="AF3580">
        <v>3.2755522256646601</v>
      </c>
    </row>
    <row r="3581" spans="1:32">
      <c r="A3581" t="s">
        <v>22</v>
      </c>
      <c r="B3581" t="s">
        <v>4941</v>
      </c>
      <c r="C3581" t="s">
        <v>5004</v>
      </c>
      <c r="D3581" t="s">
        <v>5005</v>
      </c>
      <c r="E3581" t="s">
        <v>97</v>
      </c>
      <c r="F3581" t="s">
        <v>138</v>
      </c>
      <c r="I3581">
        <v>0</v>
      </c>
      <c r="J3581">
        <v>0</v>
      </c>
      <c r="M3581">
        <v>0</v>
      </c>
      <c r="N3581">
        <v>0</v>
      </c>
      <c r="O3581">
        <v>0</v>
      </c>
      <c r="R3581">
        <v>0</v>
      </c>
      <c r="S3581">
        <v>0</v>
      </c>
      <c r="T3581">
        <v>0</v>
      </c>
      <c r="V3581">
        <v>0</v>
      </c>
      <c r="X3581">
        <v>0</v>
      </c>
      <c r="Y3581">
        <v>0</v>
      </c>
      <c r="AB3581">
        <v>4.8197999999999998E-2</v>
      </c>
      <c r="AC3581">
        <v>7.2620000000000002E-3</v>
      </c>
      <c r="AD3581">
        <v>0</v>
      </c>
      <c r="AE3581">
        <v>0</v>
      </c>
      <c r="AF3581">
        <v>0</v>
      </c>
    </row>
    <row r="3582" spans="1:32">
      <c r="A3582" t="s">
        <v>22</v>
      </c>
      <c r="B3582" t="s">
        <v>4944</v>
      </c>
      <c r="C3582" t="s">
        <v>5004</v>
      </c>
      <c r="D3582" t="s">
        <v>5006</v>
      </c>
      <c r="E3582" t="s">
        <v>97</v>
      </c>
      <c r="F3582" t="s">
        <v>138</v>
      </c>
      <c r="I3582">
        <v>0</v>
      </c>
      <c r="J3582">
        <v>0</v>
      </c>
      <c r="M3582">
        <v>0</v>
      </c>
      <c r="N3582">
        <v>0</v>
      </c>
      <c r="O3582">
        <v>0</v>
      </c>
      <c r="R3582">
        <v>0</v>
      </c>
      <c r="S3582">
        <v>0</v>
      </c>
      <c r="T3582">
        <v>0</v>
      </c>
      <c r="V3582">
        <v>0</v>
      </c>
      <c r="X3582">
        <v>0</v>
      </c>
      <c r="Y3582">
        <v>0</v>
      </c>
      <c r="AB3582">
        <v>4.8197999999999998E-2</v>
      </c>
      <c r="AC3582">
        <v>7.2620000000000002E-3</v>
      </c>
      <c r="AD3582">
        <v>0</v>
      </c>
      <c r="AE3582">
        <v>0</v>
      </c>
      <c r="AF3582">
        <v>0</v>
      </c>
    </row>
    <row r="3583" spans="1:32">
      <c r="A3583" t="s">
        <v>22</v>
      </c>
      <c r="B3583" t="s">
        <v>4946</v>
      </c>
      <c r="C3583" t="s">
        <v>5004</v>
      </c>
      <c r="D3583" t="s">
        <v>5007</v>
      </c>
      <c r="E3583" t="s">
        <v>97</v>
      </c>
      <c r="F3583" t="s">
        <v>138</v>
      </c>
      <c r="I3583">
        <v>0</v>
      </c>
      <c r="J3583">
        <v>0</v>
      </c>
      <c r="M3583">
        <v>0</v>
      </c>
      <c r="N3583">
        <v>0</v>
      </c>
      <c r="O3583">
        <v>0</v>
      </c>
      <c r="R3583">
        <v>0</v>
      </c>
      <c r="S3583">
        <v>0</v>
      </c>
      <c r="T3583">
        <v>0</v>
      </c>
      <c r="V3583">
        <v>0</v>
      </c>
      <c r="X3583">
        <v>0</v>
      </c>
      <c r="Y3583">
        <v>0</v>
      </c>
      <c r="AB3583">
        <v>4.8197999999999998E-2</v>
      </c>
      <c r="AC3583">
        <v>7.2620000000000002E-3</v>
      </c>
      <c r="AD3583">
        <v>0</v>
      </c>
      <c r="AE3583">
        <v>0</v>
      </c>
      <c r="AF3583">
        <v>0</v>
      </c>
    </row>
    <row r="3584" spans="1:32">
      <c r="A3584" t="s">
        <v>22</v>
      </c>
      <c r="B3584" t="s">
        <v>4941</v>
      </c>
      <c r="C3584" t="s">
        <v>5008</v>
      </c>
      <c r="D3584" t="s">
        <v>5009</v>
      </c>
      <c r="E3584" t="s">
        <v>97</v>
      </c>
      <c r="F3584" t="s">
        <v>143</v>
      </c>
      <c r="I3584">
        <v>0</v>
      </c>
      <c r="J3584">
        <v>0</v>
      </c>
      <c r="M3584">
        <v>0</v>
      </c>
      <c r="N3584">
        <v>0</v>
      </c>
      <c r="O3584">
        <v>0</v>
      </c>
      <c r="R3584">
        <v>0</v>
      </c>
      <c r="S3584">
        <v>0</v>
      </c>
      <c r="T3584">
        <v>0</v>
      </c>
      <c r="V3584">
        <v>0</v>
      </c>
      <c r="X3584">
        <v>0</v>
      </c>
      <c r="Y3584">
        <v>0</v>
      </c>
      <c r="AB3584">
        <v>5.2037E-2</v>
      </c>
      <c r="AC3584">
        <v>7.2620000000000002E-3</v>
      </c>
      <c r="AD3584">
        <v>0</v>
      </c>
      <c r="AE3584">
        <v>0</v>
      </c>
      <c r="AF3584">
        <v>0</v>
      </c>
    </row>
    <row r="3585" spans="1:32">
      <c r="A3585" t="s">
        <v>22</v>
      </c>
      <c r="B3585" t="s">
        <v>4944</v>
      </c>
      <c r="C3585" t="s">
        <v>5008</v>
      </c>
      <c r="D3585" t="s">
        <v>5010</v>
      </c>
      <c r="E3585" t="s">
        <v>97</v>
      </c>
      <c r="F3585" t="s">
        <v>143</v>
      </c>
      <c r="I3585">
        <v>0</v>
      </c>
      <c r="J3585">
        <v>0</v>
      </c>
      <c r="M3585">
        <v>0</v>
      </c>
      <c r="N3585">
        <v>0</v>
      </c>
      <c r="O3585">
        <v>0</v>
      </c>
      <c r="R3585">
        <v>0</v>
      </c>
      <c r="S3585">
        <v>0</v>
      </c>
      <c r="T3585">
        <v>0</v>
      </c>
      <c r="V3585">
        <v>0</v>
      </c>
      <c r="X3585">
        <v>0</v>
      </c>
      <c r="Y3585">
        <v>0</v>
      </c>
      <c r="AB3585">
        <v>5.2037E-2</v>
      </c>
      <c r="AC3585">
        <v>7.2620000000000002E-3</v>
      </c>
      <c r="AD3585">
        <v>0</v>
      </c>
      <c r="AE3585">
        <v>0</v>
      </c>
      <c r="AF3585">
        <v>0</v>
      </c>
    </row>
    <row r="3586" spans="1:32">
      <c r="A3586" t="s">
        <v>22</v>
      </c>
      <c r="B3586" t="s">
        <v>4946</v>
      </c>
      <c r="C3586" t="s">
        <v>5008</v>
      </c>
      <c r="D3586" t="s">
        <v>5011</v>
      </c>
      <c r="E3586" t="s">
        <v>97</v>
      </c>
      <c r="F3586" t="s">
        <v>143</v>
      </c>
      <c r="I3586">
        <v>0</v>
      </c>
      <c r="J3586">
        <v>0</v>
      </c>
      <c r="M3586">
        <v>0</v>
      </c>
      <c r="N3586">
        <v>0</v>
      </c>
      <c r="O3586">
        <v>0</v>
      </c>
      <c r="R3586">
        <v>0</v>
      </c>
      <c r="S3586">
        <v>0</v>
      </c>
      <c r="T3586">
        <v>0</v>
      </c>
      <c r="V3586">
        <v>0</v>
      </c>
      <c r="X3586">
        <v>0</v>
      </c>
      <c r="Y3586">
        <v>0</v>
      </c>
      <c r="AB3586">
        <v>5.2037E-2</v>
      </c>
      <c r="AC3586">
        <v>7.2620000000000002E-3</v>
      </c>
      <c r="AD3586">
        <v>0</v>
      </c>
      <c r="AE3586">
        <v>0</v>
      </c>
      <c r="AF3586">
        <v>0</v>
      </c>
    </row>
    <row r="3587" spans="1:32">
      <c r="A3587" t="s">
        <v>22</v>
      </c>
      <c r="B3587" t="s">
        <v>4941</v>
      </c>
      <c r="C3587" t="s">
        <v>5012</v>
      </c>
      <c r="D3587" t="s">
        <v>5013</v>
      </c>
      <c r="E3587" t="s">
        <v>97</v>
      </c>
      <c r="F3587" t="s">
        <v>148</v>
      </c>
      <c r="I3587">
        <v>0</v>
      </c>
      <c r="J3587">
        <v>0</v>
      </c>
      <c r="M3587">
        <v>0</v>
      </c>
      <c r="N3587">
        <v>0</v>
      </c>
      <c r="O3587">
        <v>0</v>
      </c>
      <c r="R3587">
        <v>0</v>
      </c>
      <c r="S3587">
        <v>0</v>
      </c>
      <c r="T3587">
        <v>0</v>
      </c>
      <c r="V3587">
        <v>0</v>
      </c>
      <c r="X3587">
        <v>0</v>
      </c>
      <c r="Y3587">
        <v>0</v>
      </c>
      <c r="AB3587">
        <v>5.2037E-2</v>
      </c>
      <c r="AC3587">
        <v>7.2620000000000002E-3</v>
      </c>
      <c r="AD3587">
        <v>0</v>
      </c>
      <c r="AE3587">
        <v>0</v>
      </c>
      <c r="AF3587">
        <v>0</v>
      </c>
    </row>
    <row r="3588" spans="1:32">
      <c r="A3588" t="s">
        <v>22</v>
      </c>
      <c r="B3588" t="s">
        <v>4944</v>
      </c>
      <c r="C3588" t="s">
        <v>5012</v>
      </c>
      <c r="D3588" t="s">
        <v>5014</v>
      </c>
      <c r="E3588" t="s">
        <v>97</v>
      </c>
      <c r="F3588" t="s">
        <v>148</v>
      </c>
      <c r="I3588">
        <v>0</v>
      </c>
      <c r="J3588">
        <v>0</v>
      </c>
      <c r="M3588">
        <v>0</v>
      </c>
      <c r="N3588">
        <v>0</v>
      </c>
      <c r="O3588">
        <v>0</v>
      </c>
      <c r="R3588">
        <v>0</v>
      </c>
      <c r="S3588">
        <v>0</v>
      </c>
      <c r="T3588">
        <v>0</v>
      </c>
      <c r="V3588">
        <v>0</v>
      </c>
      <c r="X3588">
        <v>0</v>
      </c>
      <c r="Y3588">
        <v>0</v>
      </c>
      <c r="AB3588">
        <v>5.2037E-2</v>
      </c>
      <c r="AC3588">
        <v>7.2620000000000002E-3</v>
      </c>
      <c r="AD3588">
        <v>0</v>
      </c>
      <c r="AE3588">
        <v>0</v>
      </c>
      <c r="AF3588">
        <v>0</v>
      </c>
    </row>
    <row r="3589" spans="1:32">
      <c r="A3589" t="s">
        <v>22</v>
      </c>
      <c r="B3589" t="s">
        <v>4946</v>
      </c>
      <c r="C3589" t="s">
        <v>5012</v>
      </c>
      <c r="D3589" t="s">
        <v>5015</v>
      </c>
      <c r="E3589" t="s">
        <v>97</v>
      </c>
      <c r="F3589" t="s">
        <v>148</v>
      </c>
      <c r="I3589">
        <v>0</v>
      </c>
      <c r="J3589">
        <v>0</v>
      </c>
      <c r="M3589">
        <v>0</v>
      </c>
      <c r="N3589">
        <v>0</v>
      </c>
      <c r="O3589">
        <v>0</v>
      </c>
      <c r="R3589">
        <v>0</v>
      </c>
      <c r="S3589">
        <v>0</v>
      </c>
      <c r="T3589">
        <v>0</v>
      </c>
      <c r="V3589">
        <v>0</v>
      </c>
      <c r="X3589">
        <v>0</v>
      </c>
      <c r="Y3589">
        <v>0</v>
      </c>
      <c r="AB3589">
        <v>5.2037E-2</v>
      </c>
      <c r="AC3589">
        <v>7.2620000000000002E-3</v>
      </c>
      <c r="AD3589">
        <v>0</v>
      </c>
      <c r="AE3589">
        <v>0</v>
      </c>
      <c r="AF3589">
        <v>0</v>
      </c>
    </row>
    <row r="3590" spans="1:32">
      <c r="A3590" t="s">
        <v>22</v>
      </c>
      <c r="B3590" t="s">
        <v>4941</v>
      </c>
      <c r="C3590" t="s">
        <v>5016</v>
      </c>
      <c r="D3590" t="s">
        <v>5017</v>
      </c>
      <c r="E3590" t="s">
        <v>97</v>
      </c>
      <c r="F3590" t="s">
        <v>153</v>
      </c>
      <c r="I3590">
        <v>0</v>
      </c>
      <c r="J3590">
        <v>0</v>
      </c>
      <c r="M3590">
        <v>0</v>
      </c>
      <c r="N3590">
        <v>0</v>
      </c>
      <c r="O3590">
        <v>0</v>
      </c>
      <c r="R3590">
        <v>0</v>
      </c>
      <c r="S3590">
        <v>0</v>
      </c>
      <c r="T3590">
        <v>0</v>
      </c>
      <c r="V3590">
        <v>0</v>
      </c>
      <c r="X3590">
        <v>0</v>
      </c>
      <c r="Y3590">
        <v>0</v>
      </c>
      <c r="AB3590">
        <v>5.2218000000000001E-2</v>
      </c>
      <c r="AC3590">
        <v>7.2620000000000002E-3</v>
      </c>
      <c r="AD3590">
        <v>0</v>
      </c>
      <c r="AE3590">
        <v>0</v>
      </c>
      <c r="AF3590">
        <v>0</v>
      </c>
    </row>
    <row r="3591" spans="1:32">
      <c r="A3591" t="s">
        <v>22</v>
      </c>
      <c r="B3591" t="s">
        <v>4944</v>
      </c>
      <c r="C3591" t="s">
        <v>5016</v>
      </c>
      <c r="D3591" t="s">
        <v>5018</v>
      </c>
      <c r="E3591" t="s">
        <v>97</v>
      </c>
      <c r="F3591" t="s">
        <v>153</v>
      </c>
      <c r="I3591">
        <v>0</v>
      </c>
      <c r="J3591">
        <v>0</v>
      </c>
      <c r="M3591">
        <v>0</v>
      </c>
      <c r="N3591">
        <v>0</v>
      </c>
      <c r="O3591">
        <v>0</v>
      </c>
      <c r="R3591">
        <v>0</v>
      </c>
      <c r="S3591">
        <v>0</v>
      </c>
      <c r="T3591">
        <v>0</v>
      </c>
      <c r="V3591">
        <v>0</v>
      </c>
      <c r="X3591">
        <v>0</v>
      </c>
      <c r="Y3591">
        <v>0</v>
      </c>
      <c r="AB3591">
        <v>5.2218000000000001E-2</v>
      </c>
      <c r="AC3591">
        <v>7.2620000000000002E-3</v>
      </c>
      <c r="AD3591">
        <v>0</v>
      </c>
      <c r="AE3591">
        <v>0</v>
      </c>
      <c r="AF3591">
        <v>0</v>
      </c>
    </row>
    <row r="3592" spans="1:32">
      <c r="A3592" t="s">
        <v>22</v>
      </c>
      <c r="B3592" t="s">
        <v>4946</v>
      </c>
      <c r="C3592" t="s">
        <v>5016</v>
      </c>
      <c r="D3592" t="s">
        <v>5019</v>
      </c>
      <c r="E3592" t="s">
        <v>97</v>
      </c>
      <c r="F3592" t="s">
        <v>153</v>
      </c>
      <c r="I3592">
        <v>0</v>
      </c>
      <c r="J3592">
        <v>0</v>
      </c>
      <c r="M3592">
        <v>0</v>
      </c>
      <c r="N3592">
        <v>0</v>
      </c>
      <c r="O3592">
        <v>0</v>
      </c>
      <c r="R3592">
        <v>0</v>
      </c>
      <c r="S3592">
        <v>0</v>
      </c>
      <c r="T3592">
        <v>0</v>
      </c>
      <c r="V3592">
        <v>0</v>
      </c>
      <c r="X3592">
        <v>0</v>
      </c>
      <c r="Y3592">
        <v>0</v>
      </c>
      <c r="AB3592">
        <v>5.2218000000000001E-2</v>
      </c>
      <c r="AC3592">
        <v>7.2620000000000002E-3</v>
      </c>
      <c r="AD3592">
        <v>0</v>
      </c>
      <c r="AE3592">
        <v>0</v>
      </c>
      <c r="AF3592">
        <v>0</v>
      </c>
    </row>
    <row r="3593" spans="1:32">
      <c r="A3593" t="s">
        <v>22</v>
      </c>
      <c r="B3593" t="s">
        <v>4941</v>
      </c>
      <c r="C3593" t="s">
        <v>5020</v>
      </c>
      <c r="D3593" t="s">
        <v>5021</v>
      </c>
      <c r="E3593" t="s">
        <v>121</v>
      </c>
      <c r="F3593" t="s">
        <v>102</v>
      </c>
      <c r="I3593">
        <v>1.1946261815173</v>
      </c>
      <c r="J3593">
        <v>1</v>
      </c>
      <c r="M3593">
        <v>2.1946261815172998</v>
      </c>
      <c r="N3593">
        <v>339.57249209629202</v>
      </c>
      <c r="O3593">
        <v>106</v>
      </c>
      <c r="R3593">
        <v>445.57249209629202</v>
      </c>
      <c r="S3593">
        <v>12287924.903086901</v>
      </c>
      <c r="T3593">
        <v>17762902</v>
      </c>
      <c r="V3593">
        <v>30050826.903086901</v>
      </c>
      <c r="X3593">
        <v>1.23760812207596</v>
      </c>
      <c r="Y3593">
        <v>0.46372126436781602</v>
      </c>
      <c r="AB3593">
        <v>4.7468000000000003E-2</v>
      </c>
      <c r="AC3593">
        <v>7.2620000000000002E-3</v>
      </c>
      <c r="AD3593">
        <v>0.68941136592166397</v>
      </c>
      <c r="AE3593">
        <v>0.347848249770492</v>
      </c>
      <c r="AF3593">
        <v>3.2866157972094499</v>
      </c>
    </row>
    <row r="3594" spans="1:32">
      <c r="A3594" t="s">
        <v>22</v>
      </c>
      <c r="B3594" t="s">
        <v>4944</v>
      </c>
      <c r="C3594" t="s">
        <v>5020</v>
      </c>
      <c r="D3594" t="s">
        <v>5022</v>
      </c>
      <c r="E3594" t="s">
        <v>121</v>
      </c>
      <c r="F3594" t="s">
        <v>102</v>
      </c>
      <c r="I3594">
        <v>1.1762272365916699</v>
      </c>
      <c r="J3594">
        <v>1</v>
      </c>
      <c r="M3594">
        <v>2.1762272365916702</v>
      </c>
      <c r="N3594">
        <v>334.34259200118203</v>
      </c>
      <c r="O3594">
        <v>106</v>
      </c>
      <c r="R3594">
        <v>440.34259200118203</v>
      </c>
      <c r="S3594">
        <v>12098673.3555819</v>
      </c>
      <c r="T3594">
        <v>17762902</v>
      </c>
      <c r="V3594">
        <v>29861575.355581898</v>
      </c>
      <c r="X3594">
        <v>1.21854719403849</v>
      </c>
      <c r="Y3594">
        <v>0.46372126436781602</v>
      </c>
      <c r="AB3594">
        <v>4.7468000000000003E-2</v>
      </c>
      <c r="AC3594">
        <v>7.2620000000000002E-3</v>
      </c>
      <c r="AD3594">
        <v>0.68363159264659801</v>
      </c>
      <c r="AE3594">
        <v>0.34493201699977999</v>
      </c>
      <c r="AF3594">
        <v>3.2595208462380501</v>
      </c>
    </row>
    <row r="3595" spans="1:32">
      <c r="A3595" t="s">
        <v>22</v>
      </c>
      <c r="B3595" t="s">
        <v>4946</v>
      </c>
      <c r="C3595" t="s">
        <v>5020</v>
      </c>
      <c r="D3595" t="s">
        <v>5023</v>
      </c>
      <c r="E3595" t="s">
        <v>121</v>
      </c>
      <c r="F3595" t="s">
        <v>102</v>
      </c>
      <c r="I3595">
        <v>1.1720754613606901</v>
      </c>
      <c r="J3595">
        <v>1</v>
      </c>
      <c r="M3595">
        <v>2.1720754613606901</v>
      </c>
      <c r="N3595">
        <v>333.16244989177602</v>
      </c>
      <c r="O3595">
        <v>106</v>
      </c>
      <c r="R3595">
        <v>439.16244989177602</v>
      </c>
      <c r="S3595">
        <v>12055968.195556</v>
      </c>
      <c r="T3595">
        <v>17762902</v>
      </c>
      <c r="V3595">
        <v>29818870.195556</v>
      </c>
      <c r="X3595">
        <v>1.2142460404003099</v>
      </c>
      <c r="Y3595">
        <v>0.46372126436781602</v>
      </c>
      <c r="AB3595">
        <v>4.7468000000000003E-2</v>
      </c>
      <c r="AC3595">
        <v>7.2620000000000002E-3</v>
      </c>
      <c r="AD3595">
        <v>0.68232737006094901</v>
      </c>
      <c r="AE3595">
        <v>0.34427396062566901</v>
      </c>
      <c r="AF3595">
        <v>3.25340679204731</v>
      </c>
    </row>
    <row r="3596" spans="1:32">
      <c r="A3596" t="s">
        <v>22</v>
      </c>
      <c r="B3596" t="s">
        <v>4941</v>
      </c>
      <c r="C3596" t="s">
        <v>5024</v>
      </c>
      <c r="D3596" t="s">
        <v>5025</v>
      </c>
      <c r="E3596" t="s">
        <v>121</v>
      </c>
      <c r="F3596" t="s">
        <v>112</v>
      </c>
      <c r="I3596">
        <v>1.17538224164134</v>
      </c>
      <c r="J3596">
        <v>1</v>
      </c>
      <c r="M3596">
        <v>2.1753822416413402</v>
      </c>
      <c r="N3596">
        <v>334.10240218655201</v>
      </c>
      <c r="O3596">
        <v>111.5</v>
      </c>
      <c r="R3596">
        <v>445.60240218655201</v>
      </c>
      <c r="S3596">
        <v>12089981.7375229</v>
      </c>
      <c r="T3596">
        <v>13906000</v>
      </c>
      <c r="V3596">
        <v>25995981.7375229</v>
      </c>
      <c r="X3596">
        <v>1.2176717966716599</v>
      </c>
      <c r="Y3596">
        <v>0.46479885057471299</v>
      </c>
      <c r="AB3596">
        <v>5.1268000000000001E-2</v>
      </c>
      <c r="AC3596">
        <v>7.2620000000000002E-3</v>
      </c>
      <c r="AD3596">
        <v>0.68336614920670502</v>
      </c>
      <c r="AE3596">
        <v>0.34479808530015299</v>
      </c>
      <c r="AF3596">
        <v>3.2620764761482</v>
      </c>
    </row>
    <row r="3597" spans="1:32">
      <c r="A3597" t="s">
        <v>22</v>
      </c>
      <c r="B3597" t="s">
        <v>4944</v>
      </c>
      <c r="C3597" t="s">
        <v>5024</v>
      </c>
      <c r="D3597" t="s">
        <v>5026</v>
      </c>
      <c r="E3597" t="s">
        <v>121</v>
      </c>
      <c r="F3597" t="s">
        <v>112</v>
      </c>
      <c r="I3597">
        <v>1.1527137097004301</v>
      </c>
      <c r="J3597">
        <v>1</v>
      </c>
      <c r="M3597">
        <v>2.1527137097004299</v>
      </c>
      <c r="N3597">
        <v>327.65887198234702</v>
      </c>
      <c r="O3597">
        <v>111.5</v>
      </c>
      <c r="R3597">
        <v>439.15887198234702</v>
      </c>
      <c r="S3597">
        <v>11856813.2179786</v>
      </c>
      <c r="T3597">
        <v>13906000</v>
      </c>
      <c r="V3597">
        <v>25762813.2179786</v>
      </c>
      <c r="X3597">
        <v>1.19418766441367</v>
      </c>
      <c r="Y3597">
        <v>0.46479885057471299</v>
      </c>
      <c r="AB3597">
        <v>5.1268000000000001E-2</v>
      </c>
      <c r="AC3597">
        <v>7.2620000000000002E-3</v>
      </c>
      <c r="AD3597">
        <v>0.67624514440851102</v>
      </c>
      <c r="AE3597">
        <v>0.34120512298751798</v>
      </c>
      <c r="AF3597">
        <v>3.22869397709646</v>
      </c>
    </row>
    <row r="3598" spans="1:32">
      <c r="A3598" t="s">
        <v>22</v>
      </c>
      <c r="B3598" t="s">
        <v>4946</v>
      </c>
      <c r="C3598" t="s">
        <v>5024</v>
      </c>
      <c r="D3598" t="s">
        <v>5027</v>
      </c>
      <c r="E3598" t="s">
        <v>121</v>
      </c>
      <c r="F3598" t="s">
        <v>112</v>
      </c>
      <c r="I3598">
        <v>1.1475114811371501</v>
      </c>
      <c r="J3598">
        <v>1</v>
      </c>
      <c r="M3598">
        <v>2.1475114811371498</v>
      </c>
      <c r="N3598">
        <v>326.18013851323502</v>
      </c>
      <c r="O3598">
        <v>111.5</v>
      </c>
      <c r="R3598">
        <v>437.68013851323502</v>
      </c>
      <c r="S3598">
        <v>11803303.094976701</v>
      </c>
      <c r="T3598">
        <v>13906000</v>
      </c>
      <c r="V3598">
        <v>25709303.094976701</v>
      </c>
      <c r="X3598">
        <v>1.18879826275613</v>
      </c>
      <c r="Y3598">
        <v>0.46479885057471299</v>
      </c>
      <c r="AB3598">
        <v>5.1268000000000001E-2</v>
      </c>
      <c r="AC3598">
        <v>7.2620000000000002E-3</v>
      </c>
      <c r="AD3598">
        <v>0.67461093648287496</v>
      </c>
      <c r="AE3598">
        <v>0.340380569760239</v>
      </c>
      <c r="AF3598">
        <v>3.2210329873802701</v>
      </c>
    </row>
    <row r="3599" spans="1:32">
      <c r="A3599" t="s">
        <v>22</v>
      </c>
      <c r="B3599" t="s">
        <v>4941</v>
      </c>
      <c r="C3599" t="s">
        <v>5028</v>
      </c>
      <c r="D3599" t="s">
        <v>5029</v>
      </c>
      <c r="E3599" t="s">
        <v>121</v>
      </c>
      <c r="F3599" t="s">
        <v>138</v>
      </c>
      <c r="I3599">
        <v>0</v>
      </c>
      <c r="J3599">
        <v>0</v>
      </c>
      <c r="M3599">
        <v>0</v>
      </c>
      <c r="N3599">
        <v>0</v>
      </c>
      <c r="O3599">
        <v>0</v>
      </c>
      <c r="R3599">
        <v>0</v>
      </c>
      <c r="S3599">
        <v>0</v>
      </c>
      <c r="T3599">
        <v>0</v>
      </c>
      <c r="V3599">
        <v>0</v>
      </c>
      <c r="X3599">
        <v>0</v>
      </c>
      <c r="Y3599">
        <v>0</v>
      </c>
      <c r="AB3599">
        <v>4.5055999999999999E-2</v>
      </c>
      <c r="AC3599">
        <v>7.2620000000000002E-3</v>
      </c>
      <c r="AD3599">
        <v>0</v>
      </c>
      <c r="AE3599">
        <v>0</v>
      </c>
      <c r="AF3599">
        <v>0</v>
      </c>
    </row>
    <row r="3600" spans="1:32">
      <c r="A3600" t="s">
        <v>22</v>
      </c>
      <c r="B3600" t="s">
        <v>4944</v>
      </c>
      <c r="C3600" t="s">
        <v>5028</v>
      </c>
      <c r="D3600" t="s">
        <v>5030</v>
      </c>
      <c r="E3600" t="s">
        <v>121</v>
      </c>
      <c r="F3600" t="s">
        <v>138</v>
      </c>
      <c r="I3600">
        <v>0</v>
      </c>
      <c r="J3600">
        <v>0</v>
      </c>
      <c r="M3600">
        <v>0</v>
      </c>
      <c r="N3600">
        <v>0</v>
      </c>
      <c r="O3600">
        <v>0</v>
      </c>
      <c r="R3600">
        <v>0</v>
      </c>
      <c r="S3600">
        <v>0</v>
      </c>
      <c r="T3600">
        <v>0</v>
      </c>
      <c r="V3600">
        <v>0</v>
      </c>
      <c r="X3600">
        <v>0</v>
      </c>
      <c r="Y3600">
        <v>0</v>
      </c>
      <c r="AB3600">
        <v>4.5055999999999999E-2</v>
      </c>
      <c r="AC3600">
        <v>7.2620000000000002E-3</v>
      </c>
      <c r="AD3600">
        <v>0</v>
      </c>
      <c r="AE3600">
        <v>0</v>
      </c>
      <c r="AF3600">
        <v>0</v>
      </c>
    </row>
    <row r="3601" spans="1:32">
      <c r="A3601" t="s">
        <v>22</v>
      </c>
      <c r="B3601" t="s">
        <v>4946</v>
      </c>
      <c r="C3601" t="s">
        <v>5028</v>
      </c>
      <c r="D3601" t="s">
        <v>5031</v>
      </c>
      <c r="E3601" t="s">
        <v>121</v>
      </c>
      <c r="F3601" t="s">
        <v>138</v>
      </c>
      <c r="I3601">
        <v>0</v>
      </c>
      <c r="J3601">
        <v>0</v>
      </c>
      <c r="M3601">
        <v>0</v>
      </c>
      <c r="N3601">
        <v>0</v>
      </c>
      <c r="O3601">
        <v>0</v>
      </c>
      <c r="R3601">
        <v>0</v>
      </c>
      <c r="S3601">
        <v>0</v>
      </c>
      <c r="T3601">
        <v>0</v>
      </c>
      <c r="V3601">
        <v>0</v>
      </c>
      <c r="X3601">
        <v>0</v>
      </c>
      <c r="Y3601">
        <v>0</v>
      </c>
      <c r="AB3601">
        <v>4.5055999999999999E-2</v>
      </c>
      <c r="AC3601">
        <v>7.2620000000000002E-3</v>
      </c>
      <c r="AD3601">
        <v>0</v>
      </c>
      <c r="AE3601">
        <v>0</v>
      </c>
      <c r="AF3601">
        <v>0</v>
      </c>
    </row>
    <row r="3602" spans="1:32">
      <c r="A3602" t="s">
        <v>22</v>
      </c>
      <c r="B3602" t="s">
        <v>4941</v>
      </c>
      <c r="C3602" t="s">
        <v>5032</v>
      </c>
      <c r="D3602" t="s">
        <v>5033</v>
      </c>
      <c r="E3602" t="s">
        <v>121</v>
      </c>
      <c r="F3602" t="s">
        <v>143</v>
      </c>
      <c r="I3602">
        <v>0</v>
      </c>
      <c r="J3602">
        <v>0</v>
      </c>
      <c r="M3602">
        <v>0</v>
      </c>
      <c r="N3602">
        <v>0</v>
      </c>
      <c r="O3602">
        <v>0</v>
      </c>
      <c r="R3602">
        <v>0</v>
      </c>
      <c r="S3602">
        <v>0</v>
      </c>
      <c r="T3602">
        <v>0</v>
      </c>
      <c r="V3602">
        <v>0</v>
      </c>
      <c r="X3602">
        <v>0</v>
      </c>
      <c r="Y3602">
        <v>0</v>
      </c>
      <c r="AB3602">
        <v>4.8895000000000001E-2</v>
      </c>
      <c r="AC3602">
        <v>7.2620000000000002E-3</v>
      </c>
      <c r="AD3602">
        <v>0</v>
      </c>
      <c r="AE3602">
        <v>0</v>
      </c>
      <c r="AF3602">
        <v>0</v>
      </c>
    </row>
    <row r="3603" spans="1:32">
      <c r="A3603" t="s">
        <v>22</v>
      </c>
      <c r="B3603" t="s">
        <v>4944</v>
      </c>
      <c r="C3603" t="s">
        <v>5032</v>
      </c>
      <c r="D3603" t="s">
        <v>5034</v>
      </c>
      <c r="E3603" t="s">
        <v>121</v>
      </c>
      <c r="F3603" t="s">
        <v>143</v>
      </c>
      <c r="I3603">
        <v>0</v>
      </c>
      <c r="J3603">
        <v>0</v>
      </c>
      <c r="M3603">
        <v>0</v>
      </c>
      <c r="N3603">
        <v>0</v>
      </c>
      <c r="O3603">
        <v>0</v>
      </c>
      <c r="R3603">
        <v>0</v>
      </c>
      <c r="S3603">
        <v>0</v>
      </c>
      <c r="T3603">
        <v>0</v>
      </c>
      <c r="V3603">
        <v>0</v>
      </c>
      <c r="X3603">
        <v>0</v>
      </c>
      <c r="Y3603">
        <v>0</v>
      </c>
      <c r="AB3603">
        <v>4.8895000000000001E-2</v>
      </c>
      <c r="AC3603">
        <v>7.2620000000000002E-3</v>
      </c>
      <c r="AD3603">
        <v>0</v>
      </c>
      <c r="AE3603">
        <v>0</v>
      </c>
      <c r="AF3603">
        <v>0</v>
      </c>
    </row>
    <row r="3604" spans="1:32">
      <c r="A3604" t="s">
        <v>22</v>
      </c>
      <c r="B3604" t="s">
        <v>4946</v>
      </c>
      <c r="C3604" t="s">
        <v>5032</v>
      </c>
      <c r="D3604" t="s">
        <v>5035</v>
      </c>
      <c r="E3604" t="s">
        <v>121</v>
      </c>
      <c r="F3604" t="s">
        <v>143</v>
      </c>
      <c r="I3604">
        <v>0</v>
      </c>
      <c r="J3604">
        <v>0</v>
      </c>
      <c r="M3604">
        <v>0</v>
      </c>
      <c r="N3604">
        <v>0</v>
      </c>
      <c r="O3604">
        <v>0</v>
      </c>
      <c r="R3604">
        <v>0</v>
      </c>
      <c r="S3604">
        <v>0</v>
      </c>
      <c r="T3604">
        <v>0</v>
      </c>
      <c r="V3604">
        <v>0</v>
      </c>
      <c r="X3604">
        <v>0</v>
      </c>
      <c r="Y3604">
        <v>0</v>
      </c>
      <c r="AB3604">
        <v>4.8895000000000001E-2</v>
      </c>
      <c r="AC3604">
        <v>7.2620000000000002E-3</v>
      </c>
      <c r="AD3604">
        <v>0</v>
      </c>
      <c r="AE3604">
        <v>0</v>
      </c>
      <c r="AF3604">
        <v>0</v>
      </c>
    </row>
    <row r="3605" spans="1:32">
      <c r="A3605" t="s">
        <v>22</v>
      </c>
      <c r="B3605" t="s">
        <v>4941</v>
      </c>
      <c r="C3605" t="s">
        <v>5036</v>
      </c>
      <c r="D3605" t="s">
        <v>5037</v>
      </c>
      <c r="E3605" t="s">
        <v>121</v>
      </c>
      <c r="F3605" t="s">
        <v>148</v>
      </c>
      <c r="I3605">
        <v>0</v>
      </c>
      <c r="J3605">
        <v>0</v>
      </c>
      <c r="M3605">
        <v>0</v>
      </c>
      <c r="N3605">
        <v>0</v>
      </c>
      <c r="O3605">
        <v>0</v>
      </c>
      <c r="R3605">
        <v>0</v>
      </c>
      <c r="S3605">
        <v>0</v>
      </c>
      <c r="T3605">
        <v>0</v>
      </c>
      <c r="V3605">
        <v>0</v>
      </c>
      <c r="X3605">
        <v>0</v>
      </c>
      <c r="Y3605">
        <v>0</v>
      </c>
      <c r="AB3605">
        <v>4.8895000000000001E-2</v>
      </c>
      <c r="AC3605">
        <v>7.2620000000000002E-3</v>
      </c>
      <c r="AD3605">
        <v>0</v>
      </c>
      <c r="AE3605">
        <v>0</v>
      </c>
      <c r="AF3605">
        <v>0</v>
      </c>
    </row>
    <row r="3606" spans="1:32">
      <c r="A3606" t="s">
        <v>22</v>
      </c>
      <c r="B3606" t="s">
        <v>4944</v>
      </c>
      <c r="C3606" t="s">
        <v>5036</v>
      </c>
      <c r="D3606" t="s">
        <v>5038</v>
      </c>
      <c r="E3606" t="s">
        <v>121</v>
      </c>
      <c r="F3606" t="s">
        <v>148</v>
      </c>
      <c r="I3606">
        <v>0</v>
      </c>
      <c r="J3606">
        <v>0</v>
      </c>
      <c r="M3606">
        <v>0</v>
      </c>
      <c r="N3606">
        <v>0</v>
      </c>
      <c r="O3606">
        <v>0</v>
      </c>
      <c r="R3606">
        <v>0</v>
      </c>
      <c r="S3606">
        <v>0</v>
      </c>
      <c r="T3606">
        <v>0</v>
      </c>
      <c r="V3606">
        <v>0</v>
      </c>
      <c r="X3606">
        <v>0</v>
      </c>
      <c r="Y3606">
        <v>0</v>
      </c>
      <c r="AB3606">
        <v>4.8895000000000001E-2</v>
      </c>
      <c r="AC3606">
        <v>7.2620000000000002E-3</v>
      </c>
      <c r="AD3606">
        <v>0</v>
      </c>
      <c r="AE3606">
        <v>0</v>
      </c>
      <c r="AF3606">
        <v>0</v>
      </c>
    </row>
    <row r="3607" spans="1:32">
      <c r="A3607" t="s">
        <v>22</v>
      </c>
      <c r="B3607" t="s">
        <v>4946</v>
      </c>
      <c r="C3607" t="s">
        <v>5036</v>
      </c>
      <c r="D3607" t="s">
        <v>5039</v>
      </c>
      <c r="E3607" t="s">
        <v>121</v>
      </c>
      <c r="F3607" t="s">
        <v>148</v>
      </c>
      <c r="I3607">
        <v>0</v>
      </c>
      <c r="J3607">
        <v>0</v>
      </c>
      <c r="M3607">
        <v>0</v>
      </c>
      <c r="N3607">
        <v>0</v>
      </c>
      <c r="O3607">
        <v>0</v>
      </c>
      <c r="R3607">
        <v>0</v>
      </c>
      <c r="S3607">
        <v>0</v>
      </c>
      <c r="T3607">
        <v>0</v>
      </c>
      <c r="V3607">
        <v>0</v>
      </c>
      <c r="X3607">
        <v>0</v>
      </c>
      <c r="Y3607">
        <v>0</v>
      </c>
      <c r="AB3607">
        <v>4.8895000000000001E-2</v>
      </c>
      <c r="AC3607">
        <v>7.2620000000000002E-3</v>
      </c>
      <c r="AD3607">
        <v>0</v>
      </c>
      <c r="AE3607">
        <v>0</v>
      </c>
      <c r="AF3607">
        <v>0</v>
      </c>
    </row>
    <row r="3608" spans="1:32">
      <c r="A3608" t="s">
        <v>22</v>
      </c>
      <c r="B3608" t="s">
        <v>4941</v>
      </c>
      <c r="C3608" t="s">
        <v>5040</v>
      </c>
      <c r="D3608" t="s">
        <v>5041</v>
      </c>
      <c r="E3608" t="s">
        <v>121</v>
      </c>
      <c r="F3608" t="s">
        <v>153</v>
      </c>
      <c r="I3608">
        <v>0</v>
      </c>
      <c r="J3608">
        <v>0</v>
      </c>
      <c r="M3608">
        <v>0</v>
      </c>
      <c r="N3608">
        <v>0</v>
      </c>
      <c r="O3608">
        <v>0</v>
      </c>
      <c r="R3608">
        <v>0</v>
      </c>
      <c r="S3608">
        <v>0</v>
      </c>
      <c r="T3608">
        <v>0</v>
      </c>
      <c r="V3608">
        <v>0</v>
      </c>
      <c r="X3608">
        <v>0</v>
      </c>
      <c r="Y3608">
        <v>0</v>
      </c>
      <c r="AB3608">
        <v>4.9076000000000002E-2</v>
      </c>
      <c r="AC3608">
        <v>7.2620000000000002E-3</v>
      </c>
      <c r="AD3608">
        <v>0</v>
      </c>
      <c r="AE3608">
        <v>0</v>
      </c>
      <c r="AF3608">
        <v>0</v>
      </c>
    </row>
    <row r="3609" spans="1:32">
      <c r="A3609" t="s">
        <v>22</v>
      </c>
      <c r="B3609" t="s">
        <v>4944</v>
      </c>
      <c r="C3609" t="s">
        <v>5040</v>
      </c>
      <c r="D3609" t="s">
        <v>5042</v>
      </c>
      <c r="E3609" t="s">
        <v>121</v>
      </c>
      <c r="F3609" t="s">
        <v>153</v>
      </c>
      <c r="I3609">
        <v>0</v>
      </c>
      <c r="J3609">
        <v>0</v>
      </c>
      <c r="M3609">
        <v>0</v>
      </c>
      <c r="N3609">
        <v>0</v>
      </c>
      <c r="O3609">
        <v>0</v>
      </c>
      <c r="R3609">
        <v>0</v>
      </c>
      <c r="S3609">
        <v>0</v>
      </c>
      <c r="T3609">
        <v>0</v>
      </c>
      <c r="V3609">
        <v>0</v>
      </c>
      <c r="X3609">
        <v>0</v>
      </c>
      <c r="Y3609">
        <v>0</v>
      </c>
      <c r="AB3609">
        <v>4.9076000000000002E-2</v>
      </c>
      <c r="AC3609">
        <v>7.2620000000000002E-3</v>
      </c>
      <c r="AD3609">
        <v>0</v>
      </c>
      <c r="AE3609">
        <v>0</v>
      </c>
      <c r="AF3609">
        <v>0</v>
      </c>
    </row>
    <row r="3610" spans="1:32">
      <c r="A3610" t="s">
        <v>22</v>
      </c>
      <c r="B3610" t="s">
        <v>4946</v>
      </c>
      <c r="C3610" t="s">
        <v>5040</v>
      </c>
      <c r="D3610" t="s">
        <v>5043</v>
      </c>
      <c r="E3610" t="s">
        <v>121</v>
      </c>
      <c r="F3610" t="s">
        <v>153</v>
      </c>
      <c r="I3610">
        <v>0</v>
      </c>
      <c r="J3610">
        <v>0</v>
      </c>
      <c r="M3610">
        <v>0</v>
      </c>
      <c r="N3610">
        <v>0</v>
      </c>
      <c r="O3610">
        <v>0</v>
      </c>
      <c r="R3610">
        <v>0</v>
      </c>
      <c r="S3610">
        <v>0</v>
      </c>
      <c r="T3610">
        <v>0</v>
      </c>
      <c r="V3610">
        <v>0</v>
      </c>
      <c r="X3610">
        <v>0</v>
      </c>
      <c r="Y3610">
        <v>0</v>
      </c>
      <c r="AB3610">
        <v>4.9076000000000002E-2</v>
      </c>
      <c r="AC3610">
        <v>7.2620000000000002E-3</v>
      </c>
      <c r="AD3610">
        <v>0</v>
      </c>
      <c r="AE3610">
        <v>0</v>
      </c>
      <c r="AF3610">
        <v>0</v>
      </c>
    </row>
    <row r="3611" spans="1:32">
      <c r="A3611" t="s">
        <v>22</v>
      </c>
      <c r="B3611" t="s">
        <v>4941</v>
      </c>
      <c r="C3611" t="s">
        <v>5044</v>
      </c>
      <c r="D3611" t="s">
        <v>5045</v>
      </c>
      <c r="E3611" t="s">
        <v>102</v>
      </c>
      <c r="F3611" t="s">
        <v>112</v>
      </c>
      <c r="I3611">
        <v>0</v>
      </c>
      <c r="J3611">
        <v>0</v>
      </c>
      <c r="M3611">
        <v>0</v>
      </c>
      <c r="N3611">
        <v>0</v>
      </c>
      <c r="O3611">
        <v>0</v>
      </c>
      <c r="R3611">
        <v>0</v>
      </c>
      <c r="S3611">
        <v>0</v>
      </c>
      <c r="T3611">
        <v>0</v>
      </c>
      <c r="V3611">
        <v>0</v>
      </c>
      <c r="X3611">
        <v>0</v>
      </c>
      <c r="Y3611">
        <v>0</v>
      </c>
      <c r="AB3611">
        <v>4.7468000000000003E-2</v>
      </c>
      <c r="AC3611">
        <v>7.2620000000000002E-3</v>
      </c>
      <c r="AD3611">
        <v>0</v>
      </c>
      <c r="AE3611">
        <v>0</v>
      </c>
      <c r="AF3611">
        <v>0</v>
      </c>
    </row>
    <row r="3612" spans="1:32">
      <c r="A3612" t="s">
        <v>22</v>
      </c>
      <c r="B3612" t="s">
        <v>4944</v>
      </c>
      <c r="C3612" t="s">
        <v>5044</v>
      </c>
      <c r="D3612" t="s">
        <v>5046</v>
      </c>
      <c r="E3612" t="s">
        <v>102</v>
      </c>
      <c r="F3612" t="s">
        <v>112</v>
      </c>
      <c r="I3612">
        <v>0</v>
      </c>
      <c r="J3612">
        <v>0</v>
      </c>
      <c r="M3612">
        <v>0</v>
      </c>
      <c r="N3612">
        <v>0</v>
      </c>
      <c r="O3612">
        <v>0</v>
      </c>
      <c r="R3612">
        <v>0</v>
      </c>
      <c r="S3612">
        <v>0</v>
      </c>
      <c r="T3612">
        <v>0</v>
      </c>
      <c r="V3612">
        <v>0</v>
      </c>
      <c r="X3612">
        <v>0</v>
      </c>
      <c r="Y3612">
        <v>0</v>
      </c>
      <c r="AB3612">
        <v>4.7468000000000003E-2</v>
      </c>
      <c r="AC3612">
        <v>7.2620000000000002E-3</v>
      </c>
      <c r="AD3612">
        <v>0</v>
      </c>
      <c r="AE3612">
        <v>0</v>
      </c>
      <c r="AF3612">
        <v>0</v>
      </c>
    </row>
    <row r="3613" spans="1:32">
      <c r="A3613" t="s">
        <v>22</v>
      </c>
      <c r="B3613" t="s">
        <v>4946</v>
      </c>
      <c r="C3613" t="s">
        <v>5044</v>
      </c>
      <c r="D3613" t="s">
        <v>5047</v>
      </c>
      <c r="E3613" t="s">
        <v>102</v>
      </c>
      <c r="F3613" t="s">
        <v>112</v>
      </c>
      <c r="I3613">
        <v>0</v>
      </c>
      <c r="J3613">
        <v>0</v>
      </c>
      <c r="M3613">
        <v>0</v>
      </c>
      <c r="N3613">
        <v>0</v>
      </c>
      <c r="O3613">
        <v>0</v>
      </c>
      <c r="R3613">
        <v>0</v>
      </c>
      <c r="S3613">
        <v>0</v>
      </c>
      <c r="T3613">
        <v>0</v>
      </c>
      <c r="V3613">
        <v>0</v>
      </c>
      <c r="X3613">
        <v>0</v>
      </c>
      <c r="Y3613">
        <v>0</v>
      </c>
      <c r="AB3613">
        <v>4.7468000000000003E-2</v>
      </c>
      <c r="AC3613">
        <v>7.2620000000000002E-3</v>
      </c>
      <c r="AD3613">
        <v>0</v>
      </c>
      <c r="AE3613">
        <v>0</v>
      </c>
      <c r="AF3613">
        <v>0</v>
      </c>
    </row>
    <row r="3614" spans="1:32">
      <c r="A3614" t="s">
        <v>22</v>
      </c>
      <c r="B3614" t="s">
        <v>4941</v>
      </c>
      <c r="C3614" t="s">
        <v>5048</v>
      </c>
      <c r="D3614" t="s">
        <v>5049</v>
      </c>
      <c r="E3614" t="s">
        <v>102</v>
      </c>
      <c r="F3614" t="s">
        <v>138</v>
      </c>
      <c r="I3614">
        <v>0</v>
      </c>
      <c r="J3614">
        <v>0</v>
      </c>
      <c r="M3614">
        <v>0</v>
      </c>
      <c r="N3614">
        <v>0</v>
      </c>
      <c r="O3614">
        <v>0</v>
      </c>
      <c r="R3614">
        <v>0</v>
      </c>
      <c r="S3614">
        <v>0</v>
      </c>
      <c r="T3614">
        <v>0</v>
      </c>
      <c r="V3614">
        <v>0</v>
      </c>
      <c r="X3614">
        <v>0</v>
      </c>
      <c r="Y3614">
        <v>0</v>
      </c>
      <c r="AB3614">
        <v>4.1256000000000001E-2</v>
      </c>
      <c r="AC3614">
        <v>7.2620000000000002E-3</v>
      </c>
      <c r="AD3614">
        <v>0</v>
      </c>
      <c r="AE3614">
        <v>0</v>
      </c>
      <c r="AF3614">
        <v>0</v>
      </c>
    </row>
    <row r="3615" spans="1:32">
      <c r="A3615" t="s">
        <v>22</v>
      </c>
      <c r="B3615" t="s">
        <v>4944</v>
      </c>
      <c r="C3615" t="s">
        <v>5048</v>
      </c>
      <c r="D3615" t="s">
        <v>5050</v>
      </c>
      <c r="E3615" t="s">
        <v>102</v>
      </c>
      <c r="F3615" t="s">
        <v>138</v>
      </c>
      <c r="I3615">
        <v>0</v>
      </c>
      <c r="J3615">
        <v>0</v>
      </c>
      <c r="M3615">
        <v>0</v>
      </c>
      <c r="N3615">
        <v>0</v>
      </c>
      <c r="O3615">
        <v>0</v>
      </c>
      <c r="R3615">
        <v>0</v>
      </c>
      <c r="S3615">
        <v>0</v>
      </c>
      <c r="T3615">
        <v>0</v>
      </c>
      <c r="V3615">
        <v>0</v>
      </c>
      <c r="X3615">
        <v>0</v>
      </c>
      <c r="Y3615">
        <v>0</v>
      </c>
      <c r="AB3615">
        <v>4.1256000000000001E-2</v>
      </c>
      <c r="AC3615">
        <v>7.2620000000000002E-3</v>
      </c>
      <c r="AD3615">
        <v>0</v>
      </c>
      <c r="AE3615">
        <v>0</v>
      </c>
      <c r="AF3615">
        <v>0</v>
      </c>
    </row>
    <row r="3616" spans="1:32">
      <c r="A3616" t="s">
        <v>22</v>
      </c>
      <c r="B3616" t="s">
        <v>4946</v>
      </c>
      <c r="C3616" t="s">
        <v>5048</v>
      </c>
      <c r="D3616" t="s">
        <v>5051</v>
      </c>
      <c r="E3616" t="s">
        <v>102</v>
      </c>
      <c r="F3616" t="s">
        <v>138</v>
      </c>
      <c r="I3616">
        <v>0</v>
      </c>
      <c r="J3616">
        <v>0</v>
      </c>
      <c r="M3616">
        <v>0</v>
      </c>
      <c r="N3616">
        <v>0</v>
      </c>
      <c r="O3616">
        <v>0</v>
      </c>
      <c r="R3616">
        <v>0</v>
      </c>
      <c r="S3616">
        <v>0</v>
      </c>
      <c r="T3616">
        <v>0</v>
      </c>
      <c r="V3616">
        <v>0</v>
      </c>
      <c r="X3616">
        <v>0</v>
      </c>
      <c r="Y3616">
        <v>0</v>
      </c>
      <c r="AB3616">
        <v>4.1256000000000001E-2</v>
      </c>
      <c r="AC3616">
        <v>7.2620000000000002E-3</v>
      </c>
      <c r="AD3616">
        <v>0</v>
      </c>
      <c r="AE3616">
        <v>0</v>
      </c>
      <c r="AF3616">
        <v>0</v>
      </c>
    </row>
    <row r="3617" spans="1:32">
      <c r="A3617" t="s">
        <v>22</v>
      </c>
      <c r="B3617" t="s">
        <v>4941</v>
      </c>
      <c r="C3617" t="s">
        <v>5052</v>
      </c>
      <c r="D3617" t="s">
        <v>5053</v>
      </c>
      <c r="E3617" t="s">
        <v>102</v>
      </c>
      <c r="F3617" t="s">
        <v>143</v>
      </c>
      <c r="I3617">
        <v>0</v>
      </c>
      <c r="J3617">
        <v>0</v>
      </c>
      <c r="M3617">
        <v>0</v>
      </c>
      <c r="N3617">
        <v>0</v>
      </c>
      <c r="O3617">
        <v>0</v>
      </c>
      <c r="R3617">
        <v>0</v>
      </c>
      <c r="S3617">
        <v>0</v>
      </c>
      <c r="T3617">
        <v>0</v>
      </c>
      <c r="V3617">
        <v>0</v>
      </c>
      <c r="X3617">
        <v>0</v>
      </c>
      <c r="Y3617">
        <v>0</v>
      </c>
      <c r="AB3617">
        <v>4.5095000000000003E-2</v>
      </c>
      <c r="AC3617">
        <v>7.2620000000000002E-3</v>
      </c>
      <c r="AD3617">
        <v>0</v>
      </c>
      <c r="AE3617">
        <v>0</v>
      </c>
      <c r="AF3617">
        <v>0</v>
      </c>
    </row>
    <row r="3618" spans="1:32">
      <c r="A3618" t="s">
        <v>22</v>
      </c>
      <c r="B3618" t="s">
        <v>4944</v>
      </c>
      <c r="C3618" t="s">
        <v>5052</v>
      </c>
      <c r="D3618" t="s">
        <v>5054</v>
      </c>
      <c r="E3618" t="s">
        <v>102</v>
      </c>
      <c r="F3618" t="s">
        <v>143</v>
      </c>
      <c r="I3618">
        <v>0</v>
      </c>
      <c r="J3618">
        <v>0</v>
      </c>
      <c r="M3618">
        <v>0</v>
      </c>
      <c r="N3618">
        <v>0</v>
      </c>
      <c r="O3618">
        <v>0</v>
      </c>
      <c r="R3618">
        <v>0</v>
      </c>
      <c r="S3618">
        <v>0</v>
      </c>
      <c r="T3618">
        <v>0</v>
      </c>
      <c r="V3618">
        <v>0</v>
      </c>
      <c r="X3618">
        <v>0</v>
      </c>
      <c r="Y3618">
        <v>0</v>
      </c>
      <c r="AB3618">
        <v>4.5095000000000003E-2</v>
      </c>
      <c r="AC3618">
        <v>7.2620000000000002E-3</v>
      </c>
      <c r="AD3618">
        <v>0</v>
      </c>
      <c r="AE3618">
        <v>0</v>
      </c>
      <c r="AF3618">
        <v>0</v>
      </c>
    </row>
    <row r="3619" spans="1:32">
      <c r="A3619" t="s">
        <v>22</v>
      </c>
      <c r="B3619" t="s">
        <v>4946</v>
      </c>
      <c r="C3619" t="s">
        <v>5052</v>
      </c>
      <c r="D3619" t="s">
        <v>5055</v>
      </c>
      <c r="E3619" t="s">
        <v>102</v>
      </c>
      <c r="F3619" t="s">
        <v>143</v>
      </c>
      <c r="I3619">
        <v>0</v>
      </c>
      <c r="J3619">
        <v>0</v>
      </c>
      <c r="M3619">
        <v>0</v>
      </c>
      <c r="N3619">
        <v>0</v>
      </c>
      <c r="O3619">
        <v>0</v>
      </c>
      <c r="R3619">
        <v>0</v>
      </c>
      <c r="S3619">
        <v>0</v>
      </c>
      <c r="T3619">
        <v>0</v>
      </c>
      <c r="V3619">
        <v>0</v>
      </c>
      <c r="X3619">
        <v>0</v>
      </c>
      <c r="Y3619">
        <v>0</v>
      </c>
      <c r="AB3619">
        <v>4.5095000000000003E-2</v>
      </c>
      <c r="AC3619">
        <v>7.2620000000000002E-3</v>
      </c>
      <c r="AD3619">
        <v>0</v>
      </c>
      <c r="AE3619">
        <v>0</v>
      </c>
      <c r="AF3619">
        <v>0</v>
      </c>
    </row>
    <row r="3620" spans="1:32">
      <c r="A3620" t="s">
        <v>22</v>
      </c>
      <c r="B3620" t="s">
        <v>4941</v>
      </c>
      <c r="C3620" t="s">
        <v>5056</v>
      </c>
      <c r="D3620" t="s">
        <v>5057</v>
      </c>
      <c r="E3620" t="s">
        <v>102</v>
      </c>
      <c r="F3620" t="s">
        <v>148</v>
      </c>
      <c r="I3620">
        <v>0</v>
      </c>
      <c r="J3620">
        <v>0</v>
      </c>
      <c r="M3620">
        <v>0</v>
      </c>
      <c r="N3620">
        <v>0</v>
      </c>
      <c r="O3620">
        <v>0</v>
      </c>
      <c r="R3620">
        <v>0</v>
      </c>
      <c r="S3620">
        <v>0</v>
      </c>
      <c r="T3620">
        <v>0</v>
      </c>
      <c r="V3620">
        <v>0</v>
      </c>
      <c r="X3620">
        <v>0</v>
      </c>
      <c r="Y3620">
        <v>0</v>
      </c>
      <c r="AB3620">
        <v>4.5095000000000003E-2</v>
      </c>
      <c r="AC3620">
        <v>7.2620000000000002E-3</v>
      </c>
      <c r="AD3620">
        <v>0</v>
      </c>
      <c r="AE3620">
        <v>0</v>
      </c>
      <c r="AF3620">
        <v>0</v>
      </c>
    </row>
    <row r="3621" spans="1:32">
      <c r="A3621" t="s">
        <v>22</v>
      </c>
      <c r="B3621" t="s">
        <v>4944</v>
      </c>
      <c r="C3621" t="s">
        <v>5056</v>
      </c>
      <c r="D3621" t="s">
        <v>5058</v>
      </c>
      <c r="E3621" t="s">
        <v>102</v>
      </c>
      <c r="F3621" t="s">
        <v>148</v>
      </c>
      <c r="I3621">
        <v>0</v>
      </c>
      <c r="J3621">
        <v>0</v>
      </c>
      <c r="M3621">
        <v>0</v>
      </c>
      <c r="N3621">
        <v>0</v>
      </c>
      <c r="O3621">
        <v>0</v>
      </c>
      <c r="R3621">
        <v>0</v>
      </c>
      <c r="S3621">
        <v>0</v>
      </c>
      <c r="T3621">
        <v>0</v>
      </c>
      <c r="V3621">
        <v>0</v>
      </c>
      <c r="X3621">
        <v>0</v>
      </c>
      <c r="Y3621">
        <v>0</v>
      </c>
      <c r="AB3621">
        <v>4.5095000000000003E-2</v>
      </c>
      <c r="AC3621">
        <v>7.2620000000000002E-3</v>
      </c>
      <c r="AD3621">
        <v>0</v>
      </c>
      <c r="AE3621">
        <v>0</v>
      </c>
      <c r="AF3621">
        <v>0</v>
      </c>
    </row>
    <row r="3622" spans="1:32">
      <c r="A3622" t="s">
        <v>22</v>
      </c>
      <c r="B3622" t="s">
        <v>4946</v>
      </c>
      <c r="C3622" t="s">
        <v>5056</v>
      </c>
      <c r="D3622" t="s">
        <v>5059</v>
      </c>
      <c r="E3622" t="s">
        <v>102</v>
      </c>
      <c r="F3622" t="s">
        <v>148</v>
      </c>
      <c r="I3622">
        <v>0</v>
      </c>
      <c r="J3622">
        <v>0</v>
      </c>
      <c r="M3622">
        <v>0</v>
      </c>
      <c r="N3622">
        <v>0</v>
      </c>
      <c r="O3622">
        <v>0</v>
      </c>
      <c r="R3622">
        <v>0</v>
      </c>
      <c r="S3622">
        <v>0</v>
      </c>
      <c r="T3622">
        <v>0</v>
      </c>
      <c r="V3622">
        <v>0</v>
      </c>
      <c r="X3622">
        <v>0</v>
      </c>
      <c r="Y3622">
        <v>0</v>
      </c>
      <c r="AB3622">
        <v>4.5095000000000003E-2</v>
      </c>
      <c r="AC3622">
        <v>7.2620000000000002E-3</v>
      </c>
      <c r="AD3622">
        <v>0</v>
      </c>
      <c r="AE3622">
        <v>0</v>
      </c>
      <c r="AF3622">
        <v>0</v>
      </c>
    </row>
    <row r="3623" spans="1:32">
      <c r="A3623" t="s">
        <v>22</v>
      </c>
      <c r="B3623" t="s">
        <v>4941</v>
      </c>
      <c r="C3623" t="s">
        <v>5060</v>
      </c>
      <c r="D3623" t="s">
        <v>5061</v>
      </c>
      <c r="E3623" t="s">
        <v>102</v>
      </c>
      <c r="F3623" t="s">
        <v>153</v>
      </c>
      <c r="I3623">
        <v>0</v>
      </c>
      <c r="J3623">
        <v>0</v>
      </c>
      <c r="M3623">
        <v>0</v>
      </c>
      <c r="N3623">
        <v>0</v>
      </c>
      <c r="O3623">
        <v>0</v>
      </c>
      <c r="R3623">
        <v>0</v>
      </c>
      <c r="S3623">
        <v>0</v>
      </c>
      <c r="T3623">
        <v>0</v>
      </c>
      <c r="V3623">
        <v>0</v>
      </c>
      <c r="X3623">
        <v>0</v>
      </c>
      <c r="Y3623">
        <v>0</v>
      </c>
      <c r="AB3623">
        <v>4.5275999999999997E-2</v>
      </c>
      <c r="AC3623">
        <v>7.2620000000000002E-3</v>
      </c>
      <c r="AD3623">
        <v>0</v>
      </c>
      <c r="AE3623">
        <v>0</v>
      </c>
      <c r="AF3623">
        <v>0</v>
      </c>
    </row>
    <row r="3624" spans="1:32">
      <c r="A3624" t="s">
        <v>22</v>
      </c>
      <c r="B3624" t="s">
        <v>4944</v>
      </c>
      <c r="C3624" t="s">
        <v>5060</v>
      </c>
      <c r="D3624" t="s">
        <v>5062</v>
      </c>
      <c r="E3624" t="s">
        <v>102</v>
      </c>
      <c r="F3624" t="s">
        <v>153</v>
      </c>
      <c r="I3624">
        <v>0</v>
      </c>
      <c r="J3624">
        <v>0</v>
      </c>
      <c r="M3624">
        <v>0</v>
      </c>
      <c r="N3624">
        <v>0</v>
      </c>
      <c r="O3624">
        <v>0</v>
      </c>
      <c r="R3624">
        <v>0</v>
      </c>
      <c r="S3624">
        <v>0</v>
      </c>
      <c r="T3624">
        <v>0</v>
      </c>
      <c r="V3624">
        <v>0</v>
      </c>
      <c r="X3624">
        <v>0</v>
      </c>
      <c r="Y3624">
        <v>0</v>
      </c>
      <c r="AB3624">
        <v>4.5275999999999997E-2</v>
      </c>
      <c r="AC3624">
        <v>7.2620000000000002E-3</v>
      </c>
      <c r="AD3624">
        <v>0</v>
      </c>
      <c r="AE3624">
        <v>0</v>
      </c>
      <c r="AF3624">
        <v>0</v>
      </c>
    </row>
    <row r="3625" spans="1:32">
      <c r="A3625" t="s">
        <v>22</v>
      </c>
      <c r="B3625" t="s">
        <v>4946</v>
      </c>
      <c r="C3625" t="s">
        <v>5060</v>
      </c>
      <c r="D3625" t="s">
        <v>5063</v>
      </c>
      <c r="E3625" t="s">
        <v>102</v>
      </c>
      <c r="F3625" t="s">
        <v>153</v>
      </c>
      <c r="I3625">
        <v>0</v>
      </c>
      <c r="J3625">
        <v>0</v>
      </c>
      <c r="M3625">
        <v>0</v>
      </c>
      <c r="N3625">
        <v>0</v>
      </c>
      <c r="O3625">
        <v>0</v>
      </c>
      <c r="R3625">
        <v>0</v>
      </c>
      <c r="S3625">
        <v>0</v>
      </c>
      <c r="T3625">
        <v>0</v>
      </c>
      <c r="V3625">
        <v>0</v>
      </c>
      <c r="X3625">
        <v>0</v>
      </c>
      <c r="Y3625">
        <v>0</v>
      </c>
      <c r="AB3625">
        <v>4.5275999999999997E-2</v>
      </c>
      <c r="AC3625">
        <v>7.2620000000000002E-3</v>
      </c>
      <c r="AD3625">
        <v>0</v>
      </c>
      <c r="AE3625">
        <v>0</v>
      </c>
      <c r="AF3625">
        <v>0</v>
      </c>
    </row>
    <row r="3626" spans="1:32">
      <c r="A3626" t="s">
        <v>22</v>
      </c>
      <c r="B3626" t="s">
        <v>4941</v>
      </c>
      <c r="C3626" t="s">
        <v>5064</v>
      </c>
      <c r="D3626" t="s">
        <v>5065</v>
      </c>
      <c r="E3626" t="s">
        <v>112</v>
      </c>
      <c r="F3626" t="s">
        <v>138</v>
      </c>
      <c r="I3626">
        <v>0</v>
      </c>
      <c r="J3626">
        <v>0</v>
      </c>
      <c r="M3626">
        <v>0</v>
      </c>
      <c r="N3626">
        <v>0</v>
      </c>
      <c r="O3626">
        <v>0</v>
      </c>
      <c r="R3626">
        <v>0</v>
      </c>
      <c r="S3626">
        <v>0</v>
      </c>
      <c r="T3626">
        <v>0</v>
      </c>
      <c r="V3626">
        <v>0</v>
      </c>
      <c r="X3626">
        <v>0</v>
      </c>
      <c r="Y3626">
        <v>0</v>
      </c>
      <c r="AB3626">
        <v>4.5055999999999999E-2</v>
      </c>
      <c r="AC3626">
        <v>7.2620000000000002E-3</v>
      </c>
      <c r="AD3626">
        <v>0</v>
      </c>
      <c r="AE3626">
        <v>0</v>
      </c>
      <c r="AF3626">
        <v>0</v>
      </c>
    </row>
    <row r="3627" spans="1:32">
      <c r="A3627" t="s">
        <v>22</v>
      </c>
      <c r="B3627" t="s">
        <v>4944</v>
      </c>
      <c r="C3627" t="s">
        <v>5064</v>
      </c>
      <c r="D3627" t="s">
        <v>5066</v>
      </c>
      <c r="E3627" t="s">
        <v>112</v>
      </c>
      <c r="F3627" t="s">
        <v>138</v>
      </c>
      <c r="I3627">
        <v>0</v>
      </c>
      <c r="J3627">
        <v>0</v>
      </c>
      <c r="M3627">
        <v>0</v>
      </c>
      <c r="N3627">
        <v>0</v>
      </c>
      <c r="O3627">
        <v>0</v>
      </c>
      <c r="R3627">
        <v>0</v>
      </c>
      <c r="S3627">
        <v>0</v>
      </c>
      <c r="T3627">
        <v>0</v>
      </c>
      <c r="V3627">
        <v>0</v>
      </c>
      <c r="X3627">
        <v>0</v>
      </c>
      <c r="Y3627">
        <v>0</v>
      </c>
      <c r="AB3627">
        <v>4.5055999999999999E-2</v>
      </c>
      <c r="AC3627">
        <v>7.2620000000000002E-3</v>
      </c>
      <c r="AD3627">
        <v>0</v>
      </c>
      <c r="AE3627">
        <v>0</v>
      </c>
      <c r="AF3627">
        <v>0</v>
      </c>
    </row>
    <row r="3628" spans="1:32">
      <c r="A3628" t="s">
        <v>22</v>
      </c>
      <c r="B3628" t="s">
        <v>4946</v>
      </c>
      <c r="C3628" t="s">
        <v>5064</v>
      </c>
      <c r="D3628" t="s">
        <v>5067</v>
      </c>
      <c r="E3628" t="s">
        <v>112</v>
      </c>
      <c r="F3628" t="s">
        <v>138</v>
      </c>
      <c r="I3628">
        <v>0</v>
      </c>
      <c r="J3628">
        <v>0</v>
      </c>
      <c r="M3628">
        <v>0</v>
      </c>
      <c r="N3628">
        <v>0</v>
      </c>
      <c r="O3628">
        <v>0</v>
      </c>
      <c r="R3628">
        <v>0</v>
      </c>
      <c r="S3628">
        <v>0</v>
      </c>
      <c r="T3628">
        <v>0</v>
      </c>
      <c r="V3628">
        <v>0</v>
      </c>
      <c r="X3628">
        <v>0</v>
      </c>
      <c r="Y3628">
        <v>0</v>
      </c>
      <c r="AB3628">
        <v>4.5055999999999999E-2</v>
      </c>
      <c r="AC3628">
        <v>7.2620000000000002E-3</v>
      </c>
      <c r="AD3628">
        <v>0</v>
      </c>
      <c r="AE3628">
        <v>0</v>
      </c>
      <c r="AF3628">
        <v>0</v>
      </c>
    </row>
    <row r="3629" spans="1:32">
      <c r="A3629" t="s">
        <v>22</v>
      </c>
      <c r="B3629" t="s">
        <v>4941</v>
      </c>
      <c r="C3629" t="s">
        <v>5068</v>
      </c>
      <c r="D3629" t="s">
        <v>5069</v>
      </c>
      <c r="E3629" t="s">
        <v>112</v>
      </c>
      <c r="F3629" t="s">
        <v>143</v>
      </c>
      <c r="I3629">
        <v>0</v>
      </c>
      <c r="J3629">
        <v>0</v>
      </c>
      <c r="M3629">
        <v>0</v>
      </c>
      <c r="N3629">
        <v>0</v>
      </c>
      <c r="O3629">
        <v>0</v>
      </c>
      <c r="R3629">
        <v>0</v>
      </c>
      <c r="S3629">
        <v>0</v>
      </c>
      <c r="T3629">
        <v>0</v>
      </c>
      <c r="V3629">
        <v>0</v>
      </c>
      <c r="X3629">
        <v>0</v>
      </c>
      <c r="Y3629">
        <v>0</v>
      </c>
      <c r="AB3629">
        <v>4.8895000000000001E-2</v>
      </c>
      <c r="AC3629">
        <v>7.2620000000000002E-3</v>
      </c>
      <c r="AD3629">
        <v>0</v>
      </c>
      <c r="AE3629">
        <v>0</v>
      </c>
      <c r="AF3629">
        <v>0</v>
      </c>
    </row>
    <row r="3630" spans="1:32">
      <c r="A3630" t="s">
        <v>22</v>
      </c>
      <c r="B3630" t="s">
        <v>4944</v>
      </c>
      <c r="C3630" t="s">
        <v>5068</v>
      </c>
      <c r="D3630" t="s">
        <v>5070</v>
      </c>
      <c r="E3630" t="s">
        <v>112</v>
      </c>
      <c r="F3630" t="s">
        <v>143</v>
      </c>
      <c r="I3630">
        <v>0</v>
      </c>
      <c r="J3630">
        <v>0</v>
      </c>
      <c r="M3630">
        <v>0</v>
      </c>
      <c r="N3630">
        <v>0</v>
      </c>
      <c r="O3630">
        <v>0</v>
      </c>
      <c r="R3630">
        <v>0</v>
      </c>
      <c r="S3630">
        <v>0</v>
      </c>
      <c r="T3630">
        <v>0</v>
      </c>
      <c r="V3630">
        <v>0</v>
      </c>
      <c r="X3630">
        <v>0</v>
      </c>
      <c r="Y3630">
        <v>0</v>
      </c>
      <c r="AB3630">
        <v>4.8895000000000001E-2</v>
      </c>
      <c r="AC3630">
        <v>7.2620000000000002E-3</v>
      </c>
      <c r="AD3630">
        <v>0</v>
      </c>
      <c r="AE3630">
        <v>0</v>
      </c>
      <c r="AF3630">
        <v>0</v>
      </c>
    </row>
    <row r="3631" spans="1:32">
      <c r="A3631" t="s">
        <v>22</v>
      </c>
      <c r="B3631" t="s">
        <v>4946</v>
      </c>
      <c r="C3631" t="s">
        <v>5068</v>
      </c>
      <c r="D3631" t="s">
        <v>5071</v>
      </c>
      <c r="E3631" t="s">
        <v>112</v>
      </c>
      <c r="F3631" t="s">
        <v>143</v>
      </c>
      <c r="I3631">
        <v>0</v>
      </c>
      <c r="J3631">
        <v>0</v>
      </c>
      <c r="M3631">
        <v>0</v>
      </c>
      <c r="N3631">
        <v>0</v>
      </c>
      <c r="O3631">
        <v>0</v>
      </c>
      <c r="R3631">
        <v>0</v>
      </c>
      <c r="S3631">
        <v>0</v>
      </c>
      <c r="T3631">
        <v>0</v>
      </c>
      <c r="V3631">
        <v>0</v>
      </c>
      <c r="X3631">
        <v>0</v>
      </c>
      <c r="Y3631">
        <v>0</v>
      </c>
      <c r="AB3631">
        <v>4.8895000000000001E-2</v>
      </c>
      <c r="AC3631">
        <v>7.2620000000000002E-3</v>
      </c>
      <c r="AD3631">
        <v>0</v>
      </c>
      <c r="AE3631">
        <v>0</v>
      </c>
      <c r="AF3631">
        <v>0</v>
      </c>
    </row>
    <row r="3632" spans="1:32">
      <c r="A3632" t="s">
        <v>22</v>
      </c>
      <c r="B3632" t="s">
        <v>4941</v>
      </c>
      <c r="C3632" t="s">
        <v>5072</v>
      </c>
      <c r="D3632" t="s">
        <v>5073</v>
      </c>
      <c r="E3632" t="s">
        <v>112</v>
      </c>
      <c r="F3632" t="s">
        <v>148</v>
      </c>
      <c r="I3632">
        <v>0</v>
      </c>
      <c r="J3632">
        <v>0</v>
      </c>
      <c r="M3632">
        <v>0</v>
      </c>
      <c r="N3632">
        <v>0</v>
      </c>
      <c r="O3632">
        <v>0</v>
      </c>
      <c r="R3632">
        <v>0</v>
      </c>
      <c r="S3632">
        <v>0</v>
      </c>
      <c r="T3632">
        <v>0</v>
      </c>
      <c r="V3632">
        <v>0</v>
      </c>
      <c r="X3632">
        <v>0</v>
      </c>
      <c r="Y3632">
        <v>0</v>
      </c>
      <c r="AB3632">
        <v>4.8895000000000001E-2</v>
      </c>
      <c r="AC3632">
        <v>7.2620000000000002E-3</v>
      </c>
      <c r="AD3632">
        <v>0</v>
      </c>
      <c r="AE3632">
        <v>0</v>
      </c>
      <c r="AF3632">
        <v>0</v>
      </c>
    </row>
    <row r="3633" spans="1:32">
      <c r="A3633" t="s">
        <v>22</v>
      </c>
      <c r="B3633" t="s">
        <v>4944</v>
      </c>
      <c r="C3633" t="s">
        <v>5072</v>
      </c>
      <c r="D3633" t="s">
        <v>5074</v>
      </c>
      <c r="E3633" t="s">
        <v>112</v>
      </c>
      <c r="F3633" t="s">
        <v>148</v>
      </c>
      <c r="I3633">
        <v>0</v>
      </c>
      <c r="J3633">
        <v>0</v>
      </c>
      <c r="M3633">
        <v>0</v>
      </c>
      <c r="N3633">
        <v>0</v>
      </c>
      <c r="O3633">
        <v>0</v>
      </c>
      <c r="R3633">
        <v>0</v>
      </c>
      <c r="S3633">
        <v>0</v>
      </c>
      <c r="T3633">
        <v>0</v>
      </c>
      <c r="V3633">
        <v>0</v>
      </c>
      <c r="X3633">
        <v>0</v>
      </c>
      <c r="Y3633">
        <v>0</v>
      </c>
      <c r="AB3633">
        <v>4.8895000000000001E-2</v>
      </c>
      <c r="AC3633">
        <v>7.2620000000000002E-3</v>
      </c>
      <c r="AD3633">
        <v>0</v>
      </c>
      <c r="AE3633">
        <v>0</v>
      </c>
      <c r="AF3633">
        <v>0</v>
      </c>
    </row>
    <row r="3634" spans="1:32">
      <c r="A3634" t="s">
        <v>22</v>
      </c>
      <c r="B3634" t="s">
        <v>4946</v>
      </c>
      <c r="C3634" t="s">
        <v>5072</v>
      </c>
      <c r="D3634" t="s">
        <v>5075</v>
      </c>
      <c r="E3634" t="s">
        <v>112</v>
      </c>
      <c r="F3634" t="s">
        <v>148</v>
      </c>
      <c r="I3634">
        <v>0</v>
      </c>
      <c r="J3634">
        <v>0</v>
      </c>
      <c r="M3634">
        <v>0</v>
      </c>
      <c r="N3634">
        <v>0</v>
      </c>
      <c r="O3634">
        <v>0</v>
      </c>
      <c r="R3634">
        <v>0</v>
      </c>
      <c r="S3634">
        <v>0</v>
      </c>
      <c r="T3634">
        <v>0</v>
      </c>
      <c r="V3634">
        <v>0</v>
      </c>
      <c r="X3634">
        <v>0</v>
      </c>
      <c r="Y3634">
        <v>0</v>
      </c>
      <c r="AB3634">
        <v>4.8895000000000001E-2</v>
      </c>
      <c r="AC3634">
        <v>7.2620000000000002E-3</v>
      </c>
      <c r="AD3634">
        <v>0</v>
      </c>
      <c r="AE3634">
        <v>0</v>
      </c>
      <c r="AF3634">
        <v>0</v>
      </c>
    </row>
    <row r="3635" spans="1:32">
      <c r="A3635" t="s">
        <v>22</v>
      </c>
      <c r="B3635" t="s">
        <v>4941</v>
      </c>
      <c r="C3635" t="s">
        <v>5076</v>
      </c>
      <c r="D3635" t="s">
        <v>5077</v>
      </c>
      <c r="E3635" t="s">
        <v>112</v>
      </c>
      <c r="F3635" t="s">
        <v>153</v>
      </c>
      <c r="I3635">
        <v>0</v>
      </c>
      <c r="J3635">
        <v>0</v>
      </c>
      <c r="M3635">
        <v>0</v>
      </c>
      <c r="N3635">
        <v>0</v>
      </c>
      <c r="O3635">
        <v>0</v>
      </c>
      <c r="R3635">
        <v>0</v>
      </c>
      <c r="S3635">
        <v>0</v>
      </c>
      <c r="T3635">
        <v>0</v>
      </c>
      <c r="V3635">
        <v>0</v>
      </c>
      <c r="X3635">
        <v>0</v>
      </c>
      <c r="Y3635">
        <v>0</v>
      </c>
      <c r="AB3635">
        <v>4.9076000000000002E-2</v>
      </c>
      <c r="AC3635">
        <v>7.2620000000000002E-3</v>
      </c>
      <c r="AD3635">
        <v>0</v>
      </c>
      <c r="AE3635">
        <v>0</v>
      </c>
      <c r="AF3635">
        <v>0</v>
      </c>
    </row>
    <row r="3636" spans="1:32">
      <c r="A3636" t="s">
        <v>22</v>
      </c>
      <c r="B3636" t="s">
        <v>4944</v>
      </c>
      <c r="C3636" t="s">
        <v>5076</v>
      </c>
      <c r="D3636" t="s">
        <v>5078</v>
      </c>
      <c r="E3636" t="s">
        <v>112</v>
      </c>
      <c r="F3636" t="s">
        <v>153</v>
      </c>
      <c r="I3636">
        <v>0</v>
      </c>
      <c r="J3636">
        <v>0</v>
      </c>
      <c r="M3636">
        <v>0</v>
      </c>
      <c r="N3636">
        <v>0</v>
      </c>
      <c r="O3636">
        <v>0</v>
      </c>
      <c r="R3636">
        <v>0</v>
      </c>
      <c r="S3636">
        <v>0</v>
      </c>
      <c r="T3636">
        <v>0</v>
      </c>
      <c r="V3636">
        <v>0</v>
      </c>
      <c r="X3636">
        <v>0</v>
      </c>
      <c r="Y3636">
        <v>0</v>
      </c>
      <c r="AB3636">
        <v>4.9076000000000002E-2</v>
      </c>
      <c r="AC3636">
        <v>7.2620000000000002E-3</v>
      </c>
      <c r="AD3636">
        <v>0</v>
      </c>
      <c r="AE3636">
        <v>0</v>
      </c>
      <c r="AF3636">
        <v>0</v>
      </c>
    </row>
    <row r="3637" spans="1:32">
      <c r="A3637" t="s">
        <v>22</v>
      </c>
      <c r="B3637" t="s">
        <v>4946</v>
      </c>
      <c r="C3637" t="s">
        <v>5076</v>
      </c>
      <c r="D3637" t="s">
        <v>5079</v>
      </c>
      <c r="E3637" t="s">
        <v>112</v>
      </c>
      <c r="F3637" t="s">
        <v>153</v>
      </c>
      <c r="I3637">
        <v>0</v>
      </c>
      <c r="J3637">
        <v>0</v>
      </c>
      <c r="M3637">
        <v>0</v>
      </c>
      <c r="N3637">
        <v>0</v>
      </c>
      <c r="O3637">
        <v>0</v>
      </c>
      <c r="R3637">
        <v>0</v>
      </c>
      <c r="S3637">
        <v>0</v>
      </c>
      <c r="T3637">
        <v>0</v>
      </c>
      <c r="V3637">
        <v>0</v>
      </c>
      <c r="X3637">
        <v>0</v>
      </c>
      <c r="Y3637">
        <v>0</v>
      </c>
      <c r="AB3637">
        <v>4.9076000000000002E-2</v>
      </c>
      <c r="AC3637">
        <v>7.2620000000000002E-3</v>
      </c>
      <c r="AD3637">
        <v>0</v>
      </c>
      <c r="AE3637">
        <v>0</v>
      </c>
      <c r="AF3637">
        <v>0</v>
      </c>
    </row>
    <row r="3638" spans="1:32">
      <c r="A3638" t="s">
        <v>22</v>
      </c>
      <c r="B3638" t="s">
        <v>4941</v>
      </c>
      <c r="C3638" t="s">
        <v>5080</v>
      </c>
      <c r="D3638" t="s">
        <v>5081</v>
      </c>
      <c r="E3638" t="s">
        <v>90</v>
      </c>
      <c r="F3638" t="s">
        <v>97</v>
      </c>
      <c r="G3638" t="s">
        <v>121</v>
      </c>
      <c r="I3638">
        <v>0</v>
      </c>
      <c r="J3638">
        <v>0</v>
      </c>
      <c r="K3638">
        <v>0</v>
      </c>
      <c r="M3638">
        <v>0</v>
      </c>
      <c r="N3638">
        <v>0</v>
      </c>
      <c r="O3638">
        <v>0</v>
      </c>
      <c r="P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X3638">
        <v>0</v>
      </c>
      <c r="Y3638">
        <v>0</v>
      </c>
      <c r="Z3638">
        <v>0</v>
      </c>
      <c r="AB3638">
        <v>8.3185999999999996E-2</v>
      </c>
      <c r="AC3638">
        <v>7.2620000000000002E-3</v>
      </c>
      <c r="AD3638">
        <v>0</v>
      </c>
      <c r="AE3638">
        <v>0</v>
      </c>
      <c r="AF3638">
        <v>0</v>
      </c>
    </row>
    <row r="3639" spans="1:32">
      <c r="A3639" t="s">
        <v>22</v>
      </c>
      <c r="B3639" t="s">
        <v>4944</v>
      </c>
      <c r="C3639" t="s">
        <v>5080</v>
      </c>
      <c r="D3639" t="s">
        <v>5082</v>
      </c>
      <c r="E3639" t="s">
        <v>90</v>
      </c>
      <c r="F3639" t="s">
        <v>97</v>
      </c>
      <c r="G3639" t="s">
        <v>121</v>
      </c>
      <c r="I3639">
        <v>0</v>
      </c>
      <c r="J3639">
        <v>0</v>
      </c>
      <c r="K3639">
        <v>0</v>
      </c>
      <c r="M3639">
        <v>0</v>
      </c>
      <c r="N3639">
        <v>0</v>
      </c>
      <c r="O3639">
        <v>0</v>
      </c>
      <c r="P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X3639">
        <v>0</v>
      </c>
      <c r="Y3639">
        <v>0</v>
      </c>
      <c r="Z3639">
        <v>0</v>
      </c>
      <c r="AB3639">
        <v>8.3185999999999996E-2</v>
      </c>
      <c r="AC3639">
        <v>7.2620000000000002E-3</v>
      </c>
      <c r="AD3639">
        <v>0</v>
      </c>
      <c r="AE3639">
        <v>0</v>
      </c>
      <c r="AF3639">
        <v>0</v>
      </c>
    </row>
    <row r="3640" spans="1:32">
      <c r="A3640" t="s">
        <v>22</v>
      </c>
      <c r="B3640" t="s">
        <v>4946</v>
      </c>
      <c r="C3640" t="s">
        <v>5080</v>
      </c>
      <c r="D3640" t="s">
        <v>5083</v>
      </c>
      <c r="E3640" t="s">
        <v>90</v>
      </c>
      <c r="F3640" t="s">
        <v>97</v>
      </c>
      <c r="G3640" t="s">
        <v>121</v>
      </c>
      <c r="I3640">
        <v>0</v>
      </c>
      <c r="J3640">
        <v>0</v>
      </c>
      <c r="K3640">
        <v>0</v>
      </c>
      <c r="M3640">
        <v>0</v>
      </c>
      <c r="N3640">
        <v>0</v>
      </c>
      <c r="O3640">
        <v>0</v>
      </c>
      <c r="P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X3640">
        <v>0</v>
      </c>
      <c r="Y3640">
        <v>0</v>
      </c>
      <c r="Z3640">
        <v>0</v>
      </c>
      <c r="AB3640">
        <v>8.3185999999999996E-2</v>
      </c>
      <c r="AC3640">
        <v>7.2620000000000002E-3</v>
      </c>
      <c r="AD3640">
        <v>0</v>
      </c>
      <c r="AE3640">
        <v>0</v>
      </c>
      <c r="AF3640">
        <v>0</v>
      </c>
    </row>
    <row r="3641" spans="1:32">
      <c r="A3641" t="s">
        <v>22</v>
      </c>
      <c r="B3641" t="s">
        <v>4941</v>
      </c>
      <c r="C3641" t="s">
        <v>5084</v>
      </c>
      <c r="D3641" t="s">
        <v>5085</v>
      </c>
      <c r="E3641" t="s">
        <v>90</v>
      </c>
      <c r="F3641" t="s">
        <v>97</v>
      </c>
      <c r="G3641" t="s">
        <v>102</v>
      </c>
      <c r="I3641">
        <v>0</v>
      </c>
      <c r="J3641">
        <v>0</v>
      </c>
      <c r="K3641">
        <v>0</v>
      </c>
      <c r="M3641">
        <v>0</v>
      </c>
      <c r="N3641">
        <v>0</v>
      </c>
      <c r="O3641">
        <v>0</v>
      </c>
      <c r="P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X3641">
        <v>0</v>
      </c>
      <c r="Y3641">
        <v>0</v>
      </c>
      <c r="Z3641">
        <v>0</v>
      </c>
      <c r="AB3641">
        <v>7.9385999999999998E-2</v>
      </c>
      <c r="AC3641">
        <v>7.2620000000000002E-3</v>
      </c>
      <c r="AD3641">
        <v>0</v>
      </c>
      <c r="AE3641">
        <v>0</v>
      </c>
      <c r="AF3641">
        <v>0</v>
      </c>
    </row>
    <row r="3642" spans="1:32">
      <c r="A3642" t="s">
        <v>22</v>
      </c>
      <c r="B3642" t="s">
        <v>4944</v>
      </c>
      <c r="C3642" t="s">
        <v>5084</v>
      </c>
      <c r="D3642" t="s">
        <v>5086</v>
      </c>
      <c r="E3642" t="s">
        <v>90</v>
      </c>
      <c r="F3642" t="s">
        <v>97</v>
      </c>
      <c r="G3642" t="s">
        <v>102</v>
      </c>
      <c r="I3642">
        <v>0</v>
      </c>
      <c r="J3642">
        <v>0</v>
      </c>
      <c r="K3642">
        <v>0</v>
      </c>
      <c r="M3642">
        <v>0</v>
      </c>
      <c r="N3642">
        <v>0</v>
      </c>
      <c r="O3642">
        <v>0</v>
      </c>
      <c r="P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X3642">
        <v>0</v>
      </c>
      <c r="Y3642">
        <v>0</v>
      </c>
      <c r="Z3642">
        <v>0</v>
      </c>
      <c r="AB3642">
        <v>7.9385999999999998E-2</v>
      </c>
      <c r="AC3642">
        <v>7.2620000000000002E-3</v>
      </c>
      <c r="AD3642">
        <v>0</v>
      </c>
      <c r="AE3642">
        <v>0</v>
      </c>
      <c r="AF3642">
        <v>0</v>
      </c>
    </row>
    <row r="3643" spans="1:32">
      <c r="A3643" t="s">
        <v>22</v>
      </c>
      <c r="B3643" t="s">
        <v>4946</v>
      </c>
      <c r="C3643" t="s">
        <v>5084</v>
      </c>
      <c r="D3643" t="s">
        <v>5087</v>
      </c>
      <c r="E3643" t="s">
        <v>90</v>
      </c>
      <c r="F3643" t="s">
        <v>97</v>
      </c>
      <c r="G3643" t="s">
        <v>102</v>
      </c>
      <c r="I3643">
        <v>0</v>
      </c>
      <c r="J3643">
        <v>0</v>
      </c>
      <c r="K3643">
        <v>0</v>
      </c>
      <c r="M3643">
        <v>0</v>
      </c>
      <c r="N3643">
        <v>0</v>
      </c>
      <c r="O3643">
        <v>0</v>
      </c>
      <c r="P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X3643">
        <v>0</v>
      </c>
      <c r="Y3643">
        <v>0</v>
      </c>
      <c r="Z3643">
        <v>0</v>
      </c>
      <c r="AB3643">
        <v>7.9385999999999998E-2</v>
      </c>
      <c r="AC3643">
        <v>7.2620000000000002E-3</v>
      </c>
      <c r="AD3643">
        <v>0</v>
      </c>
      <c r="AE3643">
        <v>0</v>
      </c>
      <c r="AF3643">
        <v>0</v>
      </c>
    </row>
    <row r="3644" spans="1:32">
      <c r="A3644" t="s">
        <v>22</v>
      </c>
      <c r="B3644" t="s">
        <v>4941</v>
      </c>
      <c r="C3644" t="s">
        <v>5088</v>
      </c>
      <c r="D3644" t="s">
        <v>5089</v>
      </c>
      <c r="E3644" t="s">
        <v>90</v>
      </c>
      <c r="F3644" t="s">
        <v>97</v>
      </c>
      <c r="G3644" t="s">
        <v>112</v>
      </c>
      <c r="I3644">
        <v>0</v>
      </c>
      <c r="J3644">
        <v>0</v>
      </c>
      <c r="K3644">
        <v>0</v>
      </c>
      <c r="M3644">
        <v>0</v>
      </c>
      <c r="N3644">
        <v>0</v>
      </c>
      <c r="O3644">
        <v>0</v>
      </c>
      <c r="P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X3644">
        <v>0</v>
      </c>
      <c r="Y3644">
        <v>0</v>
      </c>
      <c r="Z3644">
        <v>0</v>
      </c>
      <c r="AB3644">
        <v>8.3185999999999996E-2</v>
      </c>
      <c r="AC3644">
        <v>7.2620000000000002E-3</v>
      </c>
      <c r="AD3644">
        <v>0</v>
      </c>
      <c r="AE3644">
        <v>0</v>
      </c>
      <c r="AF3644">
        <v>0</v>
      </c>
    </row>
    <row r="3645" spans="1:32">
      <c r="A3645" t="s">
        <v>22</v>
      </c>
      <c r="B3645" t="s">
        <v>4944</v>
      </c>
      <c r="C3645" t="s">
        <v>5088</v>
      </c>
      <c r="D3645" t="s">
        <v>5090</v>
      </c>
      <c r="E3645" t="s">
        <v>90</v>
      </c>
      <c r="F3645" t="s">
        <v>97</v>
      </c>
      <c r="G3645" t="s">
        <v>112</v>
      </c>
      <c r="I3645">
        <v>0</v>
      </c>
      <c r="J3645">
        <v>0</v>
      </c>
      <c r="K3645">
        <v>0</v>
      </c>
      <c r="M3645">
        <v>0</v>
      </c>
      <c r="N3645">
        <v>0</v>
      </c>
      <c r="O3645">
        <v>0</v>
      </c>
      <c r="P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X3645">
        <v>0</v>
      </c>
      <c r="Y3645">
        <v>0</v>
      </c>
      <c r="Z3645">
        <v>0</v>
      </c>
      <c r="AB3645">
        <v>8.3185999999999996E-2</v>
      </c>
      <c r="AC3645">
        <v>7.2620000000000002E-3</v>
      </c>
      <c r="AD3645">
        <v>0</v>
      </c>
      <c r="AE3645">
        <v>0</v>
      </c>
      <c r="AF3645">
        <v>0</v>
      </c>
    </row>
    <row r="3646" spans="1:32">
      <c r="A3646" t="s">
        <v>22</v>
      </c>
      <c r="B3646" t="s">
        <v>4946</v>
      </c>
      <c r="C3646" t="s">
        <v>5088</v>
      </c>
      <c r="D3646" t="s">
        <v>5091</v>
      </c>
      <c r="E3646" t="s">
        <v>90</v>
      </c>
      <c r="F3646" t="s">
        <v>97</v>
      </c>
      <c r="G3646" t="s">
        <v>112</v>
      </c>
      <c r="I3646">
        <v>0</v>
      </c>
      <c r="J3646">
        <v>0</v>
      </c>
      <c r="K3646">
        <v>0</v>
      </c>
      <c r="M3646">
        <v>0</v>
      </c>
      <c r="N3646">
        <v>0</v>
      </c>
      <c r="O3646">
        <v>0</v>
      </c>
      <c r="P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X3646">
        <v>0</v>
      </c>
      <c r="Y3646">
        <v>0</v>
      </c>
      <c r="Z3646">
        <v>0</v>
      </c>
      <c r="AB3646">
        <v>8.3185999999999996E-2</v>
      </c>
      <c r="AC3646">
        <v>7.2620000000000002E-3</v>
      </c>
      <c r="AD3646">
        <v>0</v>
      </c>
      <c r="AE3646">
        <v>0</v>
      </c>
      <c r="AF3646">
        <v>0</v>
      </c>
    </row>
    <row r="3647" spans="1:32">
      <c r="A3647" t="s">
        <v>22</v>
      </c>
      <c r="B3647" t="s">
        <v>4941</v>
      </c>
      <c r="C3647" t="s">
        <v>5092</v>
      </c>
      <c r="D3647" t="s">
        <v>5093</v>
      </c>
      <c r="E3647" t="s">
        <v>90</v>
      </c>
      <c r="F3647" t="s">
        <v>97</v>
      </c>
      <c r="G3647" t="s">
        <v>138</v>
      </c>
      <c r="I3647">
        <v>0</v>
      </c>
      <c r="J3647">
        <v>0</v>
      </c>
      <c r="K3647">
        <v>0</v>
      </c>
      <c r="M3647">
        <v>0</v>
      </c>
      <c r="N3647">
        <v>0</v>
      </c>
      <c r="O3647">
        <v>0</v>
      </c>
      <c r="P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X3647">
        <v>0</v>
      </c>
      <c r="Y3647">
        <v>0</v>
      </c>
      <c r="Z3647">
        <v>0</v>
      </c>
      <c r="AB3647">
        <v>7.6974000000000001E-2</v>
      </c>
      <c r="AC3647">
        <v>7.2620000000000002E-3</v>
      </c>
      <c r="AD3647">
        <v>0</v>
      </c>
      <c r="AE3647">
        <v>0</v>
      </c>
      <c r="AF3647">
        <v>0</v>
      </c>
    </row>
    <row r="3648" spans="1:32">
      <c r="A3648" t="s">
        <v>22</v>
      </c>
      <c r="B3648" t="s">
        <v>4944</v>
      </c>
      <c r="C3648" t="s">
        <v>5092</v>
      </c>
      <c r="D3648" t="s">
        <v>5094</v>
      </c>
      <c r="E3648" t="s">
        <v>90</v>
      </c>
      <c r="F3648" t="s">
        <v>97</v>
      </c>
      <c r="G3648" t="s">
        <v>138</v>
      </c>
      <c r="I3648">
        <v>0</v>
      </c>
      <c r="J3648">
        <v>0</v>
      </c>
      <c r="K3648">
        <v>0</v>
      </c>
      <c r="M3648">
        <v>0</v>
      </c>
      <c r="N3648">
        <v>0</v>
      </c>
      <c r="O3648">
        <v>0</v>
      </c>
      <c r="P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X3648">
        <v>0</v>
      </c>
      <c r="Y3648">
        <v>0</v>
      </c>
      <c r="Z3648">
        <v>0</v>
      </c>
      <c r="AB3648">
        <v>7.6974000000000001E-2</v>
      </c>
      <c r="AC3648">
        <v>7.2620000000000002E-3</v>
      </c>
      <c r="AD3648">
        <v>0</v>
      </c>
      <c r="AE3648">
        <v>0</v>
      </c>
      <c r="AF3648">
        <v>0</v>
      </c>
    </row>
    <row r="3649" spans="1:32">
      <c r="A3649" t="s">
        <v>22</v>
      </c>
      <c r="B3649" t="s">
        <v>4946</v>
      </c>
      <c r="C3649" t="s">
        <v>5092</v>
      </c>
      <c r="D3649" t="s">
        <v>5095</v>
      </c>
      <c r="E3649" t="s">
        <v>90</v>
      </c>
      <c r="F3649" t="s">
        <v>97</v>
      </c>
      <c r="G3649" t="s">
        <v>138</v>
      </c>
      <c r="I3649">
        <v>0</v>
      </c>
      <c r="J3649">
        <v>0</v>
      </c>
      <c r="K3649">
        <v>0</v>
      </c>
      <c r="M3649">
        <v>0</v>
      </c>
      <c r="N3649">
        <v>0</v>
      </c>
      <c r="O3649">
        <v>0</v>
      </c>
      <c r="P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X3649">
        <v>0</v>
      </c>
      <c r="Y3649">
        <v>0</v>
      </c>
      <c r="Z3649">
        <v>0</v>
      </c>
      <c r="AB3649">
        <v>7.6974000000000001E-2</v>
      </c>
      <c r="AC3649">
        <v>7.2620000000000002E-3</v>
      </c>
      <c r="AD3649">
        <v>0</v>
      </c>
      <c r="AE3649">
        <v>0</v>
      </c>
      <c r="AF3649">
        <v>0</v>
      </c>
    </row>
    <row r="3650" spans="1:32">
      <c r="A3650" t="s">
        <v>22</v>
      </c>
      <c r="B3650" t="s">
        <v>4941</v>
      </c>
      <c r="C3650" t="s">
        <v>5096</v>
      </c>
      <c r="D3650" t="s">
        <v>5097</v>
      </c>
      <c r="E3650" t="s">
        <v>90</v>
      </c>
      <c r="F3650" t="s">
        <v>97</v>
      </c>
      <c r="G3650" t="s">
        <v>143</v>
      </c>
      <c r="I3650">
        <v>1</v>
      </c>
      <c r="J3650">
        <v>1</v>
      </c>
      <c r="K3650">
        <v>2.8292316981135102E-2</v>
      </c>
      <c r="M3650">
        <v>2.02829231698114</v>
      </c>
      <c r="N3650">
        <v>101.833333333333</v>
      </c>
      <c r="O3650">
        <v>155.416666666667</v>
      </c>
      <c r="P3650">
        <v>604.040967547234</v>
      </c>
      <c r="R3650">
        <v>861.290967547234</v>
      </c>
      <c r="S3650">
        <v>14954000</v>
      </c>
      <c r="T3650">
        <v>26253000</v>
      </c>
      <c r="U3650">
        <v>8091602.6566046402</v>
      </c>
      <c r="V3650">
        <v>49298602.656604603</v>
      </c>
      <c r="X3650">
        <v>0.36194923371647503</v>
      </c>
      <c r="Y3650">
        <v>0.732100095785441</v>
      </c>
      <c r="Z3650">
        <v>0.28205935984605102</v>
      </c>
      <c r="AB3650">
        <v>8.0812999999999996E-2</v>
      </c>
      <c r="AC3650">
        <v>7.2620000000000002E-3</v>
      </c>
      <c r="AD3650">
        <v>0.63715989015114205</v>
      </c>
      <c r="AE3650">
        <v>0.32148433224151002</v>
      </c>
      <c r="AF3650">
        <v>3.07501153937379</v>
      </c>
    </row>
    <row r="3651" spans="1:32">
      <c r="A3651" t="s">
        <v>22</v>
      </c>
      <c r="B3651" t="s">
        <v>4944</v>
      </c>
      <c r="C3651" t="s">
        <v>5096</v>
      </c>
      <c r="D3651" t="s">
        <v>5098</v>
      </c>
      <c r="E3651" t="s">
        <v>90</v>
      </c>
      <c r="F3651" t="s">
        <v>97</v>
      </c>
      <c r="G3651" t="s">
        <v>143</v>
      </c>
      <c r="I3651">
        <v>1</v>
      </c>
      <c r="J3651">
        <v>1</v>
      </c>
      <c r="K3651">
        <v>2.7735855671082599E-2</v>
      </c>
      <c r="M3651">
        <v>2.0277358556710801</v>
      </c>
      <c r="N3651">
        <v>101.833333333333</v>
      </c>
      <c r="O3651">
        <v>155.416666666667</v>
      </c>
      <c r="P3651">
        <v>592.16051857761397</v>
      </c>
      <c r="R3651">
        <v>849.41051857761397</v>
      </c>
      <c r="S3651">
        <v>14954000</v>
      </c>
      <c r="T3651">
        <v>26253000</v>
      </c>
      <c r="U3651">
        <v>7932454.7219296303</v>
      </c>
      <c r="V3651">
        <v>49139454.721929602</v>
      </c>
      <c r="X3651">
        <v>0.36194923371647503</v>
      </c>
      <c r="Y3651">
        <v>0.732100095785441</v>
      </c>
      <c r="Z3651">
        <v>0.276511736404777</v>
      </c>
      <c r="AB3651">
        <v>8.0812999999999996E-2</v>
      </c>
      <c r="AC3651">
        <v>7.2620000000000002E-3</v>
      </c>
      <c r="AD3651">
        <v>0.63698508555112499</v>
      </c>
      <c r="AE3651">
        <v>0.321396133123867</v>
      </c>
      <c r="AF3651">
        <v>3.0741920743460698</v>
      </c>
    </row>
    <row r="3652" spans="1:32">
      <c r="A3652" t="s">
        <v>22</v>
      </c>
      <c r="B3652" t="s">
        <v>4946</v>
      </c>
      <c r="C3652" t="s">
        <v>5096</v>
      </c>
      <c r="D3652" t="s">
        <v>5099</v>
      </c>
      <c r="E3652" t="s">
        <v>90</v>
      </c>
      <c r="F3652" t="s">
        <v>97</v>
      </c>
      <c r="G3652" t="s">
        <v>143</v>
      </c>
      <c r="I3652">
        <v>1</v>
      </c>
      <c r="J3652">
        <v>1</v>
      </c>
      <c r="K3652">
        <v>2.75960710659948E-2</v>
      </c>
      <c r="M3652">
        <v>2.0275960710659899</v>
      </c>
      <c r="N3652">
        <v>101.833333333333</v>
      </c>
      <c r="O3652">
        <v>155.416666666667</v>
      </c>
      <c r="P3652">
        <v>589.17611725898996</v>
      </c>
      <c r="R3652">
        <v>846.42611725898996</v>
      </c>
      <c r="S3652">
        <v>14954000</v>
      </c>
      <c r="T3652">
        <v>26253000</v>
      </c>
      <c r="U3652">
        <v>7892476.3248745203</v>
      </c>
      <c r="V3652">
        <v>49099476.324874498</v>
      </c>
      <c r="X3652">
        <v>0.36194923371647503</v>
      </c>
      <c r="Y3652">
        <v>0.732100095785441</v>
      </c>
      <c r="Z3652">
        <v>0.27511815820283297</v>
      </c>
      <c r="AB3652">
        <v>8.0812999999999996E-2</v>
      </c>
      <c r="AC3652">
        <v>7.2620000000000002E-3</v>
      </c>
      <c r="AD3652">
        <v>0.63694117415685703</v>
      </c>
      <c r="AE3652">
        <v>0.32137397726396</v>
      </c>
      <c r="AF3652">
        <v>3.07398622248681</v>
      </c>
    </row>
    <row r="3653" spans="1:32">
      <c r="A3653" t="s">
        <v>22</v>
      </c>
      <c r="B3653" t="s">
        <v>4941</v>
      </c>
      <c r="C3653" t="s">
        <v>5100</v>
      </c>
      <c r="D3653" t="s">
        <v>5101</v>
      </c>
      <c r="E3653" t="s">
        <v>90</v>
      </c>
      <c r="F3653" t="s">
        <v>97</v>
      </c>
      <c r="G3653" t="s">
        <v>148</v>
      </c>
      <c r="I3653">
        <v>1</v>
      </c>
      <c r="J3653">
        <v>1.19760713250829</v>
      </c>
      <c r="K3653">
        <v>4.6183762373225596E-3</v>
      </c>
      <c r="M3653">
        <v>2.20222550874561</v>
      </c>
      <c r="N3653">
        <v>101.833333333333</v>
      </c>
      <c r="O3653">
        <v>186.128108510663</v>
      </c>
      <c r="P3653">
        <v>169.72532672160401</v>
      </c>
      <c r="R3653">
        <v>457.68676856560103</v>
      </c>
      <c r="S3653">
        <v>14954000</v>
      </c>
      <c r="T3653">
        <v>31440780.049740098</v>
      </c>
      <c r="U3653">
        <v>3605219.95025993</v>
      </c>
      <c r="V3653">
        <v>50000000</v>
      </c>
      <c r="X3653">
        <v>0.36194923371647503</v>
      </c>
      <c r="Y3653">
        <v>0.87676829642264498</v>
      </c>
      <c r="Z3653">
        <v>7.6205696265088094E-2</v>
      </c>
      <c r="AB3653">
        <v>8.0812999999999996E-2</v>
      </c>
      <c r="AC3653">
        <v>7.2620000000000002E-3</v>
      </c>
      <c r="AD3653">
        <v>0.69179858913474701</v>
      </c>
      <c r="AE3653">
        <v>0.34905274313617901</v>
      </c>
      <c r="AF3653">
        <v>3.3311518410165402</v>
      </c>
    </row>
    <row r="3654" spans="1:32">
      <c r="A3654" t="s">
        <v>22</v>
      </c>
      <c r="B3654" t="s">
        <v>4944</v>
      </c>
      <c r="C3654" t="s">
        <v>5100</v>
      </c>
      <c r="D3654" t="s">
        <v>5102</v>
      </c>
      <c r="E3654" t="s">
        <v>90</v>
      </c>
      <c r="F3654" t="s">
        <v>97</v>
      </c>
      <c r="G3654" t="s">
        <v>148</v>
      </c>
      <c r="I3654">
        <v>1</v>
      </c>
      <c r="J3654">
        <v>1.18116531048525</v>
      </c>
      <c r="K3654">
        <v>5.1713269544669703E-3</v>
      </c>
      <c r="M3654">
        <v>2.18633663743972</v>
      </c>
      <c r="N3654">
        <v>101.833333333333</v>
      </c>
      <c r="O3654">
        <v>183.572775337916</v>
      </c>
      <c r="P3654">
        <v>190.046265576661</v>
      </c>
      <c r="R3654">
        <v>475.45237424790997</v>
      </c>
      <c r="S3654">
        <v>14954000</v>
      </c>
      <c r="T3654">
        <v>31009132.896169201</v>
      </c>
      <c r="U3654">
        <v>4036867.1038307799</v>
      </c>
      <c r="V3654">
        <v>50000000</v>
      </c>
      <c r="X3654">
        <v>0.36194923371647503</v>
      </c>
      <c r="Y3654">
        <v>0.86473123694469001</v>
      </c>
      <c r="Z3654">
        <v>8.5329681024003706E-2</v>
      </c>
      <c r="AB3654">
        <v>8.0812999999999996E-2</v>
      </c>
      <c r="AC3654">
        <v>7.2620000000000002E-3</v>
      </c>
      <c r="AD3654">
        <v>0.68680732066169103</v>
      </c>
      <c r="AE3654">
        <v>0.346534357034195</v>
      </c>
      <c r="AF3654">
        <v>3.3077533151355998</v>
      </c>
    </row>
    <row r="3655" spans="1:32">
      <c r="A3655" t="s">
        <v>22</v>
      </c>
      <c r="B3655" t="s">
        <v>4946</v>
      </c>
      <c r="C3655" t="s">
        <v>5100</v>
      </c>
      <c r="D3655" t="s">
        <v>5103</v>
      </c>
      <c r="E3655" t="s">
        <v>90</v>
      </c>
      <c r="F3655" t="s">
        <v>97</v>
      </c>
      <c r="G3655" t="s">
        <v>148</v>
      </c>
      <c r="I3655">
        <v>1</v>
      </c>
      <c r="J3655">
        <v>1.17699993545815</v>
      </c>
      <c r="K3655">
        <v>5.3114116181486402E-3</v>
      </c>
      <c r="M3655">
        <v>2.1823113470763</v>
      </c>
      <c r="N3655">
        <v>101.833333333333</v>
      </c>
      <c r="O3655">
        <v>182.925406635787</v>
      </c>
      <c r="P3655">
        <v>195.19437696696201</v>
      </c>
      <c r="R3655">
        <v>479.95311693608301</v>
      </c>
      <c r="S3655">
        <v>14954000</v>
      </c>
      <c r="T3655">
        <v>30899779.305582698</v>
      </c>
      <c r="U3655">
        <v>4146220.6944172801</v>
      </c>
      <c r="V3655">
        <v>50000000</v>
      </c>
      <c r="X3655">
        <v>0.36194923371647503</v>
      </c>
      <c r="Y3655">
        <v>0.86168176548836695</v>
      </c>
      <c r="Z3655">
        <v>8.7641153451401901E-2</v>
      </c>
      <c r="AB3655">
        <v>8.0812999999999996E-2</v>
      </c>
      <c r="AC3655">
        <v>7.2620000000000002E-3</v>
      </c>
      <c r="AD3655">
        <v>0.68554283154229201</v>
      </c>
      <c r="AE3655">
        <v>0.34589634851159301</v>
      </c>
      <c r="AF3655">
        <v>3.30182552713018</v>
      </c>
    </row>
    <row r="3656" spans="1:32">
      <c r="A3656" t="s">
        <v>22</v>
      </c>
      <c r="B3656" t="s">
        <v>4941</v>
      </c>
      <c r="C3656" t="s">
        <v>5104</v>
      </c>
      <c r="D3656" t="s">
        <v>5105</v>
      </c>
      <c r="E3656" t="s">
        <v>90</v>
      </c>
      <c r="F3656" t="s">
        <v>97</v>
      </c>
      <c r="G3656" t="s">
        <v>153</v>
      </c>
      <c r="I3656">
        <v>1</v>
      </c>
      <c r="J3656">
        <v>1</v>
      </c>
      <c r="K3656">
        <v>6.1392247821594297E-3</v>
      </c>
      <c r="M3656">
        <v>2.0061392247821601</v>
      </c>
      <c r="N3656">
        <v>101.833333333333</v>
      </c>
      <c r="O3656">
        <v>155.416666666667</v>
      </c>
      <c r="P3656">
        <v>81.783244410710594</v>
      </c>
      <c r="R3656">
        <v>339.03324441071101</v>
      </c>
      <c r="S3656">
        <v>14954000</v>
      </c>
      <c r="T3656">
        <v>26253000</v>
      </c>
      <c r="U3656">
        <v>3813335.6215696302</v>
      </c>
      <c r="V3656">
        <v>45020335.621569604</v>
      </c>
      <c r="X3656">
        <v>0.36194923371647503</v>
      </c>
      <c r="Y3656">
        <v>0.732100095785441</v>
      </c>
      <c r="Z3656">
        <v>0.29376165381820801</v>
      </c>
      <c r="AB3656">
        <v>8.0993999999999997E-2</v>
      </c>
      <c r="AC3656">
        <v>7.2620000000000002E-3</v>
      </c>
      <c r="AD3656">
        <v>0.63020080359649</v>
      </c>
      <c r="AE3656">
        <v>0.31797306712797202</v>
      </c>
      <c r="AF3656">
        <v>3.0425690955066198</v>
      </c>
    </row>
    <row r="3657" spans="1:32">
      <c r="A3657" t="s">
        <v>22</v>
      </c>
      <c r="B3657" t="s">
        <v>4944</v>
      </c>
      <c r="C3657" t="s">
        <v>5104</v>
      </c>
      <c r="D3657" t="s">
        <v>5106</v>
      </c>
      <c r="E3657" t="s">
        <v>90</v>
      </c>
      <c r="F3657" t="s">
        <v>97</v>
      </c>
      <c r="G3657" t="s">
        <v>153</v>
      </c>
      <c r="I3657">
        <v>1</v>
      </c>
      <c r="J3657">
        <v>1</v>
      </c>
      <c r="K3657">
        <v>6.0152678404085799E-3</v>
      </c>
      <c r="M3657">
        <v>2.00601526784041</v>
      </c>
      <c r="N3657">
        <v>101.833333333333</v>
      </c>
      <c r="O3657">
        <v>155.416666666667</v>
      </c>
      <c r="P3657">
        <v>80.131960865420993</v>
      </c>
      <c r="R3657">
        <v>337.38196086542098</v>
      </c>
      <c r="S3657">
        <v>14954000</v>
      </c>
      <c r="T3657">
        <v>26253000</v>
      </c>
      <c r="U3657">
        <v>3736340.6526131299</v>
      </c>
      <c r="V3657">
        <v>44943340.652613103</v>
      </c>
      <c r="X3657">
        <v>0.36194923371647503</v>
      </c>
      <c r="Y3657">
        <v>0.732100095785441</v>
      </c>
      <c r="Z3657">
        <v>0.28783031924371999</v>
      </c>
      <c r="AB3657">
        <v>8.0993999999999997E-2</v>
      </c>
      <c r="AC3657">
        <v>7.2620000000000002E-3</v>
      </c>
      <c r="AD3657">
        <v>0.63016186424305998</v>
      </c>
      <c r="AE3657">
        <v>0.31795341995270499</v>
      </c>
      <c r="AF3657">
        <v>3.0423865520361701</v>
      </c>
    </row>
    <row r="3658" spans="1:32">
      <c r="A3658" t="s">
        <v>22</v>
      </c>
      <c r="B3658" t="s">
        <v>4946</v>
      </c>
      <c r="C3658" t="s">
        <v>5104</v>
      </c>
      <c r="D3658" t="s">
        <v>5107</v>
      </c>
      <c r="E3658" t="s">
        <v>90</v>
      </c>
      <c r="F3658" t="s">
        <v>97</v>
      </c>
      <c r="G3658" t="s">
        <v>153</v>
      </c>
      <c r="I3658">
        <v>1</v>
      </c>
      <c r="J3658">
        <v>1</v>
      </c>
      <c r="K3658">
        <v>5.9843899437848303E-3</v>
      </c>
      <c r="M3658">
        <v>2.0059843899437899</v>
      </c>
      <c r="N3658">
        <v>101.833333333333</v>
      </c>
      <c r="O3658">
        <v>155.416666666667</v>
      </c>
      <c r="P3658">
        <v>79.720623171156006</v>
      </c>
      <c r="R3658">
        <v>336.97062317115598</v>
      </c>
      <c r="S3658">
        <v>14954000</v>
      </c>
      <c r="T3658">
        <v>26253000</v>
      </c>
      <c r="U3658">
        <v>3717161.0676830201</v>
      </c>
      <c r="V3658">
        <v>44924161.067682996</v>
      </c>
      <c r="X3658">
        <v>0.36194923371647503</v>
      </c>
      <c r="Y3658">
        <v>0.732100095785441</v>
      </c>
      <c r="Z3658">
        <v>0.286352813157776</v>
      </c>
      <c r="AB3658">
        <v>8.0993999999999997E-2</v>
      </c>
      <c r="AC3658">
        <v>7.2620000000000002E-3</v>
      </c>
      <c r="AD3658">
        <v>0.63015216438024702</v>
      </c>
      <c r="AE3658">
        <v>0.31794852580609001</v>
      </c>
      <c r="AF3658">
        <v>3.0423410801301198</v>
      </c>
    </row>
    <row r="3659" spans="1:32">
      <c r="A3659" t="s">
        <v>22</v>
      </c>
      <c r="B3659" t="s">
        <v>4941</v>
      </c>
      <c r="C3659" t="s">
        <v>5108</v>
      </c>
      <c r="D3659" t="s">
        <v>5109</v>
      </c>
      <c r="E3659" t="s">
        <v>90</v>
      </c>
      <c r="F3659" t="s">
        <v>121</v>
      </c>
      <c r="G3659" t="s">
        <v>102</v>
      </c>
      <c r="I3659">
        <v>1</v>
      </c>
      <c r="J3659">
        <v>1</v>
      </c>
      <c r="K3659">
        <v>1</v>
      </c>
      <c r="M3659">
        <v>3</v>
      </c>
      <c r="N3659">
        <v>101.833333333333</v>
      </c>
      <c r="O3659">
        <v>284.25</v>
      </c>
      <c r="P3659">
        <v>106</v>
      </c>
      <c r="R3659">
        <v>492.08333333333297</v>
      </c>
      <c r="S3659">
        <v>14954000</v>
      </c>
      <c r="T3659">
        <v>10286000</v>
      </c>
      <c r="U3659">
        <v>17762902</v>
      </c>
      <c r="V3659">
        <v>43002902</v>
      </c>
      <c r="X3659">
        <v>0.36194923371647503</v>
      </c>
      <c r="Y3659">
        <v>1.0359794061302701</v>
      </c>
      <c r="Z3659">
        <v>0.46372126436781602</v>
      </c>
      <c r="AB3659">
        <v>7.6244000000000006E-2</v>
      </c>
      <c r="AC3659">
        <v>7.2620000000000002E-3</v>
      </c>
      <c r="AD3659">
        <v>0.942408376963351</v>
      </c>
      <c r="AE3659">
        <v>0.47549999999999998</v>
      </c>
      <c r="AF3659">
        <v>4.5014143769633499</v>
      </c>
    </row>
    <row r="3660" spans="1:32">
      <c r="A3660" t="s">
        <v>22</v>
      </c>
      <c r="B3660" t="s">
        <v>4944</v>
      </c>
      <c r="C3660" t="s">
        <v>5108</v>
      </c>
      <c r="D3660" t="s">
        <v>5110</v>
      </c>
      <c r="E3660" t="s">
        <v>90</v>
      </c>
      <c r="F3660" t="s">
        <v>121</v>
      </c>
      <c r="G3660" t="s">
        <v>102</v>
      </c>
      <c r="I3660">
        <v>1</v>
      </c>
      <c r="J3660">
        <v>1</v>
      </c>
      <c r="K3660">
        <v>1</v>
      </c>
      <c r="M3660">
        <v>3</v>
      </c>
      <c r="N3660">
        <v>101.833333333333</v>
      </c>
      <c r="O3660">
        <v>284.25</v>
      </c>
      <c r="P3660">
        <v>106</v>
      </c>
      <c r="R3660">
        <v>492.08333333333297</v>
      </c>
      <c r="S3660">
        <v>14954000</v>
      </c>
      <c r="T3660">
        <v>10286000</v>
      </c>
      <c r="U3660">
        <v>17762902</v>
      </c>
      <c r="V3660">
        <v>43002902</v>
      </c>
      <c r="X3660">
        <v>0.36194923371647503</v>
      </c>
      <c r="Y3660">
        <v>1.0359794061302701</v>
      </c>
      <c r="Z3660">
        <v>0.46372126436781602</v>
      </c>
      <c r="AB3660">
        <v>7.6244000000000006E-2</v>
      </c>
      <c r="AC3660">
        <v>7.2620000000000002E-3</v>
      </c>
      <c r="AD3660">
        <v>0.942408376963351</v>
      </c>
      <c r="AE3660">
        <v>0.47549999999999998</v>
      </c>
      <c r="AF3660">
        <v>4.5014143769633499</v>
      </c>
    </row>
    <row r="3661" spans="1:32">
      <c r="A3661" t="s">
        <v>22</v>
      </c>
      <c r="B3661" t="s">
        <v>4946</v>
      </c>
      <c r="C3661" t="s">
        <v>5108</v>
      </c>
      <c r="D3661" t="s">
        <v>5111</v>
      </c>
      <c r="E3661" t="s">
        <v>90</v>
      </c>
      <c r="F3661" t="s">
        <v>121</v>
      </c>
      <c r="G3661" t="s">
        <v>102</v>
      </c>
      <c r="I3661">
        <v>1</v>
      </c>
      <c r="J3661">
        <v>1</v>
      </c>
      <c r="K3661">
        <v>1</v>
      </c>
      <c r="M3661">
        <v>3</v>
      </c>
      <c r="N3661">
        <v>101.833333333333</v>
      </c>
      <c r="O3661">
        <v>284.25</v>
      </c>
      <c r="P3661">
        <v>106</v>
      </c>
      <c r="R3661">
        <v>492.08333333333297</v>
      </c>
      <c r="S3661">
        <v>14954000</v>
      </c>
      <c r="T3661">
        <v>10286000</v>
      </c>
      <c r="U3661">
        <v>17762902</v>
      </c>
      <c r="V3661">
        <v>43002902</v>
      </c>
      <c r="X3661">
        <v>0.36194923371647503</v>
      </c>
      <c r="Y3661">
        <v>1.0359794061302701</v>
      </c>
      <c r="Z3661">
        <v>0.46372126436781602</v>
      </c>
      <c r="AB3661">
        <v>7.6244000000000006E-2</v>
      </c>
      <c r="AC3661">
        <v>7.2620000000000002E-3</v>
      </c>
      <c r="AD3661">
        <v>0.942408376963351</v>
      </c>
      <c r="AE3661">
        <v>0.47549999999999998</v>
      </c>
      <c r="AF3661">
        <v>4.5014143769633499</v>
      </c>
    </row>
    <row r="3662" spans="1:32">
      <c r="A3662" t="s">
        <v>22</v>
      </c>
      <c r="B3662" t="s">
        <v>4941</v>
      </c>
      <c r="C3662" t="s">
        <v>5112</v>
      </c>
      <c r="D3662" t="s">
        <v>5113</v>
      </c>
      <c r="E3662" t="s">
        <v>90</v>
      </c>
      <c r="F3662" t="s">
        <v>121</v>
      </c>
      <c r="G3662" t="s">
        <v>112</v>
      </c>
      <c r="I3662">
        <v>1</v>
      </c>
      <c r="J3662">
        <v>1</v>
      </c>
      <c r="K3662">
        <v>1</v>
      </c>
      <c r="M3662">
        <v>3</v>
      </c>
      <c r="N3662">
        <v>101.833333333333</v>
      </c>
      <c r="O3662">
        <v>284.25</v>
      </c>
      <c r="P3662">
        <v>111.5</v>
      </c>
      <c r="R3662">
        <v>497.58333333333297</v>
      </c>
      <c r="S3662">
        <v>14954000</v>
      </c>
      <c r="T3662">
        <v>10286000</v>
      </c>
      <c r="U3662">
        <v>13906000</v>
      </c>
      <c r="V3662">
        <v>39146000</v>
      </c>
      <c r="X3662">
        <v>0.36194923371647503</v>
      </c>
      <c r="Y3662">
        <v>1.0359794061302701</v>
      </c>
      <c r="Z3662">
        <v>0.46479885057471299</v>
      </c>
      <c r="AB3662">
        <v>8.0044000000000004E-2</v>
      </c>
      <c r="AC3662">
        <v>7.2620000000000002E-3</v>
      </c>
      <c r="AD3662">
        <v>0.942408376963351</v>
      </c>
      <c r="AE3662">
        <v>0.47549999999999998</v>
      </c>
      <c r="AF3662">
        <v>4.5052143769633499</v>
      </c>
    </row>
    <row r="3663" spans="1:32">
      <c r="A3663" t="s">
        <v>22</v>
      </c>
      <c r="B3663" t="s">
        <v>4944</v>
      </c>
      <c r="C3663" t="s">
        <v>5112</v>
      </c>
      <c r="D3663" t="s">
        <v>5114</v>
      </c>
      <c r="E3663" t="s">
        <v>90</v>
      </c>
      <c r="F3663" t="s">
        <v>121</v>
      </c>
      <c r="G3663" t="s">
        <v>112</v>
      </c>
      <c r="I3663">
        <v>1</v>
      </c>
      <c r="J3663">
        <v>1</v>
      </c>
      <c r="K3663">
        <v>1</v>
      </c>
      <c r="M3663">
        <v>3</v>
      </c>
      <c r="N3663">
        <v>101.833333333333</v>
      </c>
      <c r="O3663">
        <v>284.25</v>
      </c>
      <c r="P3663">
        <v>111.5</v>
      </c>
      <c r="R3663">
        <v>497.58333333333297</v>
      </c>
      <c r="S3663">
        <v>14954000</v>
      </c>
      <c r="T3663">
        <v>10286000</v>
      </c>
      <c r="U3663">
        <v>13906000</v>
      </c>
      <c r="V3663">
        <v>39146000</v>
      </c>
      <c r="X3663">
        <v>0.36194923371647503</v>
      </c>
      <c r="Y3663">
        <v>1.0359794061302701</v>
      </c>
      <c r="Z3663">
        <v>0.46479885057471299</v>
      </c>
      <c r="AB3663">
        <v>8.0044000000000004E-2</v>
      </c>
      <c r="AC3663">
        <v>7.2620000000000002E-3</v>
      </c>
      <c r="AD3663">
        <v>0.942408376963351</v>
      </c>
      <c r="AE3663">
        <v>0.47549999999999998</v>
      </c>
      <c r="AF3663">
        <v>4.5052143769633499</v>
      </c>
    </row>
    <row r="3664" spans="1:32">
      <c r="A3664" t="s">
        <v>22</v>
      </c>
      <c r="B3664" t="s">
        <v>4946</v>
      </c>
      <c r="C3664" t="s">
        <v>5112</v>
      </c>
      <c r="D3664" t="s">
        <v>5115</v>
      </c>
      <c r="E3664" t="s">
        <v>90</v>
      </c>
      <c r="F3664" t="s">
        <v>121</v>
      </c>
      <c r="G3664" t="s">
        <v>112</v>
      </c>
      <c r="I3664">
        <v>1</v>
      </c>
      <c r="J3664">
        <v>1</v>
      </c>
      <c r="K3664">
        <v>1</v>
      </c>
      <c r="M3664">
        <v>3</v>
      </c>
      <c r="N3664">
        <v>101.833333333333</v>
      </c>
      <c r="O3664">
        <v>284.25</v>
      </c>
      <c r="P3664">
        <v>111.5</v>
      </c>
      <c r="R3664">
        <v>497.58333333333297</v>
      </c>
      <c r="S3664">
        <v>14954000</v>
      </c>
      <c r="T3664">
        <v>10286000</v>
      </c>
      <c r="U3664">
        <v>13906000</v>
      </c>
      <c r="V3664">
        <v>39146000</v>
      </c>
      <c r="X3664">
        <v>0.36194923371647503</v>
      </c>
      <c r="Y3664">
        <v>1.0359794061302701</v>
      </c>
      <c r="Z3664">
        <v>0.46479885057471299</v>
      </c>
      <c r="AB3664">
        <v>8.0044000000000004E-2</v>
      </c>
      <c r="AC3664">
        <v>7.2620000000000002E-3</v>
      </c>
      <c r="AD3664">
        <v>0.942408376963351</v>
      </c>
      <c r="AE3664">
        <v>0.47549999999999998</v>
      </c>
      <c r="AF3664">
        <v>4.5052143769633499</v>
      </c>
    </row>
    <row r="3665" spans="1:32">
      <c r="A3665" t="s">
        <v>22</v>
      </c>
      <c r="B3665" t="s">
        <v>4941</v>
      </c>
      <c r="C3665" t="s">
        <v>5116</v>
      </c>
      <c r="D3665" t="s">
        <v>5117</v>
      </c>
      <c r="E3665" t="s">
        <v>90</v>
      </c>
      <c r="F3665" t="s">
        <v>121</v>
      </c>
      <c r="G3665" t="s">
        <v>138</v>
      </c>
      <c r="I3665">
        <v>1</v>
      </c>
      <c r="J3665">
        <v>1.03618206881812</v>
      </c>
      <c r="K3665">
        <v>9.4407553431285502E-3</v>
      </c>
      <c r="M3665">
        <v>2.0456228241612502</v>
      </c>
      <c r="N3665">
        <v>101.833333333333</v>
      </c>
      <c r="O3665">
        <v>294.53475306155002</v>
      </c>
      <c r="P3665">
        <v>366.61599912668902</v>
      </c>
      <c r="R3665">
        <v>762.98408552157298</v>
      </c>
      <c r="S3665">
        <v>14954000</v>
      </c>
      <c r="T3665">
        <v>10658168.7598632</v>
      </c>
      <c r="U3665">
        <v>24387831.240136798</v>
      </c>
      <c r="V3665">
        <v>50000000</v>
      </c>
      <c r="X3665">
        <v>0.36194923371647503</v>
      </c>
      <c r="Y3665">
        <v>1.07346328429703</v>
      </c>
      <c r="Z3665">
        <v>0.17336875607666899</v>
      </c>
      <c r="AB3665">
        <v>7.3831999999999995E-2</v>
      </c>
      <c r="AC3665">
        <v>7.2620000000000002E-3</v>
      </c>
      <c r="AD3665">
        <v>0.64260402853232901</v>
      </c>
      <c r="AE3665">
        <v>0.32423121762955798</v>
      </c>
      <c r="AF3665">
        <v>3.0935520703231298</v>
      </c>
    </row>
    <row r="3666" spans="1:32">
      <c r="A3666" t="s">
        <v>22</v>
      </c>
      <c r="B3666" t="s">
        <v>4944</v>
      </c>
      <c r="C3666" t="s">
        <v>5116</v>
      </c>
      <c r="D3666" t="s">
        <v>5118</v>
      </c>
      <c r="E3666" t="s">
        <v>90</v>
      </c>
      <c r="F3666" t="s">
        <v>121</v>
      </c>
      <c r="G3666" t="s">
        <v>138</v>
      </c>
      <c r="I3666">
        <v>1</v>
      </c>
      <c r="J3666">
        <v>1.0193891488767699</v>
      </c>
      <c r="K3666">
        <v>9.5076214902365206E-3</v>
      </c>
      <c r="M3666">
        <v>2.0288967703670102</v>
      </c>
      <c r="N3666">
        <v>101.833333333333</v>
      </c>
      <c r="O3666">
        <v>289.76136556822303</v>
      </c>
      <c r="P3666">
        <v>369.21263450582597</v>
      </c>
      <c r="R3666">
        <v>760.80733340738198</v>
      </c>
      <c r="S3666">
        <v>14954000</v>
      </c>
      <c r="T3666">
        <v>10485436.785346501</v>
      </c>
      <c r="U3666">
        <v>24560563.214653499</v>
      </c>
      <c r="V3666">
        <v>50000000</v>
      </c>
      <c r="X3666">
        <v>0.36194923371647503</v>
      </c>
      <c r="Y3666">
        <v>1.056066165069</v>
      </c>
      <c r="Z3666">
        <v>0.174596676971387</v>
      </c>
      <c r="AB3666">
        <v>7.3831999999999995E-2</v>
      </c>
      <c r="AC3666">
        <v>7.2620000000000002E-3</v>
      </c>
      <c r="AD3666">
        <v>0.63734977079591904</v>
      </c>
      <c r="AE3666">
        <v>0.32158013810317099</v>
      </c>
      <c r="AF3666">
        <v>3.0689206792661001</v>
      </c>
    </row>
    <row r="3667" spans="1:32">
      <c r="A3667" t="s">
        <v>22</v>
      </c>
      <c r="B3667" t="s">
        <v>4946</v>
      </c>
      <c r="C3667" t="s">
        <v>5116</v>
      </c>
      <c r="D3667" t="s">
        <v>5119</v>
      </c>
      <c r="E3667" t="s">
        <v>90</v>
      </c>
      <c r="F3667" t="s">
        <v>121</v>
      </c>
      <c r="G3667" t="s">
        <v>138</v>
      </c>
      <c r="I3667">
        <v>1</v>
      </c>
      <c r="J3667">
        <v>1.0155620562501499</v>
      </c>
      <c r="K3667">
        <v>9.5228602301019698E-3</v>
      </c>
      <c r="M3667">
        <v>2.02508491648025</v>
      </c>
      <c r="N3667">
        <v>101.833333333333</v>
      </c>
      <c r="O3667">
        <v>288.67351448910603</v>
      </c>
      <c r="P3667">
        <v>369.80440557054999</v>
      </c>
      <c r="R3667">
        <v>760.31125339298899</v>
      </c>
      <c r="S3667">
        <v>14954000</v>
      </c>
      <c r="T3667">
        <v>10446071.310589099</v>
      </c>
      <c r="U3667">
        <v>24599928.689410899</v>
      </c>
      <c r="V3667">
        <v>50000000</v>
      </c>
      <c r="X3667">
        <v>0.36194923371647503</v>
      </c>
      <c r="Y3667">
        <v>1.05210137592247</v>
      </c>
      <c r="Z3667">
        <v>0.174876519132171</v>
      </c>
      <c r="AB3667">
        <v>7.3831999999999995E-2</v>
      </c>
      <c r="AC3667">
        <v>7.2620000000000002E-3</v>
      </c>
      <c r="AD3667">
        <v>0.63615232978437297</v>
      </c>
      <c r="AE3667">
        <v>0.32097595926212003</v>
      </c>
      <c r="AF3667">
        <v>3.0633072055267498</v>
      </c>
    </row>
    <row r="3668" spans="1:32">
      <c r="A3668" t="s">
        <v>22</v>
      </c>
      <c r="B3668" t="s">
        <v>4941</v>
      </c>
      <c r="C3668" t="s">
        <v>5120</v>
      </c>
      <c r="D3668" t="s">
        <v>5121</v>
      </c>
      <c r="E3668" t="s">
        <v>90</v>
      </c>
      <c r="F3668" t="s">
        <v>121</v>
      </c>
      <c r="G3668" t="s">
        <v>143</v>
      </c>
      <c r="I3668">
        <v>1</v>
      </c>
      <c r="J3668">
        <v>1</v>
      </c>
      <c r="K3668">
        <v>2.6032329317008801E-2</v>
      </c>
      <c r="M3668">
        <v>2.0260323293170099</v>
      </c>
      <c r="N3668">
        <v>101.833333333333</v>
      </c>
      <c r="O3668">
        <v>284.25</v>
      </c>
      <c r="P3668">
        <v>555.79023091813804</v>
      </c>
      <c r="R3668">
        <v>941.87356425147095</v>
      </c>
      <c r="S3668">
        <v>14954000</v>
      </c>
      <c r="T3668">
        <v>10286000</v>
      </c>
      <c r="U3668">
        <v>7445246.1846645102</v>
      </c>
      <c r="V3668">
        <v>32685246.184664499</v>
      </c>
      <c r="X3668">
        <v>0.36194923371647503</v>
      </c>
      <c r="Y3668">
        <v>1.0359794061302701</v>
      </c>
      <c r="Z3668">
        <v>0.25952848426493502</v>
      </c>
      <c r="AB3668">
        <v>7.7671000000000004E-2</v>
      </c>
      <c r="AC3668">
        <v>7.2620000000000002E-3</v>
      </c>
      <c r="AD3668">
        <v>0.63644994638230601</v>
      </c>
      <c r="AE3668">
        <v>0.32112612419674602</v>
      </c>
      <c r="AF3668">
        <v>3.06854139989606</v>
      </c>
    </row>
    <row r="3669" spans="1:32">
      <c r="A3669" t="s">
        <v>22</v>
      </c>
      <c r="B3669" t="s">
        <v>4944</v>
      </c>
      <c r="C3669" t="s">
        <v>5120</v>
      </c>
      <c r="D3669" t="s">
        <v>5122</v>
      </c>
      <c r="E3669" t="s">
        <v>90</v>
      </c>
      <c r="F3669" t="s">
        <v>121</v>
      </c>
      <c r="G3669" t="s">
        <v>143</v>
      </c>
      <c r="I3669">
        <v>1</v>
      </c>
      <c r="J3669">
        <v>1</v>
      </c>
      <c r="K3669">
        <v>2.4781792973733299E-2</v>
      </c>
      <c r="M3669">
        <v>2.0247817929737302</v>
      </c>
      <c r="N3669">
        <v>101.833333333333</v>
      </c>
      <c r="O3669">
        <v>284.25</v>
      </c>
      <c r="P3669">
        <v>529.09127998920701</v>
      </c>
      <c r="R3669">
        <v>915.17461332254004</v>
      </c>
      <c r="S3669">
        <v>14954000</v>
      </c>
      <c r="T3669">
        <v>10286000</v>
      </c>
      <c r="U3669">
        <v>7087592.7904877299</v>
      </c>
      <c r="V3669">
        <v>32327592.790487699</v>
      </c>
      <c r="X3669">
        <v>0.36194923371647503</v>
      </c>
      <c r="Y3669">
        <v>1.0359794061302701</v>
      </c>
      <c r="Z3669">
        <v>0.24706130171909799</v>
      </c>
      <c r="AB3669">
        <v>7.7671000000000004E-2</v>
      </c>
      <c r="AC3669">
        <v>7.2620000000000002E-3</v>
      </c>
      <c r="AD3669">
        <v>0.63605710774044</v>
      </c>
      <c r="AE3669">
        <v>0.32092791418633698</v>
      </c>
      <c r="AF3669">
        <v>3.06669981490051</v>
      </c>
    </row>
    <row r="3670" spans="1:32">
      <c r="A3670" t="s">
        <v>22</v>
      </c>
      <c r="B3670" t="s">
        <v>4946</v>
      </c>
      <c r="C3670" t="s">
        <v>5120</v>
      </c>
      <c r="D3670" t="s">
        <v>5123</v>
      </c>
      <c r="E3670" t="s">
        <v>90</v>
      </c>
      <c r="F3670" t="s">
        <v>121</v>
      </c>
      <c r="G3670" t="s">
        <v>143</v>
      </c>
      <c r="I3670">
        <v>1</v>
      </c>
      <c r="J3670">
        <v>1</v>
      </c>
      <c r="K3670">
        <v>2.4499287088815599E-2</v>
      </c>
      <c r="M3670">
        <v>2.0244992870888199</v>
      </c>
      <c r="N3670">
        <v>101.833333333333</v>
      </c>
      <c r="O3670">
        <v>284.25</v>
      </c>
      <c r="P3670">
        <v>523.05977934621399</v>
      </c>
      <c r="R3670">
        <v>909.14311267954702</v>
      </c>
      <c r="S3670">
        <v>14954000</v>
      </c>
      <c r="T3670">
        <v>10286000</v>
      </c>
      <c r="U3670">
        <v>7006796.1074012704</v>
      </c>
      <c r="V3670">
        <v>32246796.1074013</v>
      </c>
      <c r="X3670">
        <v>0.36194923371647503</v>
      </c>
      <c r="Y3670">
        <v>1.0359794061302701</v>
      </c>
      <c r="Z3670">
        <v>0.244244868229195</v>
      </c>
      <c r="AB3670">
        <v>7.7671000000000004E-2</v>
      </c>
      <c r="AC3670">
        <v>7.2620000000000002E-3</v>
      </c>
      <c r="AD3670">
        <v>0.63596836243627697</v>
      </c>
      <c r="AE3670">
        <v>0.32088313700357701</v>
      </c>
      <c r="AF3670">
        <v>3.0662837865286701</v>
      </c>
    </row>
    <row r="3671" spans="1:32">
      <c r="A3671" t="s">
        <v>22</v>
      </c>
      <c r="B3671" t="s">
        <v>4941</v>
      </c>
      <c r="C3671" t="s">
        <v>5124</v>
      </c>
      <c r="D3671" t="s">
        <v>5125</v>
      </c>
      <c r="E3671" t="s">
        <v>90</v>
      </c>
      <c r="F3671" t="s">
        <v>121</v>
      </c>
      <c r="G3671" t="s">
        <v>148</v>
      </c>
      <c r="I3671">
        <v>1</v>
      </c>
      <c r="J3671">
        <v>1</v>
      </c>
      <c r="K3671">
        <v>1.46174911633799E-2</v>
      </c>
      <c r="M3671">
        <v>2.0146174911633801</v>
      </c>
      <c r="N3671">
        <v>101.833333333333</v>
      </c>
      <c r="O3671">
        <v>284.25</v>
      </c>
      <c r="P3671">
        <v>537.19280025421006</v>
      </c>
      <c r="R3671">
        <v>923.27613358754297</v>
      </c>
      <c r="S3671">
        <v>14954000</v>
      </c>
      <c r="T3671">
        <v>10286000</v>
      </c>
      <c r="U3671">
        <v>11410779.0394134</v>
      </c>
      <c r="V3671">
        <v>36650779.0394134</v>
      </c>
      <c r="X3671">
        <v>0.36194923371647503</v>
      </c>
      <c r="Y3671">
        <v>1.0359794061302701</v>
      </c>
      <c r="Z3671">
        <v>0.241196479999196</v>
      </c>
      <c r="AB3671">
        <v>7.7671000000000004E-2</v>
      </c>
      <c r="AC3671">
        <v>7.2620000000000002E-3</v>
      </c>
      <c r="AD3671">
        <v>0.632864133349753</v>
      </c>
      <c r="AE3671">
        <v>0.31931687234939599</v>
      </c>
      <c r="AF3671">
        <v>3.05173149686253</v>
      </c>
    </row>
    <row r="3672" spans="1:32">
      <c r="A3672" t="s">
        <v>22</v>
      </c>
      <c r="B3672" t="s">
        <v>4944</v>
      </c>
      <c r="C3672" t="s">
        <v>5124</v>
      </c>
      <c r="D3672" t="s">
        <v>5126</v>
      </c>
      <c r="E3672" t="s">
        <v>90</v>
      </c>
      <c r="F3672" t="s">
        <v>121</v>
      </c>
      <c r="G3672" t="s">
        <v>148</v>
      </c>
      <c r="I3672">
        <v>1</v>
      </c>
      <c r="J3672">
        <v>1</v>
      </c>
      <c r="K3672">
        <v>1.3788903533758201E-2</v>
      </c>
      <c r="M3672">
        <v>2.0137889035337602</v>
      </c>
      <c r="N3672">
        <v>101.833333333333</v>
      </c>
      <c r="O3672">
        <v>284.25</v>
      </c>
      <c r="P3672">
        <v>506.74220486561302</v>
      </c>
      <c r="R3672">
        <v>892.82553819894599</v>
      </c>
      <c r="S3672">
        <v>14954000</v>
      </c>
      <c r="T3672">
        <v>10286000</v>
      </c>
      <c r="U3672">
        <v>10763962.821040001</v>
      </c>
      <c r="V3672">
        <v>36003962.821039997</v>
      </c>
      <c r="X3672">
        <v>0.36194923371647503</v>
      </c>
      <c r="Y3672">
        <v>1.0359794061302701</v>
      </c>
      <c r="Z3672">
        <v>0.22752433767313801</v>
      </c>
      <c r="AB3672">
        <v>7.7671000000000004E-2</v>
      </c>
      <c r="AC3672">
        <v>7.2620000000000002E-3</v>
      </c>
      <c r="AD3672">
        <v>0.63260384404201797</v>
      </c>
      <c r="AE3672">
        <v>0.31918554121010101</v>
      </c>
      <c r="AF3672">
        <v>3.0505112887858798</v>
      </c>
    </row>
    <row r="3673" spans="1:32">
      <c r="A3673" t="s">
        <v>22</v>
      </c>
      <c r="B3673" t="s">
        <v>4946</v>
      </c>
      <c r="C3673" t="s">
        <v>5124</v>
      </c>
      <c r="D3673" t="s">
        <v>5127</v>
      </c>
      <c r="E3673" t="s">
        <v>90</v>
      </c>
      <c r="F3673" t="s">
        <v>121</v>
      </c>
      <c r="G3673" t="s">
        <v>148</v>
      </c>
      <c r="I3673">
        <v>1</v>
      </c>
      <c r="J3673">
        <v>1</v>
      </c>
      <c r="K3673">
        <v>1.36010774942243E-2</v>
      </c>
      <c r="M3673">
        <v>2.0136010774942199</v>
      </c>
      <c r="N3673">
        <v>101.833333333333</v>
      </c>
      <c r="O3673">
        <v>284.25</v>
      </c>
      <c r="P3673">
        <v>499.83959791274401</v>
      </c>
      <c r="R3673">
        <v>885.92293124607704</v>
      </c>
      <c r="S3673">
        <v>14954000</v>
      </c>
      <c r="T3673">
        <v>10286000</v>
      </c>
      <c r="U3673">
        <v>10617341.1189289</v>
      </c>
      <c r="V3673">
        <v>35857341.118928902</v>
      </c>
      <c r="X3673">
        <v>0.36194923371647503</v>
      </c>
      <c r="Y3673">
        <v>1.0359794061302701</v>
      </c>
      <c r="Z3673">
        <v>0.224425106821455</v>
      </c>
      <c r="AB3673">
        <v>7.7671000000000004E-2</v>
      </c>
      <c r="AC3673">
        <v>7.2620000000000002E-3</v>
      </c>
      <c r="AD3673">
        <v>0.63254484109766196</v>
      </c>
      <c r="AE3673">
        <v>0.31915577078283502</v>
      </c>
      <c r="AF3673">
        <v>3.0502346893747201</v>
      </c>
    </row>
    <row r="3674" spans="1:32">
      <c r="A3674" t="s">
        <v>22</v>
      </c>
      <c r="B3674" t="s">
        <v>4941</v>
      </c>
      <c r="C3674" t="s">
        <v>5128</v>
      </c>
      <c r="D3674" t="s">
        <v>5129</v>
      </c>
      <c r="E3674" t="s">
        <v>90</v>
      </c>
      <c r="F3674" t="s">
        <v>121</v>
      </c>
      <c r="G3674" t="s">
        <v>153</v>
      </c>
      <c r="I3674">
        <v>1</v>
      </c>
      <c r="J3674">
        <v>1</v>
      </c>
      <c r="K3674">
        <v>5.6488240742841997E-3</v>
      </c>
      <c r="M3674">
        <v>2.0056488240742798</v>
      </c>
      <c r="N3674">
        <v>101.833333333333</v>
      </c>
      <c r="O3674">
        <v>284.25</v>
      </c>
      <c r="P3674">
        <v>75.250406410073396</v>
      </c>
      <c r="R3674">
        <v>461.33373974340702</v>
      </c>
      <c r="S3674">
        <v>14954000</v>
      </c>
      <c r="T3674">
        <v>10286000</v>
      </c>
      <c r="U3674">
        <v>3508726.72475615</v>
      </c>
      <c r="V3674">
        <v>28748726.7247562</v>
      </c>
      <c r="X3674">
        <v>0.36194923371647503</v>
      </c>
      <c r="Y3674">
        <v>1.0359794061302701</v>
      </c>
      <c r="Z3674">
        <v>0.27029600007676402</v>
      </c>
      <c r="AB3674">
        <v>7.7852000000000005E-2</v>
      </c>
      <c r="AC3674">
        <v>7.2620000000000002E-3</v>
      </c>
      <c r="AD3674">
        <v>0.63004675101810004</v>
      </c>
      <c r="AE3674">
        <v>0.31789533861577401</v>
      </c>
      <c r="AF3674">
        <v>3.0387049137081599</v>
      </c>
    </row>
    <row r="3675" spans="1:32">
      <c r="A3675" t="s">
        <v>22</v>
      </c>
      <c r="B3675" t="s">
        <v>4944</v>
      </c>
      <c r="C3675" t="s">
        <v>5128</v>
      </c>
      <c r="D3675" t="s">
        <v>5130</v>
      </c>
      <c r="E3675" t="s">
        <v>90</v>
      </c>
      <c r="F3675" t="s">
        <v>121</v>
      </c>
      <c r="G3675" t="s">
        <v>153</v>
      </c>
      <c r="I3675">
        <v>1</v>
      </c>
      <c r="J3675">
        <v>1</v>
      </c>
      <c r="K3675">
        <v>5.3745997264465504E-3</v>
      </c>
      <c r="M3675">
        <v>2.00537459972645</v>
      </c>
      <c r="N3675">
        <v>101.833333333333</v>
      </c>
      <c r="O3675">
        <v>284.25</v>
      </c>
      <c r="P3675">
        <v>71.597346348199196</v>
      </c>
      <c r="R3675">
        <v>457.68067968153201</v>
      </c>
      <c r="S3675">
        <v>14954000</v>
      </c>
      <c r="T3675">
        <v>10286000</v>
      </c>
      <c r="U3675">
        <v>3338394.2298538899</v>
      </c>
      <c r="V3675">
        <v>28578394.229853898</v>
      </c>
      <c r="X3675">
        <v>0.36194923371647503</v>
      </c>
      <c r="Y3675">
        <v>1.0359794061302701</v>
      </c>
      <c r="Z3675">
        <v>0.25717437628932599</v>
      </c>
      <c r="AB3675">
        <v>7.7852000000000005E-2</v>
      </c>
      <c r="AC3675">
        <v>7.2620000000000002E-3</v>
      </c>
      <c r="AD3675">
        <v>0.62996060724391001</v>
      </c>
      <c r="AE3675">
        <v>0.317851874056642</v>
      </c>
      <c r="AF3675">
        <v>3.0383010810269999</v>
      </c>
    </row>
    <row r="3676" spans="1:32">
      <c r="A3676" t="s">
        <v>22</v>
      </c>
      <c r="B3676" t="s">
        <v>4946</v>
      </c>
      <c r="C3676" t="s">
        <v>5128</v>
      </c>
      <c r="D3676" t="s">
        <v>5131</v>
      </c>
      <c r="E3676" t="s">
        <v>90</v>
      </c>
      <c r="F3676" t="s">
        <v>121</v>
      </c>
      <c r="G3676" t="s">
        <v>153</v>
      </c>
      <c r="I3676">
        <v>1</v>
      </c>
      <c r="J3676">
        <v>1</v>
      </c>
      <c r="K3676">
        <v>5.3128319221089999E-3</v>
      </c>
      <c r="M3676">
        <v>2.0053128319221099</v>
      </c>
      <c r="N3676">
        <v>101.833333333333</v>
      </c>
      <c r="O3676">
        <v>284.25</v>
      </c>
      <c r="P3676">
        <v>70.774510954790898</v>
      </c>
      <c r="R3676">
        <v>456.857844288124</v>
      </c>
      <c r="S3676">
        <v>14954000</v>
      </c>
      <c r="T3676">
        <v>10286000</v>
      </c>
      <c r="U3676">
        <v>3300027.59939087</v>
      </c>
      <c r="V3676">
        <v>28540027.599390902</v>
      </c>
      <c r="X3676">
        <v>0.36194923371647503</v>
      </c>
      <c r="Y3676">
        <v>1.0359794061302701</v>
      </c>
      <c r="Z3676">
        <v>0.25421878938727199</v>
      </c>
      <c r="AB3676">
        <v>7.7852000000000005E-2</v>
      </c>
      <c r="AC3676">
        <v>7.2620000000000002E-3</v>
      </c>
      <c r="AD3676">
        <v>0.62994120374516505</v>
      </c>
      <c r="AE3676">
        <v>0.31784208385965401</v>
      </c>
      <c r="AF3676">
        <v>3.03821011952693</v>
      </c>
    </row>
    <row r="3677" spans="1:32">
      <c r="A3677" t="s">
        <v>22</v>
      </c>
      <c r="B3677" t="s">
        <v>4941</v>
      </c>
      <c r="C3677" t="s">
        <v>5132</v>
      </c>
      <c r="D3677" t="s">
        <v>5133</v>
      </c>
      <c r="E3677" t="s">
        <v>90</v>
      </c>
      <c r="F3677" t="s">
        <v>102</v>
      </c>
      <c r="G3677" t="s">
        <v>112</v>
      </c>
      <c r="I3677">
        <v>0</v>
      </c>
      <c r="J3677">
        <v>0</v>
      </c>
      <c r="K3677">
        <v>0</v>
      </c>
      <c r="M3677">
        <v>0</v>
      </c>
      <c r="N3677">
        <v>0</v>
      </c>
      <c r="O3677">
        <v>0</v>
      </c>
      <c r="P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X3677">
        <v>0</v>
      </c>
      <c r="Y3677">
        <v>0</v>
      </c>
      <c r="Z3677">
        <v>0</v>
      </c>
      <c r="AB3677">
        <v>7.6244000000000006E-2</v>
      </c>
      <c r="AC3677">
        <v>7.2620000000000002E-3</v>
      </c>
      <c r="AD3677">
        <v>0</v>
      </c>
      <c r="AE3677">
        <v>0</v>
      </c>
      <c r="AF3677">
        <v>0</v>
      </c>
    </row>
    <row r="3678" spans="1:32">
      <c r="A3678" t="s">
        <v>22</v>
      </c>
      <c r="B3678" t="s">
        <v>4944</v>
      </c>
      <c r="C3678" t="s">
        <v>5132</v>
      </c>
      <c r="D3678" t="s">
        <v>5134</v>
      </c>
      <c r="E3678" t="s">
        <v>90</v>
      </c>
      <c r="F3678" t="s">
        <v>102</v>
      </c>
      <c r="G3678" t="s">
        <v>112</v>
      </c>
      <c r="I3678">
        <v>0</v>
      </c>
      <c r="J3678">
        <v>0</v>
      </c>
      <c r="K3678">
        <v>0</v>
      </c>
      <c r="M3678">
        <v>0</v>
      </c>
      <c r="N3678">
        <v>0</v>
      </c>
      <c r="O3678">
        <v>0</v>
      </c>
      <c r="P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X3678">
        <v>0</v>
      </c>
      <c r="Y3678">
        <v>0</v>
      </c>
      <c r="Z3678">
        <v>0</v>
      </c>
      <c r="AB3678">
        <v>7.6244000000000006E-2</v>
      </c>
      <c r="AC3678">
        <v>7.2620000000000002E-3</v>
      </c>
      <c r="AD3678">
        <v>0</v>
      </c>
      <c r="AE3678">
        <v>0</v>
      </c>
      <c r="AF3678">
        <v>0</v>
      </c>
    </row>
    <row r="3679" spans="1:32">
      <c r="A3679" t="s">
        <v>22</v>
      </c>
      <c r="B3679" t="s">
        <v>4946</v>
      </c>
      <c r="C3679" t="s">
        <v>5132</v>
      </c>
      <c r="D3679" t="s">
        <v>5135</v>
      </c>
      <c r="E3679" t="s">
        <v>90</v>
      </c>
      <c r="F3679" t="s">
        <v>102</v>
      </c>
      <c r="G3679" t="s">
        <v>112</v>
      </c>
      <c r="I3679">
        <v>0</v>
      </c>
      <c r="J3679">
        <v>0</v>
      </c>
      <c r="K3679">
        <v>0</v>
      </c>
      <c r="M3679">
        <v>0</v>
      </c>
      <c r="N3679">
        <v>0</v>
      </c>
      <c r="O3679">
        <v>0</v>
      </c>
      <c r="P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X3679">
        <v>0</v>
      </c>
      <c r="Y3679">
        <v>0</v>
      </c>
      <c r="Z3679">
        <v>0</v>
      </c>
      <c r="AB3679">
        <v>7.6244000000000006E-2</v>
      </c>
      <c r="AC3679">
        <v>7.2620000000000002E-3</v>
      </c>
      <c r="AD3679">
        <v>0</v>
      </c>
      <c r="AE3679">
        <v>0</v>
      </c>
      <c r="AF3679">
        <v>0</v>
      </c>
    </row>
    <row r="3680" spans="1:32">
      <c r="A3680" t="s">
        <v>22</v>
      </c>
      <c r="B3680" t="s">
        <v>4941</v>
      </c>
      <c r="C3680" t="s">
        <v>5136</v>
      </c>
      <c r="D3680" t="s">
        <v>5137</v>
      </c>
      <c r="E3680" t="s">
        <v>90</v>
      </c>
      <c r="F3680" t="s">
        <v>102</v>
      </c>
      <c r="G3680" t="s">
        <v>138</v>
      </c>
      <c r="I3680">
        <v>0</v>
      </c>
      <c r="J3680">
        <v>0</v>
      </c>
      <c r="K3680">
        <v>0</v>
      </c>
      <c r="M3680">
        <v>0</v>
      </c>
      <c r="N3680">
        <v>0</v>
      </c>
      <c r="O3680">
        <v>0</v>
      </c>
      <c r="P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X3680">
        <v>0</v>
      </c>
      <c r="Y3680">
        <v>0</v>
      </c>
      <c r="Z3680">
        <v>0</v>
      </c>
      <c r="AB3680">
        <v>7.0031999999999997E-2</v>
      </c>
      <c r="AC3680">
        <v>7.2620000000000002E-3</v>
      </c>
      <c r="AD3680">
        <v>0</v>
      </c>
      <c r="AE3680">
        <v>0</v>
      </c>
      <c r="AF3680">
        <v>0</v>
      </c>
    </row>
    <row r="3681" spans="1:32">
      <c r="A3681" t="s">
        <v>22</v>
      </c>
      <c r="B3681" t="s">
        <v>4944</v>
      </c>
      <c r="C3681" t="s">
        <v>5136</v>
      </c>
      <c r="D3681" t="s">
        <v>5138</v>
      </c>
      <c r="E3681" t="s">
        <v>90</v>
      </c>
      <c r="F3681" t="s">
        <v>102</v>
      </c>
      <c r="G3681" t="s">
        <v>138</v>
      </c>
      <c r="I3681">
        <v>0</v>
      </c>
      <c r="J3681">
        <v>0</v>
      </c>
      <c r="K3681">
        <v>0</v>
      </c>
      <c r="M3681">
        <v>0</v>
      </c>
      <c r="N3681">
        <v>0</v>
      </c>
      <c r="O3681">
        <v>0</v>
      </c>
      <c r="P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X3681">
        <v>0</v>
      </c>
      <c r="Y3681">
        <v>0</v>
      </c>
      <c r="Z3681">
        <v>0</v>
      </c>
      <c r="AB3681">
        <v>7.0031999999999997E-2</v>
      </c>
      <c r="AC3681">
        <v>7.2620000000000002E-3</v>
      </c>
      <c r="AD3681">
        <v>0</v>
      </c>
      <c r="AE3681">
        <v>0</v>
      </c>
      <c r="AF3681">
        <v>0</v>
      </c>
    </row>
    <row r="3682" spans="1:32">
      <c r="A3682" t="s">
        <v>22</v>
      </c>
      <c r="B3682" t="s">
        <v>4946</v>
      </c>
      <c r="C3682" t="s">
        <v>5136</v>
      </c>
      <c r="D3682" t="s">
        <v>5139</v>
      </c>
      <c r="E3682" t="s">
        <v>90</v>
      </c>
      <c r="F3682" t="s">
        <v>102</v>
      </c>
      <c r="G3682" t="s">
        <v>138</v>
      </c>
      <c r="I3682">
        <v>0</v>
      </c>
      <c r="J3682">
        <v>0</v>
      </c>
      <c r="K3682">
        <v>0</v>
      </c>
      <c r="M3682">
        <v>0</v>
      </c>
      <c r="N3682">
        <v>0</v>
      </c>
      <c r="O3682">
        <v>0</v>
      </c>
      <c r="P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X3682">
        <v>0</v>
      </c>
      <c r="Y3682">
        <v>0</v>
      </c>
      <c r="Z3682">
        <v>0</v>
      </c>
      <c r="AB3682">
        <v>7.0031999999999997E-2</v>
      </c>
      <c r="AC3682">
        <v>7.2620000000000002E-3</v>
      </c>
      <c r="AD3682">
        <v>0</v>
      </c>
      <c r="AE3682">
        <v>0</v>
      </c>
      <c r="AF3682">
        <v>0</v>
      </c>
    </row>
    <row r="3683" spans="1:32">
      <c r="A3683" t="s">
        <v>22</v>
      </c>
      <c r="B3683" t="s">
        <v>4941</v>
      </c>
      <c r="C3683" t="s">
        <v>5140</v>
      </c>
      <c r="D3683" t="s">
        <v>5141</v>
      </c>
      <c r="E3683" t="s">
        <v>90</v>
      </c>
      <c r="F3683" t="s">
        <v>102</v>
      </c>
      <c r="G3683" t="s">
        <v>143</v>
      </c>
      <c r="I3683">
        <v>0</v>
      </c>
      <c r="J3683">
        <v>0</v>
      </c>
      <c r="K3683">
        <v>0</v>
      </c>
      <c r="M3683">
        <v>0</v>
      </c>
      <c r="N3683">
        <v>0</v>
      </c>
      <c r="O3683">
        <v>0</v>
      </c>
      <c r="P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X3683">
        <v>0</v>
      </c>
      <c r="Y3683">
        <v>0</v>
      </c>
      <c r="Z3683">
        <v>0</v>
      </c>
      <c r="AB3683">
        <v>7.3871000000000006E-2</v>
      </c>
      <c r="AC3683">
        <v>7.2620000000000002E-3</v>
      </c>
      <c r="AD3683">
        <v>0</v>
      </c>
      <c r="AE3683">
        <v>0</v>
      </c>
      <c r="AF3683">
        <v>0</v>
      </c>
    </row>
    <row r="3684" spans="1:32">
      <c r="A3684" t="s">
        <v>22</v>
      </c>
      <c r="B3684" t="s">
        <v>4944</v>
      </c>
      <c r="C3684" t="s">
        <v>5140</v>
      </c>
      <c r="D3684" t="s">
        <v>5142</v>
      </c>
      <c r="E3684" t="s">
        <v>90</v>
      </c>
      <c r="F3684" t="s">
        <v>102</v>
      </c>
      <c r="G3684" t="s">
        <v>143</v>
      </c>
      <c r="I3684">
        <v>0</v>
      </c>
      <c r="J3684">
        <v>0</v>
      </c>
      <c r="K3684">
        <v>0</v>
      </c>
      <c r="M3684">
        <v>0</v>
      </c>
      <c r="N3684">
        <v>0</v>
      </c>
      <c r="O3684">
        <v>0</v>
      </c>
      <c r="P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X3684">
        <v>0</v>
      </c>
      <c r="Y3684">
        <v>0</v>
      </c>
      <c r="Z3684">
        <v>0</v>
      </c>
      <c r="AB3684">
        <v>7.3871000000000006E-2</v>
      </c>
      <c r="AC3684">
        <v>7.2620000000000002E-3</v>
      </c>
      <c r="AD3684">
        <v>0</v>
      </c>
      <c r="AE3684">
        <v>0</v>
      </c>
      <c r="AF3684">
        <v>0</v>
      </c>
    </row>
    <row r="3685" spans="1:32">
      <c r="A3685" t="s">
        <v>22</v>
      </c>
      <c r="B3685" t="s">
        <v>4946</v>
      </c>
      <c r="C3685" t="s">
        <v>5140</v>
      </c>
      <c r="D3685" t="s">
        <v>5143</v>
      </c>
      <c r="E3685" t="s">
        <v>90</v>
      </c>
      <c r="F3685" t="s">
        <v>102</v>
      </c>
      <c r="G3685" t="s">
        <v>143</v>
      </c>
      <c r="I3685">
        <v>0</v>
      </c>
      <c r="J3685">
        <v>0</v>
      </c>
      <c r="K3685">
        <v>0</v>
      </c>
      <c r="M3685">
        <v>0</v>
      </c>
      <c r="N3685">
        <v>0</v>
      </c>
      <c r="O3685">
        <v>0</v>
      </c>
      <c r="P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X3685">
        <v>0</v>
      </c>
      <c r="Y3685">
        <v>0</v>
      </c>
      <c r="Z3685">
        <v>0</v>
      </c>
      <c r="AB3685">
        <v>7.3871000000000006E-2</v>
      </c>
      <c r="AC3685">
        <v>7.2620000000000002E-3</v>
      </c>
      <c r="AD3685">
        <v>0</v>
      </c>
      <c r="AE3685">
        <v>0</v>
      </c>
      <c r="AF3685">
        <v>0</v>
      </c>
    </row>
    <row r="3686" spans="1:32">
      <c r="A3686" t="s">
        <v>22</v>
      </c>
      <c r="B3686" t="s">
        <v>4941</v>
      </c>
      <c r="C3686" t="s">
        <v>5144</v>
      </c>
      <c r="D3686" t="s">
        <v>5145</v>
      </c>
      <c r="E3686" t="s">
        <v>90</v>
      </c>
      <c r="F3686" t="s">
        <v>102</v>
      </c>
      <c r="G3686" t="s">
        <v>148</v>
      </c>
      <c r="I3686">
        <v>0</v>
      </c>
      <c r="J3686">
        <v>0</v>
      </c>
      <c r="K3686">
        <v>0</v>
      </c>
      <c r="M3686">
        <v>0</v>
      </c>
      <c r="N3686">
        <v>0</v>
      </c>
      <c r="O3686">
        <v>0</v>
      </c>
      <c r="P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X3686">
        <v>0</v>
      </c>
      <c r="Y3686">
        <v>0</v>
      </c>
      <c r="Z3686">
        <v>0</v>
      </c>
      <c r="AB3686">
        <v>7.3871000000000006E-2</v>
      </c>
      <c r="AC3686">
        <v>7.2620000000000002E-3</v>
      </c>
      <c r="AD3686">
        <v>0</v>
      </c>
      <c r="AE3686">
        <v>0</v>
      </c>
      <c r="AF3686">
        <v>0</v>
      </c>
    </row>
    <row r="3687" spans="1:32">
      <c r="A3687" t="s">
        <v>22</v>
      </c>
      <c r="B3687" t="s">
        <v>4944</v>
      </c>
      <c r="C3687" t="s">
        <v>5144</v>
      </c>
      <c r="D3687" t="s">
        <v>5146</v>
      </c>
      <c r="E3687" t="s">
        <v>90</v>
      </c>
      <c r="F3687" t="s">
        <v>102</v>
      </c>
      <c r="G3687" t="s">
        <v>148</v>
      </c>
      <c r="I3687">
        <v>0</v>
      </c>
      <c r="J3687">
        <v>0</v>
      </c>
      <c r="K3687">
        <v>0</v>
      </c>
      <c r="M3687">
        <v>0</v>
      </c>
      <c r="N3687">
        <v>0</v>
      </c>
      <c r="O3687">
        <v>0</v>
      </c>
      <c r="P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X3687">
        <v>0</v>
      </c>
      <c r="Y3687">
        <v>0</v>
      </c>
      <c r="Z3687">
        <v>0</v>
      </c>
      <c r="AB3687">
        <v>7.3871000000000006E-2</v>
      </c>
      <c r="AC3687">
        <v>7.2620000000000002E-3</v>
      </c>
      <c r="AD3687">
        <v>0</v>
      </c>
      <c r="AE3687">
        <v>0</v>
      </c>
      <c r="AF3687">
        <v>0</v>
      </c>
    </row>
    <row r="3688" spans="1:32">
      <c r="A3688" t="s">
        <v>22</v>
      </c>
      <c r="B3688" t="s">
        <v>4946</v>
      </c>
      <c r="C3688" t="s">
        <v>5144</v>
      </c>
      <c r="D3688" t="s">
        <v>5147</v>
      </c>
      <c r="E3688" t="s">
        <v>90</v>
      </c>
      <c r="F3688" t="s">
        <v>102</v>
      </c>
      <c r="G3688" t="s">
        <v>148</v>
      </c>
      <c r="I3688">
        <v>0</v>
      </c>
      <c r="J3688">
        <v>0</v>
      </c>
      <c r="K3688">
        <v>0</v>
      </c>
      <c r="M3688">
        <v>0</v>
      </c>
      <c r="N3688">
        <v>0</v>
      </c>
      <c r="O3688">
        <v>0</v>
      </c>
      <c r="P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X3688">
        <v>0</v>
      </c>
      <c r="Y3688">
        <v>0</v>
      </c>
      <c r="Z3688">
        <v>0</v>
      </c>
      <c r="AB3688">
        <v>7.3871000000000006E-2</v>
      </c>
      <c r="AC3688">
        <v>7.2620000000000002E-3</v>
      </c>
      <c r="AD3688">
        <v>0</v>
      </c>
      <c r="AE3688">
        <v>0</v>
      </c>
      <c r="AF3688">
        <v>0</v>
      </c>
    </row>
    <row r="3689" spans="1:32">
      <c r="A3689" t="s">
        <v>22</v>
      </c>
      <c r="B3689" t="s">
        <v>4941</v>
      </c>
      <c r="C3689" t="s">
        <v>5148</v>
      </c>
      <c r="D3689" t="s">
        <v>5149</v>
      </c>
      <c r="E3689" t="s">
        <v>90</v>
      </c>
      <c r="F3689" t="s">
        <v>102</v>
      </c>
      <c r="G3689" t="s">
        <v>153</v>
      </c>
      <c r="I3689">
        <v>1</v>
      </c>
      <c r="J3689">
        <v>1</v>
      </c>
      <c r="K3689">
        <v>1.7609587329724199E-2</v>
      </c>
      <c r="M3689">
        <v>2.0176095873297202</v>
      </c>
      <c r="N3689">
        <v>101.833333333333</v>
      </c>
      <c r="O3689">
        <v>106</v>
      </c>
      <c r="P3689">
        <v>234.584859760098</v>
      </c>
      <c r="R3689">
        <v>442.418193093431</v>
      </c>
      <c r="S3689">
        <v>14954000</v>
      </c>
      <c r="T3689">
        <v>17762902</v>
      </c>
      <c r="U3689">
        <v>10938069.3863369</v>
      </c>
      <c r="V3689">
        <v>43654971.3863369</v>
      </c>
      <c r="X3689">
        <v>0.36194923371647503</v>
      </c>
      <c r="Y3689">
        <v>0.46372126436781602</v>
      </c>
      <c r="Z3689">
        <v>0.84261803087398401</v>
      </c>
      <c r="AB3689">
        <v>7.4052000000000007E-2</v>
      </c>
      <c r="AC3689">
        <v>7.2620000000000002E-3</v>
      </c>
      <c r="AD3689">
        <v>0.63380405884703395</v>
      </c>
      <c r="AE3689">
        <v>0.31979111959176099</v>
      </c>
      <c r="AF3689">
        <v>3.0525187657685202</v>
      </c>
    </row>
    <row r="3690" spans="1:32">
      <c r="A3690" t="s">
        <v>22</v>
      </c>
      <c r="B3690" t="s">
        <v>4944</v>
      </c>
      <c r="C3690" t="s">
        <v>5148</v>
      </c>
      <c r="D3690" t="s">
        <v>5150</v>
      </c>
      <c r="E3690" t="s">
        <v>90</v>
      </c>
      <c r="F3690" t="s">
        <v>102</v>
      </c>
      <c r="G3690" t="s">
        <v>153</v>
      </c>
      <c r="I3690">
        <v>1</v>
      </c>
      <c r="J3690">
        <v>1</v>
      </c>
      <c r="K3690">
        <v>1.7420626524158302E-2</v>
      </c>
      <c r="M3690">
        <v>2.0174206265241601</v>
      </c>
      <c r="N3690">
        <v>101.833333333333</v>
      </c>
      <c r="O3690">
        <v>106</v>
      </c>
      <c r="P3690">
        <v>232.06763188622199</v>
      </c>
      <c r="R3690">
        <v>439.90096521955502</v>
      </c>
      <c r="S3690">
        <v>14954000</v>
      </c>
      <c r="T3690">
        <v>17762902</v>
      </c>
      <c r="U3690">
        <v>10820697.7316877</v>
      </c>
      <c r="V3690">
        <v>43537599.731687702</v>
      </c>
      <c r="X3690">
        <v>0.36194923371647503</v>
      </c>
      <c r="Y3690">
        <v>0.46372126436781602</v>
      </c>
      <c r="Z3690">
        <v>0.83357626408427898</v>
      </c>
      <c r="AB3690">
        <v>7.4052000000000007E-2</v>
      </c>
      <c r="AC3690">
        <v>7.2620000000000002E-3</v>
      </c>
      <c r="AD3690">
        <v>0.633744699431673</v>
      </c>
      <c r="AE3690">
        <v>0.319761169304079</v>
      </c>
      <c r="AF3690">
        <v>3.0522404952599098</v>
      </c>
    </row>
    <row r="3691" spans="1:32">
      <c r="A3691" t="s">
        <v>22</v>
      </c>
      <c r="B3691" t="s">
        <v>4946</v>
      </c>
      <c r="C3691" t="s">
        <v>5148</v>
      </c>
      <c r="D3691" t="s">
        <v>5151</v>
      </c>
      <c r="E3691" t="s">
        <v>90</v>
      </c>
      <c r="F3691" t="s">
        <v>102</v>
      </c>
      <c r="G3691" t="s">
        <v>153</v>
      </c>
      <c r="I3691">
        <v>1</v>
      </c>
      <c r="J3691">
        <v>1</v>
      </c>
      <c r="K3691">
        <v>1.7375703780078001E-2</v>
      </c>
      <c r="M3691">
        <v>2.0173757037800799</v>
      </c>
      <c r="N3691">
        <v>101.833333333333</v>
      </c>
      <c r="O3691">
        <v>106</v>
      </c>
      <c r="P3691">
        <v>231.46919675978799</v>
      </c>
      <c r="R3691">
        <v>439.30253009312202</v>
      </c>
      <c r="S3691">
        <v>14954000</v>
      </c>
      <c r="T3691">
        <v>17762902</v>
      </c>
      <c r="U3691">
        <v>10792794.290080899</v>
      </c>
      <c r="V3691">
        <v>43509696.290080898</v>
      </c>
      <c r="X3691">
        <v>0.36194923371647503</v>
      </c>
      <c r="Y3691">
        <v>0.46372126436781602</v>
      </c>
      <c r="Z3691">
        <v>0.83142671262406498</v>
      </c>
      <c r="AB3691">
        <v>7.4052000000000007E-2</v>
      </c>
      <c r="AC3691">
        <v>7.2620000000000002E-3</v>
      </c>
      <c r="AD3691">
        <v>0.63373058757489398</v>
      </c>
      <c r="AE3691">
        <v>0.31975404904914201</v>
      </c>
      <c r="AF3691">
        <v>3.0521743404041102</v>
      </c>
    </row>
    <row r="3692" spans="1:32">
      <c r="A3692" t="s">
        <v>22</v>
      </c>
      <c r="B3692" t="s">
        <v>4941</v>
      </c>
      <c r="C3692" t="s">
        <v>5152</v>
      </c>
      <c r="D3692" t="s">
        <v>5153</v>
      </c>
      <c r="E3692" t="s">
        <v>90</v>
      </c>
      <c r="F3692" t="s">
        <v>112</v>
      </c>
      <c r="G3692" t="s">
        <v>138</v>
      </c>
      <c r="I3692">
        <v>0</v>
      </c>
      <c r="J3692">
        <v>0</v>
      </c>
      <c r="K3692">
        <v>0</v>
      </c>
      <c r="M3692">
        <v>0</v>
      </c>
      <c r="N3692">
        <v>0</v>
      </c>
      <c r="O3692">
        <v>0</v>
      </c>
      <c r="P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X3692">
        <v>0</v>
      </c>
      <c r="Y3692">
        <v>0</v>
      </c>
      <c r="Z3692">
        <v>0</v>
      </c>
      <c r="AB3692">
        <v>7.3831999999999995E-2</v>
      </c>
      <c r="AC3692">
        <v>7.2620000000000002E-3</v>
      </c>
      <c r="AD3692">
        <v>0</v>
      </c>
      <c r="AE3692">
        <v>0</v>
      </c>
      <c r="AF3692">
        <v>0</v>
      </c>
    </row>
    <row r="3693" spans="1:32">
      <c r="A3693" t="s">
        <v>22</v>
      </c>
      <c r="B3693" t="s">
        <v>4944</v>
      </c>
      <c r="C3693" t="s">
        <v>5152</v>
      </c>
      <c r="D3693" t="s">
        <v>5154</v>
      </c>
      <c r="E3693" t="s">
        <v>90</v>
      </c>
      <c r="F3693" t="s">
        <v>112</v>
      </c>
      <c r="G3693" t="s">
        <v>138</v>
      </c>
      <c r="I3693">
        <v>0</v>
      </c>
      <c r="J3693">
        <v>0</v>
      </c>
      <c r="K3693">
        <v>0</v>
      </c>
      <c r="M3693">
        <v>0</v>
      </c>
      <c r="N3693">
        <v>0</v>
      </c>
      <c r="O3693">
        <v>0</v>
      </c>
      <c r="P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X3693">
        <v>0</v>
      </c>
      <c r="Y3693">
        <v>0</v>
      </c>
      <c r="Z3693">
        <v>0</v>
      </c>
      <c r="AB3693">
        <v>7.3831999999999995E-2</v>
      </c>
      <c r="AC3693">
        <v>7.2620000000000002E-3</v>
      </c>
      <c r="AD3693">
        <v>0</v>
      </c>
      <c r="AE3693">
        <v>0</v>
      </c>
      <c r="AF3693">
        <v>0</v>
      </c>
    </row>
    <row r="3694" spans="1:32">
      <c r="A3694" t="s">
        <v>22</v>
      </c>
      <c r="B3694" t="s">
        <v>4946</v>
      </c>
      <c r="C3694" t="s">
        <v>5152</v>
      </c>
      <c r="D3694" t="s">
        <v>5155</v>
      </c>
      <c r="E3694" t="s">
        <v>90</v>
      </c>
      <c r="F3694" t="s">
        <v>112</v>
      </c>
      <c r="G3694" t="s">
        <v>138</v>
      </c>
      <c r="I3694">
        <v>0</v>
      </c>
      <c r="J3694">
        <v>0</v>
      </c>
      <c r="K3694">
        <v>0</v>
      </c>
      <c r="M3694">
        <v>0</v>
      </c>
      <c r="N3694">
        <v>0</v>
      </c>
      <c r="O3694">
        <v>0</v>
      </c>
      <c r="P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X3694">
        <v>0</v>
      </c>
      <c r="Y3694">
        <v>0</v>
      </c>
      <c r="Z3694">
        <v>0</v>
      </c>
      <c r="AB3694">
        <v>7.3831999999999995E-2</v>
      </c>
      <c r="AC3694">
        <v>7.2620000000000002E-3</v>
      </c>
      <c r="AD3694">
        <v>0</v>
      </c>
      <c r="AE3694">
        <v>0</v>
      </c>
      <c r="AF3694">
        <v>0</v>
      </c>
    </row>
    <row r="3695" spans="1:32">
      <c r="A3695" t="s">
        <v>22</v>
      </c>
      <c r="B3695" t="s">
        <v>4941</v>
      </c>
      <c r="C3695" t="s">
        <v>5156</v>
      </c>
      <c r="D3695" t="s">
        <v>5157</v>
      </c>
      <c r="E3695" t="s">
        <v>90</v>
      </c>
      <c r="F3695" t="s">
        <v>112</v>
      </c>
      <c r="G3695" t="s">
        <v>143</v>
      </c>
      <c r="I3695">
        <v>0</v>
      </c>
      <c r="J3695">
        <v>0</v>
      </c>
      <c r="K3695">
        <v>0</v>
      </c>
      <c r="M3695">
        <v>0</v>
      </c>
      <c r="N3695">
        <v>0</v>
      </c>
      <c r="O3695">
        <v>0</v>
      </c>
      <c r="P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X3695">
        <v>0</v>
      </c>
      <c r="Y3695">
        <v>0</v>
      </c>
      <c r="Z3695">
        <v>0</v>
      </c>
      <c r="AB3695">
        <v>7.7671000000000004E-2</v>
      </c>
      <c r="AC3695">
        <v>7.2620000000000002E-3</v>
      </c>
      <c r="AD3695">
        <v>0</v>
      </c>
      <c r="AE3695">
        <v>0</v>
      </c>
      <c r="AF3695">
        <v>0</v>
      </c>
    </row>
    <row r="3696" spans="1:32">
      <c r="A3696" t="s">
        <v>22</v>
      </c>
      <c r="B3696" t="s">
        <v>4944</v>
      </c>
      <c r="C3696" t="s">
        <v>5156</v>
      </c>
      <c r="D3696" t="s">
        <v>5158</v>
      </c>
      <c r="E3696" t="s">
        <v>90</v>
      </c>
      <c r="F3696" t="s">
        <v>112</v>
      </c>
      <c r="G3696" t="s">
        <v>143</v>
      </c>
      <c r="I3696">
        <v>1</v>
      </c>
      <c r="J3696">
        <v>2.2949693030295801</v>
      </c>
      <c r="K3696">
        <v>1.0951597454792499E-2</v>
      </c>
      <c r="M3696">
        <v>3.3059209004843702</v>
      </c>
      <c r="N3696">
        <v>101.833333333333</v>
      </c>
      <c r="O3696">
        <v>255.88907728779799</v>
      </c>
      <c r="P3696">
        <v>233.81660565982</v>
      </c>
      <c r="R3696">
        <v>591.53901628095196</v>
      </c>
      <c r="S3696">
        <v>14954000</v>
      </c>
      <c r="T3696">
        <v>31913843.1279293</v>
      </c>
      <c r="U3696">
        <v>3132156.8720706599</v>
      </c>
      <c r="V3696">
        <v>50000000</v>
      </c>
      <c r="X3696">
        <v>0.36194923371647503</v>
      </c>
      <c r="Y3696">
        <v>1.0666990941523999</v>
      </c>
      <c r="Z3696">
        <v>0.10918160465437</v>
      </c>
      <c r="AB3696">
        <v>7.7671000000000004E-2</v>
      </c>
      <c r="AC3696">
        <v>7.2620000000000002E-3</v>
      </c>
      <c r="AD3696">
        <v>1.0385091833982301</v>
      </c>
      <c r="AE3696">
        <v>0.52398846272677302</v>
      </c>
      <c r="AF3696">
        <v>4.9533515466093796</v>
      </c>
    </row>
    <row r="3697" spans="1:32">
      <c r="A3697" t="s">
        <v>22</v>
      </c>
      <c r="B3697" t="s">
        <v>4946</v>
      </c>
      <c r="C3697" t="s">
        <v>5156</v>
      </c>
      <c r="D3697" t="s">
        <v>5159</v>
      </c>
      <c r="E3697" t="s">
        <v>90</v>
      </c>
      <c r="F3697" t="s">
        <v>112</v>
      </c>
      <c r="G3697" t="s">
        <v>143</v>
      </c>
      <c r="I3697">
        <v>1</v>
      </c>
      <c r="J3697">
        <v>2.1057475010768698</v>
      </c>
      <c r="K3697">
        <v>2.0152011363723799E-2</v>
      </c>
      <c r="M3697">
        <v>3.1258995124406002</v>
      </c>
      <c r="N3697">
        <v>101.833333333333</v>
      </c>
      <c r="O3697">
        <v>234.79084637007099</v>
      </c>
      <c r="P3697">
        <v>430.24544261550199</v>
      </c>
      <c r="R3697">
        <v>766.86962231890698</v>
      </c>
      <c r="S3697">
        <v>14954000</v>
      </c>
      <c r="T3697">
        <v>29282524.749975</v>
      </c>
      <c r="U3697">
        <v>5763475.2500249902</v>
      </c>
      <c r="V3697">
        <v>50000000</v>
      </c>
      <c r="X3697">
        <v>0.36194923371647503</v>
      </c>
      <c r="Y3697">
        <v>0.97874901810110404</v>
      </c>
      <c r="Z3697">
        <v>0.20090484030177899</v>
      </c>
      <c r="AB3697">
        <v>7.7671000000000004E-2</v>
      </c>
      <c r="AC3697">
        <v>7.2620000000000002E-3</v>
      </c>
      <c r="AD3697">
        <v>0.98195796202322405</v>
      </c>
      <c r="AE3697">
        <v>0.49545507272183498</v>
      </c>
      <c r="AF3697">
        <v>4.6882455471856597</v>
      </c>
    </row>
    <row r="3698" spans="1:32">
      <c r="A3698" t="s">
        <v>22</v>
      </c>
      <c r="B3698" t="s">
        <v>4941</v>
      </c>
      <c r="C3698" t="s">
        <v>5160</v>
      </c>
      <c r="D3698" t="s">
        <v>5161</v>
      </c>
      <c r="E3698" t="s">
        <v>90</v>
      </c>
      <c r="F3698" t="s">
        <v>112</v>
      </c>
      <c r="G3698" t="s">
        <v>148</v>
      </c>
      <c r="I3698">
        <v>0</v>
      </c>
      <c r="J3698">
        <v>0</v>
      </c>
      <c r="K3698">
        <v>0</v>
      </c>
      <c r="M3698">
        <v>0</v>
      </c>
      <c r="N3698">
        <v>0</v>
      </c>
      <c r="O3698">
        <v>0</v>
      </c>
      <c r="P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X3698">
        <v>0</v>
      </c>
      <c r="Y3698">
        <v>0</v>
      </c>
      <c r="Z3698">
        <v>0</v>
      </c>
      <c r="AB3698">
        <v>7.7671000000000004E-2</v>
      </c>
      <c r="AC3698">
        <v>7.2620000000000002E-3</v>
      </c>
      <c r="AD3698">
        <v>0</v>
      </c>
      <c r="AE3698">
        <v>0</v>
      </c>
      <c r="AF3698">
        <v>0</v>
      </c>
    </row>
    <row r="3699" spans="1:32">
      <c r="A3699" t="s">
        <v>22</v>
      </c>
      <c r="B3699" t="s">
        <v>4944</v>
      </c>
      <c r="C3699" t="s">
        <v>5160</v>
      </c>
      <c r="D3699" t="s">
        <v>5162</v>
      </c>
      <c r="E3699" t="s">
        <v>90</v>
      </c>
      <c r="F3699" t="s">
        <v>112</v>
      </c>
      <c r="G3699" t="s">
        <v>148</v>
      </c>
      <c r="I3699">
        <v>0</v>
      </c>
      <c r="J3699">
        <v>0</v>
      </c>
      <c r="K3699">
        <v>0</v>
      </c>
      <c r="M3699">
        <v>0</v>
      </c>
      <c r="N3699">
        <v>0</v>
      </c>
      <c r="O3699">
        <v>0</v>
      </c>
      <c r="P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X3699">
        <v>0</v>
      </c>
      <c r="Y3699">
        <v>0</v>
      </c>
      <c r="Z3699">
        <v>0</v>
      </c>
      <c r="AB3699">
        <v>7.7671000000000004E-2</v>
      </c>
      <c r="AC3699">
        <v>7.2620000000000002E-3</v>
      </c>
      <c r="AD3699">
        <v>0</v>
      </c>
      <c r="AE3699">
        <v>0</v>
      </c>
      <c r="AF3699">
        <v>0</v>
      </c>
    </row>
    <row r="3700" spans="1:32">
      <c r="A3700" t="s">
        <v>22</v>
      </c>
      <c r="B3700" t="s">
        <v>4946</v>
      </c>
      <c r="C3700" t="s">
        <v>5160</v>
      </c>
      <c r="D3700" t="s">
        <v>5163</v>
      </c>
      <c r="E3700" t="s">
        <v>90</v>
      </c>
      <c r="F3700" t="s">
        <v>112</v>
      </c>
      <c r="G3700" t="s">
        <v>148</v>
      </c>
      <c r="I3700">
        <v>1</v>
      </c>
      <c r="J3700">
        <v>2.4515319522959</v>
      </c>
      <c r="K3700">
        <v>1.22337443890876E-3</v>
      </c>
      <c r="M3700">
        <v>3.4527553267348101</v>
      </c>
      <c r="N3700">
        <v>101.833333333333</v>
      </c>
      <c r="O3700">
        <v>273.34581268099299</v>
      </c>
      <c r="P3700">
        <v>44.959010629897001</v>
      </c>
      <c r="R3700">
        <v>420.13815664422401</v>
      </c>
      <c r="S3700">
        <v>14954000</v>
      </c>
      <c r="T3700">
        <v>34091003.328626797</v>
      </c>
      <c r="U3700">
        <v>954996.67137315299</v>
      </c>
      <c r="V3700">
        <v>50000000</v>
      </c>
      <c r="X3700">
        <v>0.36194923371647503</v>
      </c>
      <c r="Y3700">
        <v>1.13946923357432</v>
      </c>
      <c r="Z3700">
        <v>2.01863373877052E-2</v>
      </c>
      <c r="AB3700">
        <v>7.7671000000000004E-2</v>
      </c>
      <c r="AC3700">
        <v>7.2620000000000002E-3</v>
      </c>
      <c r="AD3700">
        <v>1.08463518117324</v>
      </c>
      <c r="AE3700">
        <v>0.54726171928746803</v>
      </c>
      <c r="AF3700">
        <v>5.1695852271955198</v>
      </c>
    </row>
    <row r="3701" spans="1:32">
      <c r="A3701" t="s">
        <v>22</v>
      </c>
      <c r="B3701" t="s">
        <v>4941</v>
      </c>
      <c r="C3701" t="s">
        <v>5164</v>
      </c>
      <c r="D3701" t="s">
        <v>5165</v>
      </c>
      <c r="E3701" t="s">
        <v>90</v>
      </c>
      <c r="F3701" t="s">
        <v>112</v>
      </c>
      <c r="G3701" t="s">
        <v>153</v>
      </c>
      <c r="I3701">
        <v>1</v>
      </c>
      <c r="J3701">
        <v>1</v>
      </c>
      <c r="K3701">
        <v>1.7176089089245901E-2</v>
      </c>
      <c r="M3701">
        <v>2.0171760890892498</v>
      </c>
      <c r="N3701">
        <v>101.833333333333</v>
      </c>
      <c r="O3701">
        <v>111.5</v>
      </c>
      <c r="P3701">
        <v>228.81004391434601</v>
      </c>
      <c r="R3701">
        <v>442.14337724768001</v>
      </c>
      <c r="S3701">
        <v>14954000</v>
      </c>
      <c r="T3701">
        <v>13906000</v>
      </c>
      <c r="U3701">
        <v>10668805.0506984</v>
      </c>
      <c r="V3701">
        <v>39528805.0506984</v>
      </c>
      <c r="X3701">
        <v>0.36194923371647503</v>
      </c>
      <c r="Y3701">
        <v>0.46479885057471299</v>
      </c>
      <c r="Z3701">
        <v>0.82187515786170395</v>
      </c>
      <c r="AB3701">
        <v>7.7852000000000005E-2</v>
      </c>
      <c r="AC3701">
        <v>7.2620000000000002E-3</v>
      </c>
      <c r="AD3701">
        <v>0.63366788138929198</v>
      </c>
      <c r="AE3701">
        <v>0.31972241012064501</v>
      </c>
      <c r="AF3701">
        <v>3.0556803805991799</v>
      </c>
    </row>
    <row r="3702" spans="1:32">
      <c r="A3702" t="s">
        <v>22</v>
      </c>
      <c r="B3702" t="s">
        <v>4944</v>
      </c>
      <c r="C3702" t="s">
        <v>5164</v>
      </c>
      <c r="D3702" t="s">
        <v>5166</v>
      </c>
      <c r="E3702" t="s">
        <v>90</v>
      </c>
      <c r="F3702" t="s">
        <v>112</v>
      </c>
      <c r="G3702" t="s">
        <v>153</v>
      </c>
      <c r="I3702">
        <v>1</v>
      </c>
      <c r="J3702">
        <v>1</v>
      </c>
      <c r="K3702">
        <v>1.6886451931605099E-2</v>
      </c>
      <c r="M3702">
        <v>2.0168864519316001</v>
      </c>
      <c r="N3702">
        <v>101.833333333333</v>
      </c>
      <c r="O3702">
        <v>111.5</v>
      </c>
      <c r="P3702">
        <v>224.95166320761501</v>
      </c>
      <c r="R3702">
        <v>438.28499654094901</v>
      </c>
      <c r="S3702">
        <v>14954000</v>
      </c>
      <c r="T3702">
        <v>13906000</v>
      </c>
      <c r="U3702">
        <v>10488898.999079</v>
      </c>
      <c r="V3702">
        <v>39348898.999078996</v>
      </c>
      <c r="X3702">
        <v>0.36194923371647503</v>
      </c>
      <c r="Y3702">
        <v>0.46479885057471299</v>
      </c>
      <c r="Z3702">
        <v>0.80801603175786096</v>
      </c>
      <c r="AB3702">
        <v>7.7852000000000005E-2</v>
      </c>
      <c r="AC3702">
        <v>7.2620000000000002E-3</v>
      </c>
      <c r="AD3702">
        <v>0.63357689589474497</v>
      </c>
      <c r="AE3702">
        <v>0.31967650263115899</v>
      </c>
      <c r="AF3702">
        <v>3.0552538504575102</v>
      </c>
    </row>
    <row r="3703" spans="1:32">
      <c r="A3703" t="s">
        <v>22</v>
      </c>
      <c r="B3703" t="s">
        <v>4946</v>
      </c>
      <c r="C3703" t="s">
        <v>5164</v>
      </c>
      <c r="D3703" t="s">
        <v>5167</v>
      </c>
      <c r="E3703" t="s">
        <v>90</v>
      </c>
      <c r="F3703" t="s">
        <v>112</v>
      </c>
      <c r="G3703" t="s">
        <v>153</v>
      </c>
      <c r="I3703">
        <v>1</v>
      </c>
      <c r="J3703">
        <v>1</v>
      </c>
      <c r="K3703">
        <v>1.6816627351276401E-2</v>
      </c>
      <c r="M3703">
        <v>2.0168166273512802</v>
      </c>
      <c r="N3703">
        <v>101.833333333333</v>
      </c>
      <c r="O3703">
        <v>111.5</v>
      </c>
      <c r="P3703">
        <v>224.021500048337</v>
      </c>
      <c r="R3703">
        <v>437.35483338167001</v>
      </c>
      <c r="S3703">
        <v>14954000</v>
      </c>
      <c r="T3703">
        <v>13906000</v>
      </c>
      <c r="U3703">
        <v>10445527.959757799</v>
      </c>
      <c r="V3703">
        <v>39305527.959757797</v>
      </c>
      <c r="X3703">
        <v>0.36194923371647503</v>
      </c>
      <c r="Y3703">
        <v>0.46479885057471299</v>
      </c>
      <c r="Z3703">
        <v>0.80467492845535205</v>
      </c>
      <c r="AB3703">
        <v>7.7852000000000005E-2</v>
      </c>
      <c r="AC3703">
        <v>7.2620000000000002E-3</v>
      </c>
      <c r="AD3703">
        <v>0.63355496147160495</v>
      </c>
      <c r="AE3703">
        <v>0.319665435435177</v>
      </c>
      <c r="AF3703">
        <v>3.05515102425806</v>
      </c>
    </row>
    <row r="3704" spans="1:32">
      <c r="A3704" t="s">
        <v>22</v>
      </c>
      <c r="B3704" t="s">
        <v>4941</v>
      </c>
      <c r="C3704" t="s">
        <v>5168</v>
      </c>
      <c r="D3704" t="s">
        <v>5169</v>
      </c>
      <c r="E3704" t="s">
        <v>90</v>
      </c>
      <c r="F3704" t="s">
        <v>138</v>
      </c>
      <c r="G3704" t="s">
        <v>153</v>
      </c>
      <c r="I3704">
        <v>0</v>
      </c>
      <c r="J3704">
        <v>0</v>
      </c>
      <c r="K3704">
        <v>0</v>
      </c>
      <c r="M3704">
        <v>0</v>
      </c>
      <c r="N3704">
        <v>0</v>
      </c>
      <c r="O3704">
        <v>0</v>
      </c>
      <c r="P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X3704">
        <v>0</v>
      </c>
      <c r="Y3704">
        <v>0</v>
      </c>
      <c r="Z3704">
        <v>0</v>
      </c>
      <c r="AB3704">
        <v>7.1639999999999995E-2</v>
      </c>
      <c r="AC3704">
        <v>7.2620000000000002E-3</v>
      </c>
      <c r="AD3704">
        <v>0</v>
      </c>
      <c r="AE3704">
        <v>0</v>
      </c>
      <c r="AF3704">
        <v>0</v>
      </c>
    </row>
    <row r="3705" spans="1:32">
      <c r="A3705" t="s">
        <v>22</v>
      </c>
      <c r="B3705" t="s">
        <v>4944</v>
      </c>
      <c r="C3705" t="s">
        <v>5168</v>
      </c>
      <c r="D3705" t="s">
        <v>5170</v>
      </c>
      <c r="E3705" t="s">
        <v>90</v>
      </c>
      <c r="F3705" t="s">
        <v>138</v>
      </c>
      <c r="G3705" t="s">
        <v>153</v>
      </c>
      <c r="I3705">
        <v>0</v>
      </c>
      <c r="J3705">
        <v>0</v>
      </c>
      <c r="K3705">
        <v>0</v>
      </c>
      <c r="M3705">
        <v>0</v>
      </c>
      <c r="N3705">
        <v>0</v>
      </c>
      <c r="O3705">
        <v>0</v>
      </c>
      <c r="P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X3705">
        <v>0</v>
      </c>
      <c r="Y3705">
        <v>0</v>
      </c>
      <c r="Z3705">
        <v>0</v>
      </c>
      <c r="AB3705">
        <v>7.1639999999999995E-2</v>
      </c>
      <c r="AC3705">
        <v>7.2620000000000002E-3</v>
      </c>
      <c r="AD3705">
        <v>0</v>
      </c>
      <c r="AE3705">
        <v>0</v>
      </c>
      <c r="AF3705">
        <v>0</v>
      </c>
    </row>
    <row r="3706" spans="1:32">
      <c r="A3706" t="s">
        <v>22</v>
      </c>
      <c r="B3706" t="s">
        <v>4946</v>
      </c>
      <c r="C3706" t="s">
        <v>5168</v>
      </c>
      <c r="D3706" t="s">
        <v>5171</v>
      </c>
      <c r="E3706" t="s">
        <v>90</v>
      </c>
      <c r="F3706" t="s">
        <v>138</v>
      </c>
      <c r="G3706" t="s">
        <v>153</v>
      </c>
      <c r="I3706">
        <v>0</v>
      </c>
      <c r="J3706">
        <v>0</v>
      </c>
      <c r="K3706">
        <v>0</v>
      </c>
      <c r="M3706">
        <v>0</v>
      </c>
      <c r="N3706">
        <v>0</v>
      </c>
      <c r="O3706">
        <v>0</v>
      </c>
      <c r="P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X3706">
        <v>0</v>
      </c>
      <c r="Y3706">
        <v>0</v>
      </c>
      <c r="Z3706">
        <v>0</v>
      </c>
      <c r="AB3706">
        <v>7.1639999999999995E-2</v>
      </c>
      <c r="AC3706">
        <v>7.2620000000000002E-3</v>
      </c>
      <c r="AD3706">
        <v>0</v>
      </c>
      <c r="AE3706">
        <v>0</v>
      </c>
      <c r="AF3706">
        <v>0</v>
      </c>
    </row>
    <row r="3707" spans="1:32">
      <c r="A3707" t="s">
        <v>22</v>
      </c>
      <c r="B3707" t="s">
        <v>4941</v>
      </c>
      <c r="C3707" t="s">
        <v>5172</v>
      </c>
      <c r="D3707" t="s">
        <v>5173</v>
      </c>
      <c r="E3707" t="s">
        <v>90</v>
      </c>
      <c r="F3707" t="s">
        <v>143</v>
      </c>
      <c r="G3707" t="s">
        <v>153</v>
      </c>
      <c r="I3707">
        <v>0</v>
      </c>
      <c r="J3707">
        <v>0</v>
      </c>
      <c r="K3707">
        <v>0</v>
      </c>
      <c r="M3707">
        <v>0</v>
      </c>
      <c r="N3707">
        <v>0</v>
      </c>
      <c r="O3707">
        <v>0</v>
      </c>
      <c r="P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X3707">
        <v>0</v>
      </c>
      <c r="Y3707">
        <v>0</v>
      </c>
      <c r="Z3707">
        <v>0</v>
      </c>
      <c r="AB3707">
        <v>7.5479000000000004E-2</v>
      </c>
      <c r="AC3707">
        <v>7.2620000000000002E-3</v>
      </c>
      <c r="AD3707">
        <v>0</v>
      </c>
      <c r="AE3707">
        <v>0</v>
      </c>
      <c r="AF3707">
        <v>0</v>
      </c>
    </row>
    <row r="3708" spans="1:32">
      <c r="A3708" t="s">
        <v>22</v>
      </c>
      <c r="B3708" t="s">
        <v>4944</v>
      </c>
      <c r="C3708" t="s">
        <v>5172</v>
      </c>
      <c r="D3708" t="s">
        <v>5174</v>
      </c>
      <c r="E3708" t="s">
        <v>90</v>
      </c>
      <c r="F3708" t="s">
        <v>143</v>
      </c>
      <c r="G3708" t="s">
        <v>153</v>
      </c>
      <c r="I3708">
        <v>0</v>
      </c>
      <c r="J3708">
        <v>0</v>
      </c>
      <c r="K3708">
        <v>0</v>
      </c>
      <c r="M3708">
        <v>0</v>
      </c>
      <c r="N3708">
        <v>0</v>
      </c>
      <c r="O3708">
        <v>0</v>
      </c>
      <c r="P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X3708">
        <v>0</v>
      </c>
      <c r="Y3708">
        <v>0</v>
      </c>
      <c r="Z3708">
        <v>0</v>
      </c>
      <c r="AB3708">
        <v>7.5479000000000004E-2</v>
      </c>
      <c r="AC3708">
        <v>7.2620000000000002E-3</v>
      </c>
      <c r="AD3708">
        <v>0</v>
      </c>
      <c r="AE3708">
        <v>0</v>
      </c>
      <c r="AF3708">
        <v>0</v>
      </c>
    </row>
    <row r="3709" spans="1:32">
      <c r="A3709" t="s">
        <v>22</v>
      </c>
      <c r="B3709" t="s">
        <v>4946</v>
      </c>
      <c r="C3709" t="s">
        <v>5172</v>
      </c>
      <c r="D3709" t="s">
        <v>5175</v>
      </c>
      <c r="E3709" t="s">
        <v>90</v>
      </c>
      <c r="F3709" t="s">
        <v>143</v>
      </c>
      <c r="G3709" t="s">
        <v>153</v>
      </c>
      <c r="I3709">
        <v>0</v>
      </c>
      <c r="J3709">
        <v>0</v>
      </c>
      <c r="K3709">
        <v>0</v>
      </c>
      <c r="M3709">
        <v>0</v>
      </c>
      <c r="N3709">
        <v>0</v>
      </c>
      <c r="O3709">
        <v>0</v>
      </c>
      <c r="P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X3709">
        <v>0</v>
      </c>
      <c r="Y3709">
        <v>0</v>
      </c>
      <c r="Z3709">
        <v>0</v>
      </c>
      <c r="AB3709">
        <v>7.5479000000000004E-2</v>
      </c>
      <c r="AC3709">
        <v>7.2620000000000002E-3</v>
      </c>
      <c r="AD3709">
        <v>0</v>
      </c>
      <c r="AE3709">
        <v>0</v>
      </c>
      <c r="AF3709">
        <v>0</v>
      </c>
    </row>
    <row r="3710" spans="1:32">
      <c r="A3710" t="s">
        <v>22</v>
      </c>
      <c r="B3710" t="s">
        <v>4941</v>
      </c>
      <c r="C3710" t="s">
        <v>5176</v>
      </c>
      <c r="D3710" t="s">
        <v>5177</v>
      </c>
      <c r="E3710" t="s">
        <v>90</v>
      </c>
      <c r="F3710" t="s">
        <v>148</v>
      </c>
      <c r="G3710" t="s">
        <v>153</v>
      </c>
      <c r="I3710">
        <v>0</v>
      </c>
      <c r="J3710">
        <v>0</v>
      </c>
      <c r="K3710">
        <v>0</v>
      </c>
      <c r="M3710">
        <v>0</v>
      </c>
      <c r="N3710">
        <v>0</v>
      </c>
      <c r="O3710">
        <v>0</v>
      </c>
      <c r="P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X3710">
        <v>0</v>
      </c>
      <c r="Y3710">
        <v>0</v>
      </c>
      <c r="Z3710">
        <v>0</v>
      </c>
      <c r="AB3710">
        <v>7.5479000000000004E-2</v>
      </c>
      <c r="AC3710">
        <v>7.2620000000000002E-3</v>
      </c>
      <c r="AD3710">
        <v>0</v>
      </c>
      <c r="AE3710">
        <v>0</v>
      </c>
      <c r="AF3710">
        <v>0</v>
      </c>
    </row>
    <row r="3711" spans="1:32">
      <c r="A3711" t="s">
        <v>22</v>
      </c>
      <c r="B3711" t="s">
        <v>4944</v>
      </c>
      <c r="C3711" t="s">
        <v>5176</v>
      </c>
      <c r="D3711" t="s">
        <v>5178</v>
      </c>
      <c r="E3711" t="s">
        <v>90</v>
      </c>
      <c r="F3711" t="s">
        <v>148</v>
      </c>
      <c r="G3711" t="s">
        <v>153</v>
      </c>
      <c r="I3711">
        <v>0</v>
      </c>
      <c r="J3711">
        <v>0</v>
      </c>
      <c r="K3711">
        <v>0</v>
      </c>
      <c r="M3711">
        <v>0</v>
      </c>
      <c r="N3711">
        <v>0</v>
      </c>
      <c r="O3711">
        <v>0</v>
      </c>
      <c r="P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X3711">
        <v>0</v>
      </c>
      <c r="Y3711">
        <v>0</v>
      </c>
      <c r="Z3711">
        <v>0</v>
      </c>
      <c r="AB3711">
        <v>7.5479000000000004E-2</v>
      </c>
      <c r="AC3711">
        <v>7.2620000000000002E-3</v>
      </c>
      <c r="AD3711">
        <v>0</v>
      </c>
      <c r="AE3711">
        <v>0</v>
      </c>
      <c r="AF3711">
        <v>0</v>
      </c>
    </row>
    <row r="3712" spans="1:32">
      <c r="A3712" t="s">
        <v>22</v>
      </c>
      <c r="B3712" t="s">
        <v>4946</v>
      </c>
      <c r="C3712" t="s">
        <v>5176</v>
      </c>
      <c r="D3712" t="s">
        <v>5179</v>
      </c>
      <c r="E3712" t="s">
        <v>90</v>
      </c>
      <c r="F3712" t="s">
        <v>148</v>
      </c>
      <c r="G3712" t="s">
        <v>153</v>
      </c>
      <c r="I3712">
        <v>0</v>
      </c>
      <c r="J3712">
        <v>0</v>
      </c>
      <c r="K3712">
        <v>0</v>
      </c>
      <c r="M3712">
        <v>0</v>
      </c>
      <c r="N3712">
        <v>0</v>
      </c>
      <c r="O3712">
        <v>0</v>
      </c>
      <c r="P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X3712">
        <v>0</v>
      </c>
      <c r="Y3712">
        <v>0</v>
      </c>
      <c r="Z3712">
        <v>0</v>
      </c>
      <c r="AB3712">
        <v>7.5479000000000004E-2</v>
      </c>
      <c r="AC3712">
        <v>7.2620000000000002E-3</v>
      </c>
      <c r="AD3712">
        <v>0</v>
      </c>
      <c r="AE3712">
        <v>0</v>
      </c>
      <c r="AF3712">
        <v>0</v>
      </c>
    </row>
    <row r="3713" spans="1:32">
      <c r="A3713" t="s">
        <v>22</v>
      </c>
      <c r="B3713" t="s">
        <v>4941</v>
      </c>
      <c r="C3713" t="s">
        <v>5180</v>
      </c>
      <c r="D3713" t="s">
        <v>5181</v>
      </c>
      <c r="E3713" t="s">
        <v>97</v>
      </c>
      <c r="F3713" t="s">
        <v>121</v>
      </c>
      <c r="G3713" t="s">
        <v>102</v>
      </c>
      <c r="I3713">
        <v>0</v>
      </c>
      <c r="J3713">
        <v>0</v>
      </c>
      <c r="K3713">
        <v>0</v>
      </c>
      <c r="M3713">
        <v>0</v>
      </c>
      <c r="N3713">
        <v>0</v>
      </c>
      <c r="O3713">
        <v>0</v>
      </c>
      <c r="P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X3713">
        <v>0</v>
      </c>
      <c r="Y3713">
        <v>0</v>
      </c>
      <c r="Z3713">
        <v>0</v>
      </c>
      <c r="AB3713">
        <v>7.6244000000000006E-2</v>
      </c>
      <c r="AC3713">
        <v>7.2620000000000002E-3</v>
      </c>
      <c r="AD3713">
        <v>0</v>
      </c>
      <c r="AE3713">
        <v>0</v>
      </c>
      <c r="AF3713">
        <v>0</v>
      </c>
    </row>
    <row r="3714" spans="1:32">
      <c r="A3714" t="s">
        <v>22</v>
      </c>
      <c r="B3714" t="s">
        <v>4944</v>
      </c>
      <c r="C3714" t="s">
        <v>5180</v>
      </c>
      <c r="D3714" t="s">
        <v>5182</v>
      </c>
      <c r="E3714" t="s">
        <v>97</v>
      </c>
      <c r="F3714" t="s">
        <v>121</v>
      </c>
      <c r="G3714" t="s">
        <v>102</v>
      </c>
      <c r="I3714">
        <v>0</v>
      </c>
      <c r="J3714">
        <v>0</v>
      </c>
      <c r="K3714">
        <v>0</v>
      </c>
      <c r="M3714">
        <v>0</v>
      </c>
      <c r="N3714">
        <v>0</v>
      </c>
      <c r="O3714">
        <v>0</v>
      </c>
      <c r="P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X3714">
        <v>0</v>
      </c>
      <c r="Y3714">
        <v>0</v>
      </c>
      <c r="Z3714">
        <v>0</v>
      </c>
      <c r="AB3714">
        <v>7.6244000000000006E-2</v>
      </c>
      <c r="AC3714">
        <v>7.2620000000000002E-3</v>
      </c>
      <c r="AD3714">
        <v>0</v>
      </c>
      <c r="AE3714">
        <v>0</v>
      </c>
      <c r="AF3714">
        <v>0</v>
      </c>
    </row>
    <row r="3715" spans="1:32">
      <c r="A3715" t="s">
        <v>22</v>
      </c>
      <c r="B3715" t="s">
        <v>4946</v>
      </c>
      <c r="C3715" t="s">
        <v>5180</v>
      </c>
      <c r="D3715" t="s">
        <v>5183</v>
      </c>
      <c r="E3715" t="s">
        <v>97</v>
      </c>
      <c r="F3715" t="s">
        <v>121</v>
      </c>
      <c r="G3715" t="s">
        <v>102</v>
      </c>
      <c r="I3715">
        <v>0</v>
      </c>
      <c r="J3715">
        <v>0</v>
      </c>
      <c r="K3715">
        <v>0</v>
      </c>
      <c r="M3715">
        <v>0</v>
      </c>
      <c r="N3715">
        <v>0</v>
      </c>
      <c r="O3715">
        <v>0</v>
      </c>
      <c r="P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X3715">
        <v>0</v>
      </c>
      <c r="Y3715">
        <v>0</v>
      </c>
      <c r="Z3715">
        <v>0</v>
      </c>
      <c r="AB3715">
        <v>7.6244000000000006E-2</v>
      </c>
      <c r="AC3715">
        <v>7.2620000000000002E-3</v>
      </c>
      <c r="AD3715">
        <v>0</v>
      </c>
      <c r="AE3715">
        <v>0</v>
      </c>
      <c r="AF3715">
        <v>0</v>
      </c>
    </row>
    <row r="3716" spans="1:32">
      <c r="A3716" t="s">
        <v>22</v>
      </c>
      <c r="B3716" t="s">
        <v>4941</v>
      </c>
      <c r="C3716" t="s">
        <v>5184</v>
      </c>
      <c r="D3716" t="s">
        <v>5185</v>
      </c>
      <c r="E3716" t="s">
        <v>97</v>
      </c>
      <c r="F3716" t="s">
        <v>121</v>
      </c>
      <c r="G3716" t="s">
        <v>112</v>
      </c>
      <c r="I3716">
        <v>0</v>
      </c>
      <c r="J3716">
        <v>0</v>
      </c>
      <c r="K3716">
        <v>0</v>
      </c>
      <c r="M3716">
        <v>0</v>
      </c>
      <c r="N3716">
        <v>0</v>
      </c>
      <c r="O3716">
        <v>0</v>
      </c>
      <c r="P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X3716">
        <v>0</v>
      </c>
      <c r="Y3716">
        <v>0</v>
      </c>
      <c r="Z3716">
        <v>0</v>
      </c>
      <c r="AB3716">
        <v>8.0044000000000004E-2</v>
      </c>
      <c r="AC3716">
        <v>7.2620000000000002E-3</v>
      </c>
      <c r="AD3716">
        <v>0</v>
      </c>
      <c r="AE3716">
        <v>0</v>
      </c>
      <c r="AF3716">
        <v>0</v>
      </c>
    </row>
    <row r="3717" spans="1:32">
      <c r="A3717" t="s">
        <v>22</v>
      </c>
      <c r="B3717" t="s">
        <v>4944</v>
      </c>
      <c r="C3717" t="s">
        <v>5184</v>
      </c>
      <c r="D3717" t="s">
        <v>5186</v>
      </c>
      <c r="E3717" t="s">
        <v>97</v>
      </c>
      <c r="F3717" t="s">
        <v>121</v>
      </c>
      <c r="G3717" t="s">
        <v>112</v>
      </c>
      <c r="I3717">
        <v>0</v>
      </c>
      <c r="J3717">
        <v>0</v>
      </c>
      <c r="K3717">
        <v>0</v>
      </c>
      <c r="M3717">
        <v>0</v>
      </c>
      <c r="N3717">
        <v>0</v>
      </c>
      <c r="O3717">
        <v>0</v>
      </c>
      <c r="P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X3717">
        <v>0</v>
      </c>
      <c r="Y3717">
        <v>0</v>
      </c>
      <c r="Z3717">
        <v>0</v>
      </c>
      <c r="AB3717">
        <v>8.0044000000000004E-2</v>
      </c>
      <c r="AC3717">
        <v>7.2620000000000002E-3</v>
      </c>
      <c r="AD3717">
        <v>0</v>
      </c>
      <c r="AE3717">
        <v>0</v>
      </c>
      <c r="AF3717">
        <v>0</v>
      </c>
    </row>
    <row r="3718" spans="1:32">
      <c r="A3718" t="s">
        <v>22</v>
      </c>
      <c r="B3718" t="s">
        <v>4946</v>
      </c>
      <c r="C3718" t="s">
        <v>5184</v>
      </c>
      <c r="D3718" t="s">
        <v>5187</v>
      </c>
      <c r="E3718" t="s">
        <v>97</v>
      </c>
      <c r="F3718" t="s">
        <v>121</v>
      </c>
      <c r="G3718" t="s">
        <v>112</v>
      </c>
      <c r="I3718">
        <v>0</v>
      </c>
      <c r="J3718">
        <v>0</v>
      </c>
      <c r="K3718">
        <v>0</v>
      </c>
      <c r="M3718">
        <v>0</v>
      </c>
      <c r="N3718">
        <v>0</v>
      </c>
      <c r="O3718">
        <v>0</v>
      </c>
      <c r="P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X3718">
        <v>0</v>
      </c>
      <c r="Y3718">
        <v>0</v>
      </c>
      <c r="Z3718">
        <v>0</v>
      </c>
      <c r="AB3718">
        <v>8.0044000000000004E-2</v>
      </c>
      <c r="AC3718">
        <v>7.2620000000000002E-3</v>
      </c>
      <c r="AD3718">
        <v>0</v>
      </c>
      <c r="AE3718">
        <v>0</v>
      </c>
      <c r="AF3718">
        <v>0</v>
      </c>
    </row>
    <row r="3719" spans="1:32">
      <c r="A3719" t="s">
        <v>22</v>
      </c>
      <c r="B3719" t="s">
        <v>4941</v>
      </c>
      <c r="C3719" t="s">
        <v>5188</v>
      </c>
      <c r="D3719" t="s">
        <v>5189</v>
      </c>
      <c r="E3719" t="s">
        <v>97</v>
      </c>
      <c r="F3719" t="s">
        <v>121</v>
      </c>
      <c r="G3719" t="s">
        <v>138</v>
      </c>
      <c r="I3719">
        <v>1</v>
      </c>
      <c r="J3719">
        <v>1</v>
      </c>
      <c r="K3719">
        <v>3.0000000000000001E-3</v>
      </c>
      <c r="M3719">
        <v>2.0030000000000001</v>
      </c>
      <c r="N3719">
        <v>155.416666666667</v>
      </c>
      <c r="O3719">
        <v>284.25</v>
      </c>
      <c r="P3719">
        <v>116.49999999000001</v>
      </c>
      <c r="R3719">
        <v>556.16666665666696</v>
      </c>
      <c r="S3719">
        <v>26253000</v>
      </c>
      <c r="T3719">
        <v>10286000</v>
      </c>
      <c r="U3719">
        <v>7749750.0000000102</v>
      </c>
      <c r="V3719">
        <v>44288750</v>
      </c>
      <c r="X3719">
        <v>0.732100095785441</v>
      </c>
      <c r="Y3719">
        <v>1.0359794061302701</v>
      </c>
      <c r="Z3719">
        <v>5.5091594827586299E-2</v>
      </c>
      <c r="AB3719">
        <v>7.3831999999999995E-2</v>
      </c>
      <c r="AC3719">
        <v>7.2620000000000002E-3</v>
      </c>
      <c r="AD3719">
        <v>0.62921465968586399</v>
      </c>
      <c r="AE3719">
        <v>0.31747550000000002</v>
      </c>
      <c r="AF3719">
        <v>3.0307841596858598</v>
      </c>
    </row>
    <row r="3720" spans="1:32">
      <c r="A3720" t="s">
        <v>22</v>
      </c>
      <c r="B3720" t="s">
        <v>4944</v>
      </c>
      <c r="C3720" t="s">
        <v>5188</v>
      </c>
      <c r="D3720" t="s">
        <v>5190</v>
      </c>
      <c r="E3720" t="s">
        <v>97</v>
      </c>
      <c r="F3720" t="s">
        <v>121</v>
      </c>
      <c r="G3720" t="s">
        <v>138</v>
      </c>
      <c r="I3720">
        <v>1</v>
      </c>
      <c r="J3720">
        <v>1</v>
      </c>
      <c r="K3720">
        <v>3.0000000000000001E-3</v>
      </c>
      <c r="M3720">
        <v>2.0030000000000001</v>
      </c>
      <c r="N3720">
        <v>155.416666666667</v>
      </c>
      <c r="O3720">
        <v>284.25</v>
      </c>
      <c r="P3720">
        <v>116.49999999000001</v>
      </c>
      <c r="R3720">
        <v>556.16666665666696</v>
      </c>
      <c r="S3720">
        <v>26253000</v>
      </c>
      <c r="T3720">
        <v>10286000</v>
      </c>
      <c r="U3720">
        <v>7749750.0000000102</v>
      </c>
      <c r="V3720">
        <v>44288750</v>
      </c>
      <c r="X3720">
        <v>0.732100095785441</v>
      </c>
      <c r="Y3720">
        <v>1.0359794061302701</v>
      </c>
      <c r="Z3720">
        <v>5.5091594827586299E-2</v>
      </c>
      <c r="AB3720">
        <v>7.3831999999999995E-2</v>
      </c>
      <c r="AC3720">
        <v>7.2620000000000002E-3</v>
      </c>
      <c r="AD3720">
        <v>0.62921465968586399</v>
      </c>
      <c r="AE3720">
        <v>0.31747550000000002</v>
      </c>
      <c r="AF3720">
        <v>3.0307841596858598</v>
      </c>
    </row>
    <row r="3721" spans="1:32">
      <c r="A3721" t="s">
        <v>22</v>
      </c>
      <c r="B3721" t="s">
        <v>4946</v>
      </c>
      <c r="C3721" t="s">
        <v>5188</v>
      </c>
      <c r="D3721" t="s">
        <v>5191</v>
      </c>
      <c r="E3721" t="s">
        <v>97</v>
      </c>
      <c r="F3721" t="s">
        <v>121</v>
      </c>
      <c r="G3721" t="s">
        <v>138</v>
      </c>
      <c r="I3721">
        <v>1</v>
      </c>
      <c r="J3721">
        <v>1</v>
      </c>
      <c r="K3721">
        <v>3.0000000000000001E-3</v>
      </c>
      <c r="M3721">
        <v>2.0030000000000001</v>
      </c>
      <c r="N3721">
        <v>155.416666666667</v>
      </c>
      <c r="O3721">
        <v>284.25</v>
      </c>
      <c r="P3721">
        <v>116.49999999000001</v>
      </c>
      <c r="R3721">
        <v>556.16666665666696</v>
      </c>
      <c r="S3721">
        <v>26253000</v>
      </c>
      <c r="T3721">
        <v>10286000</v>
      </c>
      <c r="U3721">
        <v>7749750.0000000102</v>
      </c>
      <c r="V3721">
        <v>44288750</v>
      </c>
      <c r="X3721">
        <v>0.732100095785441</v>
      </c>
      <c r="Y3721">
        <v>1.0359794061302701</v>
      </c>
      <c r="Z3721">
        <v>5.5091594827586299E-2</v>
      </c>
      <c r="AB3721">
        <v>7.3831999999999995E-2</v>
      </c>
      <c r="AC3721">
        <v>7.2620000000000002E-3</v>
      </c>
      <c r="AD3721">
        <v>0.62921465968586399</v>
      </c>
      <c r="AE3721">
        <v>0.31747550000000002</v>
      </c>
      <c r="AF3721">
        <v>3.0307841596858598</v>
      </c>
    </row>
    <row r="3722" spans="1:32">
      <c r="A3722" t="s">
        <v>22</v>
      </c>
      <c r="B3722" t="s">
        <v>4941</v>
      </c>
      <c r="C3722" t="s">
        <v>5192</v>
      </c>
      <c r="D3722" t="s">
        <v>5193</v>
      </c>
      <c r="E3722" t="s">
        <v>97</v>
      </c>
      <c r="F3722" t="s">
        <v>121</v>
      </c>
      <c r="G3722" t="s">
        <v>143</v>
      </c>
      <c r="I3722">
        <v>1</v>
      </c>
      <c r="J3722">
        <v>1</v>
      </c>
      <c r="K3722">
        <v>1E-3</v>
      </c>
      <c r="M3722">
        <v>2.0009999999999999</v>
      </c>
      <c r="N3722">
        <v>155.416666666667</v>
      </c>
      <c r="O3722">
        <v>284.25</v>
      </c>
      <c r="P3722">
        <v>21.35</v>
      </c>
      <c r="R3722">
        <v>461.01666666666699</v>
      </c>
      <c r="S3722">
        <v>26253000</v>
      </c>
      <c r="T3722">
        <v>10286000</v>
      </c>
      <c r="U3722">
        <v>286000</v>
      </c>
      <c r="V3722">
        <v>36825000</v>
      </c>
      <c r="X3722">
        <v>0.732100095785441</v>
      </c>
      <c r="Y3722">
        <v>1.0359794061302701</v>
      </c>
      <c r="Z3722">
        <v>9.9694683908046096E-3</v>
      </c>
      <c r="AB3722">
        <v>7.7671000000000004E-2</v>
      </c>
      <c r="AC3722">
        <v>7.2620000000000002E-3</v>
      </c>
      <c r="AD3722">
        <v>0.62858638743455497</v>
      </c>
      <c r="AE3722">
        <v>0.31715850000000001</v>
      </c>
      <c r="AF3722">
        <v>3.03167788743455</v>
      </c>
    </row>
    <row r="3723" spans="1:32">
      <c r="A3723" t="s">
        <v>22</v>
      </c>
      <c r="B3723" t="s">
        <v>4944</v>
      </c>
      <c r="C3723" t="s">
        <v>5192</v>
      </c>
      <c r="D3723" t="s">
        <v>5194</v>
      </c>
      <c r="E3723" t="s">
        <v>97</v>
      </c>
      <c r="F3723" t="s">
        <v>121</v>
      </c>
      <c r="G3723" t="s">
        <v>143</v>
      </c>
      <c r="I3723">
        <v>1</v>
      </c>
      <c r="J3723">
        <v>1</v>
      </c>
      <c r="K3723">
        <v>1E-3</v>
      </c>
      <c r="M3723">
        <v>2.0009999999999999</v>
      </c>
      <c r="N3723">
        <v>155.416666666667</v>
      </c>
      <c r="O3723">
        <v>284.25</v>
      </c>
      <c r="P3723">
        <v>21.35</v>
      </c>
      <c r="R3723">
        <v>461.01666666666699</v>
      </c>
      <c r="S3723">
        <v>26253000</v>
      </c>
      <c r="T3723">
        <v>10286000</v>
      </c>
      <c r="U3723">
        <v>286000</v>
      </c>
      <c r="V3723">
        <v>36825000</v>
      </c>
      <c r="X3723">
        <v>0.732100095785441</v>
      </c>
      <c r="Y3723">
        <v>1.0359794061302701</v>
      </c>
      <c r="Z3723">
        <v>9.9694683908046096E-3</v>
      </c>
      <c r="AB3723">
        <v>7.7671000000000004E-2</v>
      </c>
      <c r="AC3723">
        <v>7.2620000000000002E-3</v>
      </c>
      <c r="AD3723">
        <v>0.62858638743455497</v>
      </c>
      <c r="AE3723">
        <v>0.31715850000000001</v>
      </c>
      <c r="AF3723">
        <v>3.03167788743455</v>
      </c>
    </row>
    <row r="3724" spans="1:32">
      <c r="A3724" t="s">
        <v>22</v>
      </c>
      <c r="B3724" t="s">
        <v>4946</v>
      </c>
      <c r="C3724" t="s">
        <v>5192</v>
      </c>
      <c r="D3724" t="s">
        <v>5195</v>
      </c>
      <c r="E3724" t="s">
        <v>97</v>
      </c>
      <c r="F3724" t="s">
        <v>121</v>
      </c>
      <c r="G3724" t="s">
        <v>143</v>
      </c>
      <c r="I3724">
        <v>1</v>
      </c>
      <c r="J3724">
        <v>1</v>
      </c>
      <c r="K3724">
        <v>1E-3</v>
      </c>
      <c r="M3724">
        <v>2.0009999999999999</v>
      </c>
      <c r="N3724">
        <v>155.416666666667</v>
      </c>
      <c r="O3724">
        <v>284.25</v>
      </c>
      <c r="P3724">
        <v>21.35</v>
      </c>
      <c r="R3724">
        <v>461.01666666666699</v>
      </c>
      <c r="S3724">
        <v>26253000</v>
      </c>
      <c r="T3724">
        <v>10286000</v>
      </c>
      <c r="U3724">
        <v>286000</v>
      </c>
      <c r="V3724">
        <v>36825000</v>
      </c>
      <c r="X3724">
        <v>0.732100095785441</v>
      </c>
      <c r="Y3724">
        <v>1.0359794061302701</v>
      </c>
      <c r="Z3724">
        <v>9.9694683908046096E-3</v>
      </c>
      <c r="AB3724">
        <v>7.7671000000000004E-2</v>
      </c>
      <c r="AC3724">
        <v>7.2620000000000002E-3</v>
      </c>
      <c r="AD3724">
        <v>0.62858638743455497</v>
      </c>
      <c r="AE3724">
        <v>0.31715850000000001</v>
      </c>
      <c r="AF3724">
        <v>3.03167788743455</v>
      </c>
    </row>
    <row r="3725" spans="1:32">
      <c r="A3725" t="s">
        <v>22</v>
      </c>
      <c r="B3725" t="s">
        <v>4941</v>
      </c>
      <c r="C3725" t="s">
        <v>5196</v>
      </c>
      <c r="D3725" t="s">
        <v>5197</v>
      </c>
      <c r="E3725" t="s">
        <v>97</v>
      </c>
      <c r="F3725" t="s">
        <v>121</v>
      </c>
      <c r="G3725" t="s">
        <v>148</v>
      </c>
      <c r="I3725">
        <v>1</v>
      </c>
      <c r="J3725">
        <v>1</v>
      </c>
      <c r="K3725">
        <v>9.9999999999999894E-4</v>
      </c>
      <c r="M3725">
        <v>2.0009999999999999</v>
      </c>
      <c r="N3725">
        <v>155.416666666667</v>
      </c>
      <c r="O3725">
        <v>284.25</v>
      </c>
      <c r="P3725">
        <v>36.75</v>
      </c>
      <c r="R3725">
        <v>476.41666666666703</v>
      </c>
      <c r="S3725">
        <v>26253000</v>
      </c>
      <c r="T3725">
        <v>10286000</v>
      </c>
      <c r="U3725">
        <v>780624.99999999895</v>
      </c>
      <c r="V3725">
        <v>37319625</v>
      </c>
      <c r="X3725">
        <v>0.732100095785441</v>
      </c>
      <c r="Y3725">
        <v>1.0359794061302701</v>
      </c>
      <c r="Z3725">
        <v>1.6500538793103401E-2</v>
      </c>
      <c r="AB3725">
        <v>7.7671000000000004E-2</v>
      </c>
      <c r="AC3725">
        <v>7.2620000000000002E-3</v>
      </c>
      <c r="AD3725">
        <v>0.62858638743455497</v>
      </c>
      <c r="AE3725">
        <v>0.31715850000000001</v>
      </c>
      <c r="AF3725">
        <v>3.03167788743455</v>
      </c>
    </row>
    <row r="3726" spans="1:32">
      <c r="A3726" t="s">
        <v>22</v>
      </c>
      <c r="B3726" t="s">
        <v>4944</v>
      </c>
      <c r="C3726" t="s">
        <v>5196</v>
      </c>
      <c r="D3726" t="s">
        <v>5198</v>
      </c>
      <c r="E3726" t="s">
        <v>97</v>
      </c>
      <c r="F3726" t="s">
        <v>121</v>
      </c>
      <c r="G3726" t="s">
        <v>148</v>
      </c>
      <c r="I3726">
        <v>1</v>
      </c>
      <c r="J3726">
        <v>1</v>
      </c>
      <c r="K3726">
        <v>9.9999999999999894E-4</v>
      </c>
      <c r="M3726">
        <v>2.0009999999999999</v>
      </c>
      <c r="N3726">
        <v>155.416666666667</v>
      </c>
      <c r="O3726">
        <v>284.25</v>
      </c>
      <c r="P3726">
        <v>36.75</v>
      </c>
      <c r="R3726">
        <v>476.41666666666703</v>
      </c>
      <c r="S3726">
        <v>26253000</v>
      </c>
      <c r="T3726">
        <v>10286000</v>
      </c>
      <c r="U3726">
        <v>780624.99999999895</v>
      </c>
      <c r="V3726">
        <v>37319625</v>
      </c>
      <c r="X3726">
        <v>0.732100095785441</v>
      </c>
      <c r="Y3726">
        <v>1.0359794061302701</v>
      </c>
      <c r="Z3726">
        <v>1.6500538793103401E-2</v>
      </c>
      <c r="AB3726">
        <v>7.7671000000000004E-2</v>
      </c>
      <c r="AC3726">
        <v>7.2620000000000002E-3</v>
      </c>
      <c r="AD3726">
        <v>0.62858638743455497</v>
      </c>
      <c r="AE3726">
        <v>0.31715850000000001</v>
      </c>
      <c r="AF3726">
        <v>3.03167788743455</v>
      </c>
    </row>
    <row r="3727" spans="1:32">
      <c r="A3727" t="s">
        <v>22</v>
      </c>
      <c r="B3727" t="s">
        <v>4946</v>
      </c>
      <c r="C3727" t="s">
        <v>5196</v>
      </c>
      <c r="D3727" t="s">
        <v>5199</v>
      </c>
      <c r="E3727" t="s">
        <v>97</v>
      </c>
      <c r="F3727" t="s">
        <v>121</v>
      </c>
      <c r="G3727" t="s">
        <v>148</v>
      </c>
      <c r="I3727">
        <v>1</v>
      </c>
      <c r="J3727">
        <v>1</v>
      </c>
      <c r="K3727">
        <v>9.9999999999999894E-4</v>
      </c>
      <c r="M3727">
        <v>2.0009999999999999</v>
      </c>
      <c r="N3727">
        <v>155.416666666667</v>
      </c>
      <c r="O3727">
        <v>284.25</v>
      </c>
      <c r="P3727">
        <v>36.75</v>
      </c>
      <c r="R3727">
        <v>476.41666666666703</v>
      </c>
      <c r="S3727">
        <v>26253000</v>
      </c>
      <c r="T3727">
        <v>10286000</v>
      </c>
      <c r="U3727">
        <v>780624.99999999895</v>
      </c>
      <c r="V3727">
        <v>37319625</v>
      </c>
      <c r="X3727">
        <v>0.732100095785441</v>
      </c>
      <c r="Y3727">
        <v>1.0359794061302701</v>
      </c>
      <c r="Z3727">
        <v>1.6500538793103401E-2</v>
      </c>
      <c r="AB3727">
        <v>7.7671000000000004E-2</v>
      </c>
      <c r="AC3727">
        <v>7.2620000000000002E-3</v>
      </c>
      <c r="AD3727">
        <v>0.62858638743455497</v>
      </c>
      <c r="AE3727">
        <v>0.31715850000000001</v>
      </c>
      <c r="AF3727">
        <v>3.03167788743455</v>
      </c>
    </row>
    <row r="3728" spans="1:32">
      <c r="A3728" t="s">
        <v>22</v>
      </c>
      <c r="B3728" t="s">
        <v>4941</v>
      </c>
      <c r="C3728" t="s">
        <v>5200</v>
      </c>
      <c r="D3728" t="s">
        <v>5201</v>
      </c>
      <c r="E3728" t="s">
        <v>97</v>
      </c>
      <c r="F3728" t="s">
        <v>121</v>
      </c>
      <c r="G3728" t="s">
        <v>153</v>
      </c>
      <c r="I3728">
        <v>1</v>
      </c>
      <c r="J3728">
        <v>1</v>
      </c>
      <c r="K3728">
        <v>3.0000000000000001E-3</v>
      </c>
      <c r="M3728">
        <v>2.0030000000000001</v>
      </c>
      <c r="N3728">
        <v>155.416666666667</v>
      </c>
      <c r="O3728">
        <v>284.25</v>
      </c>
      <c r="P3728">
        <v>39.964285709999999</v>
      </c>
      <c r="R3728">
        <v>479.63095237666698</v>
      </c>
      <c r="S3728">
        <v>26253000</v>
      </c>
      <c r="T3728">
        <v>10286000</v>
      </c>
      <c r="U3728">
        <v>1863428.5713</v>
      </c>
      <c r="V3728">
        <v>38402428.5713</v>
      </c>
      <c r="X3728">
        <v>0.732100095785441</v>
      </c>
      <c r="Y3728">
        <v>1.0359794061302701</v>
      </c>
      <c r="Z3728">
        <v>0.143549876853448</v>
      </c>
      <c r="AB3728">
        <v>7.7852000000000005E-2</v>
      </c>
      <c r="AC3728">
        <v>7.2620000000000002E-3</v>
      </c>
      <c r="AD3728">
        <v>0.62921465968586399</v>
      </c>
      <c r="AE3728">
        <v>0.31747550000000002</v>
      </c>
      <c r="AF3728">
        <v>3.0348041596858599</v>
      </c>
    </row>
    <row r="3729" spans="1:32">
      <c r="A3729" t="s">
        <v>22</v>
      </c>
      <c r="B3729" t="s">
        <v>4944</v>
      </c>
      <c r="C3729" t="s">
        <v>5200</v>
      </c>
      <c r="D3729" t="s">
        <v>5202</v>
      </c>
      <c r="E3729" t="s">
        <v>97</v>
      </c>
      <c r="F3729" t="s">
        <v>121</v>
      </c>
      <c r="G3729" t="s">
        <v>153</v>
      </c>
      <c r="I3729">
        <v>1</v>
      </c>
      <c r="J3729">
        <v>1</v>
      </c>
      <c r="K3729">
        <v>3.0000000000000001E-3</v>
      </c>
      <c r="M3729">
        <v>2.0030000000000001</v>
      </c>
      <c r="N3729">
        <v>155.416666666667</v>
      </c>
      <c r="O3729">
        <v>284.25</v>
      </c>
      <c r="P3729">
        <v>39.964285709999999</v>
      </c>
      <c r="R3729">
        <v>479.63095237666698</v>
      </c>
      <c r="S3729">
        <v>26253000</v>
      </c>
      <c r="T3729">
        <v>10286000</v>
      </c>
      <c r="U3729">
        <v>1863428.5713</v>
      </c>
      <c r="V3729">
        <v>38402428.5713</v>
      </c>
      <c r="X3729">
        <v>0.732100095785441</v>
      </c>
      <c r="Y3729">
        <v>1.0359794061302701</v>
      </c>
      <c r="Z3729">
        <v>0.143549876853448</v>
      </c>
      <c r="AB3729">
        <v>7.7852000000000005E-2</v>
      </c>
      <c r="AC3729">
        <v>7.2620000000000002E-3</v>
      </c>
      <c r="AD3729">
        <v>0.62921465968586399</v>
      </c>
      <c r="AE3729">
        <v>0.31747550000000002</v>
      </c>
      <c r="AF3729">
        <v>3.0348041596858599</v>
      </c>
    </row>
    <row r="3730" spans="1:32">
      <c r="A3730" t="s">
        <v>22</v>
      </c>
      <c r="B3730" t="s">
        <v>4946</v>
      </c>
      <c r="C3730" t="s">
        <v>5200</v>
      </c>
      <c r="D3730" t="s">
        <v>5203</v>
      </c>
      <c r="E3730" t="s">
        <v>97</v>
      </c>
      <c r="F3730" t="s">
        <v>121</v>
      </c>
      <c r="G3730" t="s">
        <v>153</v>
      </c>
      <c r="I3730">
        <v>1</v>
      </c>
      <c r="J3730">
        <v>1</v>
      </c>
      <c r="K3730">
        <v>3.0000000000000001E-3</v>
      </c>
      <c r="M3730">
        <v>2.0030000000000001</v>
      </c>
      <c r="N3730">
        <v>155.416666666667</v>
      </c>
      <c r="O3730">
        <v>284.25</v>
      </c>
      <c r="P3730">
        <v>39.964285709999999</v>
      </c>
      <c r="R3730">
        <v>479.63095237666698</v>
      </c>
      <c r="S3730">
        <v>26253000</v>
      </c>
      <c r="T3730">
        <v>10286000</v>
      </c>
      <c r="U3730">
        <v>1863428.5713</v>
      </c>
      <c r="V3730">
        <v>38402428.5713</v>
      </c>
      <c r="X3730">
        <v>0.732100095785441</v>
      </c>
      <c r="Y3730">
        <v>1.0359794061302701</v>
      </c>
      <c r="Z3730">
        <v>0.143549876853448</v>
      </c>
      <c r="AB3730">
        <v>7.7852000000000005E-2</v>
      </c>
      <c r="AC3730">
        <v>7.2620000000000002E-3</v>
      </c>
      <c r="AD3730">
        <v>0.62921465968586399</v>
      </c>
      <c r="AE3730">
        <v>0.31747550000000002</v>
      </c>
      <c r="AF3730">
        <v>3.0348041596858599</v>
      </c>
    </row>
    <row r="3731" spans="1:32">
      <c r="A3731" t="s">
        <v>22</v>
      </c>
      <c r="B3731" t="s">
        <v>4941</v>
      </c>
      <c r="C3731" t="s">
        <v>5204</v>
      </c>
      <c r="D3731" t="s">
        <v>5205</v>
      </c>
      <c r="E3731" t="s">
        <v>97</v>
      </c>
      <c r="F3731" t="s">
        <v>102</v>
      </c>
      <c r="G3731" t="s">
        <v>112</v>
      </c>
      <c r="I3731">
        <v>0</v>
      </c>
      <c r="J3731">
        <v>0</v>
      </c>
      <c r="K3731">
        <v>0</v>
      </c>
      <c r="M3731">
        <v>0</v>
      </c>
      <c r="N3731">
        <v>0</v>
      </c>
      <c r="O3731">
        <v>0</v>
      </c>
      <c r="P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X3731">
        <v>0</v>
      </c>
      <c r="Y3731">
        <v>0</v>
      </c>
      <c r="Z3731">
        <v>0</v>
      </c>
      <c r="AB3731">
        <v>7.6244000000000006E-2</v>
      </c>
      <c r="AC3731">
        <v>7.2620000000000002E-3</v>
      </c>
      <c r="AD3731">
        <v>0</v>
      </c>
      <c r="AE3731">
        <v>0</v>
      </c>
      <c r="AF3731">
        <v>0</v>
      </c>
    </row>
    <row r="3732" spans="1:32">
      <c r="A3732" t="s">
        <v>22</v>
      </c>
      <c r="B3732" t="s">
        <v>4944</v>
      </c>
      <c r="C3732" t="s">
        <v>5204</v>
      </c>
      <c r="D3732" t="s">
        <v>5206</v>
      </c>
      <c r="E3732" t="s">
        <v>97</v>
      </c>
      <c r="F3732" t="s">
        <v>102</v>
      </c>
      <c r="G3732" t="s">
        <v>112</v>
      </c>
      <c r="I3732">
        <v>0</v>
      </c>
      <c r="J3732">
        <v>0</v>
      </c>
      <c r="K3732">
        <v>0</v>
      </c>
      <c r="M3732">
        <v>0</v>
      </c>
      <c r="N3732">
        <v>0</v>
      </c>
      <c r="O3732">
        <v>0</v>
      </c>
      <c r="P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X3732">
        <v>0</v>
      </c>
      <c r="Y3732">
        <v>0</v>
      </c>
      <c r="Z3732">
        <v>0</v>
      </c>
      <c r="AB3732">
        <v>7.6244000000000006E-2</v>
      </c>
      <c r="AC3732">
        <v>7.2620000000000002E-3</v>
      </c>
      <c r="AD3732">
        <v>0</v>
      </c>
      <c r="AE3732">
        <v>0</v>
      </c>
      <c r="AF3732">
        <v>0</v>
      </c>
    </row>
    <row r="3733" spans="1:32">
      <c r="A3733" t="s">
        <v>22</v>
      </c>
      <c r="B3733" t="s">
        <v>4946</v>
      </c>
      <c r="C3733" t="s">
        <v>5204</v>
      </c>
      <c r="D3733" t="s">
        <v>5207</v>
      </c>
      <c r="E3733" t="s">
        <v>97</v>
      </c>
      <c r="F3733" t="s">
        <v>102</v>
      </c>
      <c r="G3733" t="s">
        <v>112</v>
      </c>
      <c r="I3733">
        <v>0</v>
      </c>
      <c r="J3733">
        <v>0</v>
      </c>
      <c r="K3733">
        <v>0</v>
      </c>
      <c r="M3733">
        <v>0</v>
      </c>
      <c r="N3733">
        <v>0</v>
      </c>
      <c r="O3733">
        <v>0</v>
      </c>
      <c r="P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X3733">
        <v>0</v>
      </c>
      <c r="Y3733">
        <v>0</v>
      </c>
      <c r="Z3733">
        <v>0</v>
      </c>
      <c r="AB3733">
        <v>7.6244000000000006E-2</v>
      </c>
      <c r="AC3733">
        <v>7.2620000000000002E-3</v>
      </c>
      <c r="AD3733">
        <v>0</v>
      </c>
      <c r="AE3733">
        <v>0</v>
      </c>
      <c r="AF3733">
        <v>0</v>
      </c>
    </row>
    <row r="3734" spans="1:32">
      <c r="A3734" t="s">
        <v>22</v>
      </c>
      <c r="B3734" t="s">
        <v>4941</v>
      </c>
      <c r="C3734" t="s">
        <v>5208</v>
      </c>
      <c r="D3734" t="s">
        <v>5209</v>
      </c>
      <c r="E3734" t="s">
        <v>97</v>
      </c>
      <c r="F3734" t="s">
        <v>102</v>
      </c>
      <c r="G3734" t="s">
        <v>138</v>
      </c>
      <c r="I3734">
        <v>0</v>
      </c>
      <c r="J3734">
        <v>0</v>
      </c>
      <c r="K3734">
        <v>0</v>
      </c>
      <c r="M3734">
        <v>0</v>
      </c>
      <c r="N3734">
        <v>0</v>
      </c>
      <c r="O3734">
        <v>0</v>
      </c>
      <c r="P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X3734">
        <v>0</v>
      </c>
      <c r="Y3734">
        <v>0</v>
      </c>
      <c r="Z3734">
        <v>0</v>
      </c>
      <c r="AB3734">
        <v>7.0031999999999997E-2</v>
      </c>
      <c r="AC3734">
        <v>7.2620000000000002E-3</v>
      </c>
      <c r="AD3734">
        <v>0</v>
      </c>
      <c r="AE3734">
        <v>0</v>
      </c>
      <c r="AF3734">
        <v>0</v>
      </c>
    </row>
    <row r="3735" spans="1:32">
      <c r="A3735" t="s">
        <v>22</v>
      </c>
      <c r="B3735" t="s">
        <v>4944</v>
      </c>
      <c r="C3735" t="s">
        <v>5208</v>
      </c>
      <c r="D3735" t="s">
        <v>5210</v>
      </c>
      <c r="E3735" t="s">
        <v>97</v>
      </c>
      <c r="F3735" t="s">
        <v>102</v>
      </c>
      <c r="G3735" t="s">
        <v>138</v>
      </c>
      <c r="I3735">
        <v>0</v>
      </c>
      <c r="J3735">
        <v>0</v>
      </c>
      <c r="K3735">
        <v>0</v>
      </c>
      <c r="M3735">
        <v>0</v>
      </c>
      <c r="N3735">
        <v>0</v>
      </c>
      <c r="O3735">
        <v>0</v>
      </c>
      <c r="P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X3735">
        <v>0</v>
      </c>
      <c r="Y3735">
        <v>0</v>
      </c>
      <c r="Z3735">
        <v>0</v>
      </c>
      <c r="AB3735">
        <v>7.0031999999999997E-2</v>
      </c>
      <c r="AC3735">
        <v>7.2620000000000002E-3</v>
      </c>
      <c r="AD3735">
        <v>0</v>
      </c>
      <c r="AE3735">
        <v>0</v>
      </c>
      <c r="AF3735">
        <v>0</v>
      </c>
    </row>
    <row r="3736" spans="1:32">
      <c r="A3736" t="s">
        <v>22</v>
      </c>
      <c r="B3736" t="s">
        <v>4946</v>
      </c>
      <c r="C3736" t="s">
        <v>5208</v>
      </c>
      <c r="D3736" t="s">
        <v>5211</v>
      </c>
      <c r="E3736" t="s">
        <v>97</v>
      </c>
      <c r="F3736" t="s">
        <v>102</v>
      </c>
      <c r="G3736" t="s">
        <v>138</v>
      </c>
      <c r="I3736">
        <v>0</v>
      </c>
      <c r="J3736">
        <v>0</v>
      </c>
      <c r="K3736">
        <v>0</v>
      </c>
      <c r="M3736">
        <v>0</v>
      </c>
      <c r="N3736">
        <v>0</v>
      </c>
      <c r="O3736">
        <v>0</v>
      </c>
      <c r="P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X3736">
        <v>0</v>
      </c>
      <c r="Y3736">
        <v>0</v>
      </c>
      <c r="Z3736">
        <v>0</v>
      </c>
      <c r="AB3736">
        <v>7.0031999999999997E-2</v>
      </c>
      <c r="AC3736">
        <v>7.2620000000000002E-3</v>
      </c>
      <c r="AD3736">
        <v>0</v>
      </c>
      <c r="AE3736">
        <v>0</v>
      </c>
      <c r="AF3736">
        <v>0</v>
      </c>
    </row>
    <row r="3737" spans="1:32">
      <c r="A3737" t="s">
        <v>22</v>
      </c>
      <c r="B3737" t="s">
        <v>4941</v>
      </c>
      <c r="C3737" t="s">
        <v>5212</v>
      </c>
      <c r="D3737" t="s">
        <v>5213</v>
      </c>
      <c r="E3737" t="s">
        <v>97</v>
      </c>
      <c r="F3737" t="s">
        <v>102</v>
      </c>
      <c r="G3737" t="s">
        <v>143</v>
      </c>
      <c r="I3737">
        <v>1.1579278192331399</v>
      </c>
      <c r="J3737">
        <v>1</v>
      </c>
      <c r="K3737">
        <v>6.4266397261271997E-3</v>
      </c>
      <c r="M3737">
        <v>2.16435445895927</v>
      </c>
      <c r="N3737">
        <v>179.961281905817</v>
      </c>
      <c r="O3737">
        <v>106</v>
      </c>
      <c r="P3737">
        <v>137.20875815281599</v>
      </c>
      <c r="R3737">
        <v>423.17004005863299</v>
      </c>
      <c r="S3737">
        <v>30399079.038327601</v>
      </c>
      <c r="T3737">
        <v>17762902</v>
      </c>
      <c r="U3737">
        <v>1838018.9616723801</v>
      </c>
      <c r="V3737">
        <v>50000000</v>
      </c>
      <c r="X3737">
        <v>0.84771906737320801</v>
      </c>
      <c r="Y3737">
        <v>0.46372126436781602</v>
      </c>
      <c r="Z3737">
        <v>6.4070181608714305E-2</v>
      </c>
      <c r="AB3737">
        <v>7.3871000000000006E-2</v>
      </c>
      <c r="AC3737">
        <v>7.2620000000000002E-3</v>
      </c>
      <c r="AD3737">
        <v>0.67990192428039797</v>
      </c>
      <c r="AE3737">
        <v>0.34305018174504398</v>
      </c>
      <c r="AF3737">
        <v>3.26843956498471</v>
      </c>
    </row>
    <row r="3738" spans="1:32">
      <c r="A3738" t="s">
        <v>22</v>
      </c>
      <c r="B3738" t="s">
        <v>4944</v>
      </c>
      <c r="C3738" t="s">
        <v>5212</v>
      </c>
      <c r="D3738" t="s">
        <v>5214</v>
      </c>
      <c r="E3738" t="s">
        <v>97</v>
      </c>
      <c r="F3738" t="s">
        <v>102</v>
      </c>
      <c r="G3738" t="s">
        <v>143</v>
      </c>
      <c r="I3738">
        <v>1.0490275992809801</v>
      </c>
      <c r="J3738">
        <v>1</v>
      </c>
      <c r="K3738">
        <v>1.6422994531735499E-2</v>
      </c>
      <c r="M3738">
        <v>2.0654505938127201</v>
      </c>
      <c r="N3738">
        <v>163.03637272158599</v>
      </c>
      <c r="O3738">
        <v>106</v>
      </c>
      <c r="P3738">
        <v>350.63093325255198</v>
      </c>
      <c r="R3738">
        <v>619.66730597413903</v>
      </c>
      <c r="S3738">
        <v>27540121.563923702</v>
      </c>
      <c r="T3738">
        <v>17762902</v>
      </c>
      <c r="U3738">
        <v>4696976.4360763496</v>
      </c>
      <c r="V3738">
        <v>50000000</v>
      </c>
      <c r="X3738">
        <v>0.76799320591517894</v>
      </c>
      <c r="Y3738">
        <v>0.46372126436781602</v>
      </c>
      <c r="Z3738">
        <v>0.163728524866494</v>
      </c>
      <c r="AB3738">
        <v>7.3871000000000006E-2</v>
      </c>
      <c r="AC3738">
        <v>7.2620000000000002E-3</v>
      </c>
      <c r="AD3738">
        <v>0.64883264727101098</v>
      </c>
      <c r="AE3738">
        <v>0.32737391911931601</v>
      </c>
      <c r="AF3738">
        <v>3.1227901602030501</v>
      </c>
    </row>
    <row r="3739" spans="1:32">
      <c r="A3739" t="s">
        <v>22</v>
      </c>
      <c r="B3739" t="s">
        <v>4946</v>
      </c>
      <c r="C3739" t="s">
        <v>5212</v>
      </c>
      <c r="D3739" t="s">
        <v>5215</v>
      </c>
      <c r="E3739" t="s">
        <v>97</v>
      </c>
      <c r="F3739" t="s">
        <v>102</v>
      </c>
      <c r="G3739" t="s">
        <v>143</v>
      </c>
      <c r="I3739">
        <v>1.0231928843439999</v>
      </c>
      <c r="J3739">
        <v>1</v>
      </c>
      <c r="K3739">
        <v>1.8794458766842902E-2</v>
      </c>
      <c r="M3739">
        <v>2.04198734311084</v>
      </c>
      <c r="N3739">
        <v>159.02122744179599</v>
      </c>
      <c r="O3739">
        <v>106</v>
      </c>
      <c r="P3739">
        <v>401.26169467209598</v>
      </c>
      <c r="R3739">
        <v>666.28292211389203</v>
      </c>
      <c r="S3739">
        <v>26861882.792682901</v>
      </c>
      <c r="T3739">
        <v>17762902</v>
      </c>
      <c r="U3739">
        <v>5375215.2073170599</v>
      </c>
      <c r="V3739">
        <v>50000000</v>
      </c>
      <c r="X3739">
        <v>0.74907960863522105</v>
      </c>
      <c r="Y3739">
        <v>0.46372126436781602</v>
      </c>
      <c r="Z3739">
        <v>0.187370762598321</v>
      </c>
      <c r="AB3739">
        <v>7.3871000000000006E-2</v>
      </c>
      <c r="AC3739">
        <v>7.2620000000000002E-3</v>
      </c>
      <c r="AD3739">
        <v>0.64146199260026404</v>
      </c>
      <c r="AE3739">
        <v>0.32365499388306801</v>
      </c>
      <c r="AF3739">
        <v>3.0882373295941701</v>
      </c>
    </row>
    <row r="3740" spans="1:32">
      <c r="A3740" t="s">
        <v>22</v>
      </c>
      <c r="B3740" t="s">
        <v>4941</v>
      </c>
      <c r="C3740" t="s">
        <v>5216</v>
      </c>
      <c r="D3740" t="s">
        <v>5217</v>
      </c>
      <c r="E3740" t="s">
        <v>97</v>
      </c>
      <c r="F3740" t="s">
        <v>102</v>
      </c>
      <c r="G3740" t="s">
        <v>148</v>
      </c>
      <c r="I3740">
        <v>0</v>
      </c>
      <c r="J3740">
        <v>0</v>
      </c>
      <c r="K3740">
        <v>0</v>
      </c>
      <c r="M3740">
        <v>0</v>
      </c>
      <c r="N3740">
        <v>0</v>
      </c>
      <c r="O3740">
        <v>0</v>
      </c>
      <c r="P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X3740">
        <v>0</v>
      </c>
      <c r="Y3740">
        <v>0</v>
      </c>
      <c r="Z3740">
        <v>0</v>
      </c>
      <c r="AB3740">
        <v>7.3871000000000006E-2</v>
      </c>
      <c r="AC3740">
        <v>7.2620000000000002E-3</v>
      </c>
      <c r="AD3740">
        <v>0</v>
      </c>
      <c r="AE3740">
        <v>0</v>
      </c>
      <c r="AF3740">
        <v>0</v>
      </c>
    </row>
    <row r="3741" spans="1:32">
      <c r="A3741" t="s">
        <v>22</v>
      </c>
      <c r="B3741" t="s">
        <v>4944</v>
      </c>
      <c r="C3741" t="s">
        <v>5216</v>
      </c>
      <c r="D3741" t="s">
        <v>5218</v>
      </c>
      <c r="E3741" t="s">
        <v>97</v>
      </c>
      <c r="F3741" t="s">
        <v>102</v>
      </c>
      <c r="G3741" t="s">
        <v>148</v>
      </c>
      <c r="I3741">
        <v>1.18466781622803</v>
      </c>
      <c r="J3741">
        <v>1</v>
      </c>
      <c r="K3741">
        <v>1.45526189984362E-3</v>
      </c>
      <c r="M3741">
        <v>2.18612307812788</v>
      </c>
      <c r="N3741">
        <v>184.11712310543999</v>
      </c>
      <c r="O3741">
        <v>106</v>
      </c>
      <c r="P3741">
        <v>53.480874819253103</v>
      </c>
      <c r="R3741">
        <v>343.597997924693</v>
      </c>
      <c r="S3741">
        <v>31101084.179434601</v>
      </c>
      <c r="T3741">
        <v>17762902</v>
      </c>
      <c r="U3741">
        <v>1136013.82056543</v>
      </c>
      <c r="V3741">
        <v>50000000</v>
      </c>
      <c r="X3741">
        <v>0.86729542173447205</v>
      </c>
      <c r="Y3741">
        <v>0.46372126436781602</v>
      </c>
      <c r="Z3741">
        <v>2.4012605432495102E-2</v>
      </c>
      <c r="AB3741">
        <v>7.3871000000000006E-2</v>
      </c>
      <c r="AC3741">
        <v>7.2620000000000002E-3</v>
      </c>
      <c r="AD3741">
        <v>0.686740233966872</v>
      </c>
      <c r="AE3741">
        <v>0.34650050788326903</v>
      </c>
      <c r="AF3741">
        <v>3.30049681997802</v>
      </c>
    </row>
    <row r="3742" spans="1:32">
      <c r="A3742" t="s">
        <v>22</v>
      </c>
      <c r="B3742" t="s">
        <v>4946</v>
      </c>
      <c r="C3742" t="s">
        <v>5216</v>
      </c>
      <c r="D3742" t="s">
        <v>5219</v>
      </c>
      <c r="E3742" t="s">
        <v>97</v>
      </c>
      <c r="F3742" t="s">
        <v>102</v>
      </c>
      <c r="G3742" t="s">
        <v>148</v>
      </c>
      <c r="I3742">
        <v>1.1780231168034401</v>
      </c>
      <c r="J3742">
        <v>1</v>
      </c>
      <c r="K3742">
        <v>1.6787280891070999E-3</v>
      </c>
      <c r="M3742">
        <v>2.1797018448925498</v>
      </c>
      <c r="N3742">
        <v>183.08442606986799</v>
      </c>
      <c r="O3742">
        <v>106</v>
      </c>
      <c r="P3742">
        <v>61.693257274685898</v>
      </c>
      <c r="R3742">
        <v>350.77768334455402</v>
      </c>
      <c r="S3742">
        <v>30926640.8854408</v>
      </c>
      <c r="T3742">
        <v>17762902</v>
      </c>
      <c r="U3742">
        <v>1310457.1145592299</v>
      </c>
      <c r="V3742">
        <v>50000000</v>
      </c>
      <c r="X3742">
        <v>0.86243083664926301</v>
      </c>
      <c r="Y3742">
        <v>0.46372126436781602</v>
      </c>
      <c r="Z3742">
        <v>2.76999179573841E-2</v>
      </c>
      <c r="AB3742">
        <v>7.3871000000000006E-2</v>
      </c>
      <c r="AC3742">
        <v>7.2620000000000002E-3</v>
      </c>
      <c r="AD3742">
        <v>0.68472309263640296</v>
      </c>
      <c r="AE3742">
        <v>0.345482742415469</v>
      </c>
      <c r="AF3742">
        <v>3.2910406799444201</v>
      </c>
    </row>
    <row r="3743" spans="1:32">
      <c r="A3743" t="s">
        <v>22</v>
      </c>
      <c r="B3743" t="s">
        <v>4941</v>
      </c>
      <c r="C3743" t="s">
        <v>5220</v>
      </c>
      <c r="D3743" t="s">
        <v>5221</v>
      </c>
      <c r="E3743" t="s">
        <v>97</v>
      </c>
      <c r="F3743" t="s">
        <v>102</v>
      </c>
      <c r="G3743" t="s">
        <v>153</v>
      </c>
      <c r="I3743">
        <v>1</v>
      </c>
      <c r="J3743">
        <v>1</v>
      </c>
      <c r="K3743">
        <v>4.8746436322763698E-3</v>
      </c>
      <c r="M3743">
        <v>2.00487464363228</v>
      </c>
      <c r="N3743">
        <v>155.416666666667</v>
      </c>
      <c r="O3743">
        <v>106</v>
      </c>
      <c r="P3743">
        <v>64.937216951574996</v>
      </c>
      <c r="R3743">
        <v>326.35388361824198</v>
      </c>
      <c r="S3743">
        <v>26253000</v>
      </c>
      <c r="T3743">
        <v>17762902</v>
      </c>
      <c r="U3743">
        <v>3027850.0730964602</v>
      </c>
      <c r="V3743">
        <v>47043752.073096499</v>
      </c>
      <c r="X3743">
        <v>0.732100095785441</v>
      </c>
      <c r="Y3743">
        <v>0.46372126436781602</v>
      </c>
      <c r="Z3743">
        <v>0.233251497705906</v>
      </c>
      <c r="AB3743">
        <v>7.4052000000000007E-2</v>
      </c>
      <c r="AC3743">
        <v>7.2620000000000002E-3</v>
      </c>
      <c r="AD3743">
        <v>0.62980355297349</v>
      </c>
      <c r="AE3743">
        <v>0.31777263101571601</v>
      </c>
      <c r="AF3743">
        <v>3.0337648276214799</v>
      </c>
    </row>
    <row r="3744" spans="1:32">
      <c r="A3744" t="s">
        <v>22</v>
      </c>
      <c r="B3744" t="s">
        <v>4944</v>
      </c>
      <c r="C3744" t="s">
        <v>5220</v>
      </c>
      <c r="D3744" t="s">
        <v>5222</v>
      </c>
      <c r="E3744" t="s">
        <v>97</v>
      </c>
      <c r="F3744" t="s">
        <v>102</v>
      </c>
      <c r="G3744" t="s">
        <v>153</v>
      </c>
      <c r="I3744">
        <v>1</v>
      </c>
      <c r="J3744">
        <v>1</v>
      </c>
      <c r="K3744">
        <v>4.6441556698078104E-3</v>
      </c>
      <c r="M3744">
        <v>2.0046441556698098</v>
      </c>
      <c r="N3744">
        <v>155.416666666667</v>
      </c>
      <c r="O3744">
        <v>106</v>
      </c>
      <c r="P3744">
        <v>61.866788023305197</v>
      </c>
      <c r="R3744">
        <v>323.28345468997202</v>
      </c>
      <c r="S3744">
        <v>26253000</v>
      </c>
      <c r="T3744">
        <v>17762902</v>
      </c>
      <c r="U3744">
        <v>2884684.1215615901</v>
      </c>
      <c r="V3744">
        <v>46900586.121561602</v>
      </c>
      <c r="X3744">
        <v>0.732100095785441</v>
      </c>
      <c r="Y3744">
        <v>0.46372126436781602</v>
      </c>
      <c r="Z3744">
        <v>0.22222265816305201</v>
      </c>
      <c r="AB3744">
        <v>7.4052000000000007E-2</v>
      </c>
      <c r="AC3744">
        <v>7.2620000000000002E-3</v>
      </c>
      <c r="AD3744">
        <v>0.62973114837794997</v>
      </c>
      <c r="AE3744">
        <v>0.31773609867366498</v>
      </c>
      <c r="AF3744">
        <v>3.03342540272142</v>
      </c>
    </row>
    <row r="3745" spans="1:32">
      <c r="A3745" t="s">
        <v>22</v>
      </c>
      <c r="B3745" t="s">
        <v>4946</v>
      </c>
      <c r="C3745" t="s">
        <v>5220</v>
      </c>
      <c r="D3745" t="s">
        <v>5223</v>
      </c>
      <c r="E3745" t="s">
        <v>97</v>
      </c>
      <c r="F3745" t="s">
        <v>102</v>
      </c>
      <c r="G3745" t="s">
        <v>153</v>
      </c>
      <c r="I3745">
        <v>1</v>
      </c>
      <c r="J3745">
        <v>1</v>
      </c>
      <c r="K3745">
        <v>4.5879971958836304E-3</v>
      </c>
      <c r="M3745">
        <v>2.00458799719588</v>
      </c>
      <c r="N3745">
        <v>155.416666666667</v>
      </c>
      <c r="O3745">
        <v>106</v>
      </c>
      <c r="P3745">
        <v>61.118676924324099</v>
      </c>
      <c r="R3745">
        <v>322.53534359099098</v>
      </c>
      <c r="S3745">
        <v>26253000</v>
      </c>
      <c r="T3745">
        <v>17762902</v>
      </c>
      <c r="U3745">
        <v>2849801.68661795</v>
      </c>
      <c r="V3745">
        <v>46865703.686617903</v>
      </c>
      <c r="X3745">
        <v>0.732100095785441</v>
      </c>
      <c r="Y3745">
        <v>0.46372126436781602</v>
      </c>
      <c r="Z3745">
        <v>0.21953547749102001</v>
      </c>
      <c r="AB3745">
        <v>7.4052000000000007E-2</v>
      </c>
      <c r="AC3745">
        <v>7.2620000000000002E-3</v>
      </c>
      <c r="AD3745">
        <v>0.62971350697252904</v>
      </c>
      <c r="AE3745">
        <v>0.31772719755554801</v>
      </c>
      <c r="AF3745">
        <v>3.03334270172396</v>
      </c>
    </row>
    <row r="3746" spans="1:32">
      <c r="A3746" t="s">
        <v>22</v>
      </c>
      <c r="B3746" t="s">
        <v>4941</v>
      </c>
      <c r="C3746" t="s">
        <v>5224</v>
      </c>
      <c r="D3746" t="s">
        <v>5225</v>
      </c>
      <c r="E3746" t="s">
        <v>97</v>
      </c>
      <c r="F3746" t="s">
        <v>112</v>
      </c>
      <c r="G3746" t="s">
        <v>138</v>
      </c>
      <c r="I3746">
        <v>0</v>
      </c>
      <c r="J3746">
        <v>0</v>
      </c>
      <c r="K3746">
        <v>0</v>
      </c>
      <c r="M3746">
        <v>0</v>
      </c>
      <c r="N3746">
        <v>0</v>
      </c>
      <c r="O3746">
        <v>0</v>
      </c>
      <c r="P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X3746">
        <v>0</v>
      </c>
      <c r="Y3746">
        <v>0</v>
      </c>
      <c r="Z3746">
        <v>0</v>
      </c>
      <c r="AB3746">
        <v>7.3831999999999995E-2</v>
      </c>
      <c r="AC3746">
        <v>7.2620000000000002E-3</v>
      </c>
      <c r="AD3746">
        <v>0</v>
      </c>
      <c r="AE3746">
        <v>0</v>
      </c>
      <c r="AF3746">
        <v>0</v>
      </c>
    </row>
    <row r="3747" spans="1:32">
      <c r="A3747" t="s">
        <v>22</v>
      </c>
      <c r="B3747" t="s">
        <v>4944</v>
      </c>
      <c r="C3747" t="s">
        <v>5224</v>
      </c>
      <c r="D3747" t="s">
        <v>5226</v>
      </c>
      <c r="E3747" t="s">
        <v>97</v>
      </c>
      <c r="F3747" t="s">
        <v>112</v>
      </c>
      <c r="G3747" t="s">
        <v>138</v>
      </c>
      <c r="I3747">
        <v>0</v>
      </c>
      <c r="J3747">
        <v>0</v>
      </c>
      <c r="K3747">
        <v>0</v>
      </c>
      <c r="M3747">
        <v>0</v>
      </c>
      <c r="N3747">
        <v>0</v>
      </c>
      <c r="O3747">
        <v>0</v>
      </c>
      <c r="P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X3747">
        <v>0</v>
      </c>
      <c r="Y3747">
        <v>0</v>
      </c>
      <c r="Z3747">
        <v>0</v>
      </c>
      <c r="AB3747">
        <v>7.3831999999999995E-2</v>
      </c>
      <c r="AC3747">
        <v>7.2620000000000002E-3</v>
      </c>
      <c r="AD3747">
        <v>0</v>
      </c>
      <c r="AE3747">
        <v>0</v>
      </c>
      <c r="AF3747">
        <v>0</v>
      </c>
    </row>
    <row r="3748" spans="1:32">
      <c r="A3748" t="s">
        <v>22</v>
      </c>
      <c r="B3748" t="s">
        <v>4946</v>
      </c>
      <c r="C3748" t="s">
        <v>5224</v>
      </c>
      <c r="D3748" t="s">
        <v>5227</v>
      </c>
      <c r="E3748" t="s">
        <v>97</v>
      </c>
      <c r="F3748" t="s">
        <v>112</v>
      </c>
      <c r="G3748" t="s">
        <v>138</v>
      </c>
      <c r="I3748">
        <v>0</v>
      </c>
      <c r="J3748">
        <v>0</v>
      </c>
      <c r="K3748">
        <v>0</v>
      </c>
      <c r="M3748">
        <v>0</v>
      </c>
      <c r="N3748">
        <v>0</v>
      </c>
      <c r="O3748">
        <v>0</v>
      </c>
      <c r="P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X3748">
        <v>0</v>
      </c>
      <c r="Y3748">
        <v>0</v>
      </c>
      <c r="Z3748">
        <v>0</v>
      </c>
      <c r="AB3748">
        <v>7.3831999999999995E-2</v>
      </c>
      <c r="AC3748">
        <v>7.2620000000000002E-3</v>
      </c>
      <c r="AD3748">
        <v>0</v>
      </c>
      <c r="AE3748">
        <v>0</v>
      </c>
      <c r="AF3748">
        <v>0</v>
      </c>
    </row>
    <row r="3749" spans="1:32">
      <c r="A3749" t="s">
        <v>22</v>
      </c>
      <c r="B3749" t="s">
        <v>4941</v>
      </c>
      <c r="C3749" t="s">
        <v>5228</v>
      </c>
      <c r="D3749" t="s">
        <v>5229</v>
      </c>
      <c r="E3749" t="s">
        <v>97</v>
      </c>
      <c r="F3749" t="s">
        <v>112</v>
      </c>
      <c r="G3749" t="s">
        <v>143</v>
      </c>
      <c r="I3749">
        <v>1</v>
      </c>
      <c r="J3749">
        <v>1</v>
      </c>
      <c r="K3749">
        <v>2.04668012074097E-2</v>
      </c>
      <c r="M3749">
        <v>2.0204668012074101</v>
      </c>
      <c r="N3749">
        <v>155.416666666667</v>
      </c>
      <c r="O3749">
        <v>111.5</v>
      </c>
      <c r="P3749">
        <v>436.96620577819601</v>
      </c>
      <c r="R3749">
        <v>703.88287244486298</v>
      </c>
      <c r="S3749">
        <v>26253000</v>
      </c>
      <c r="T3749">
        <v>13906000</v>
      </c>
      <c r="U3749">
        <v>5853505.1453191601</v>
      </c>
      <c r="V3749">
        <v>46012505.145319201</v>
      </c>
      <c r="X3749">
        <v>0.732100095785441</v>
      </c>
      <c r="Y3749">
        <v>0.46479885057471299</v>
      </c>
      <c r="Z3749">
        <v>0.204043127698152</v>
      </c>
      <c r="AB3749">
        <v>7.7671000000000004E-2</v>
      </c>
      <c r="AC3749">
        <v>7.2620000000000002E-3</v>
      </c>
      <c r="AD3749">
        <v>0.63470161294473604</v>
      </c>
      <c r="AE3749">
        <v>0.32024398799137399</v>
      </c>
      <c r="AF3749">
        <v>3.0603454021435201</v>
      </c>
    </row>
    <row r="3750" spans="1:32">
      <c r="A3750" t="s">
        <v>22</v>
      </c>
      <c r="B3750" t="s">
        <v>4944</v>
      </c>
      <c r="C3750" t="s">
        <v>5228</v>
      </c>
      <c r="D3750" t="s">
        <v>5230</v>
      </c>
      <c r="E3750" t="s">
        <v>97</v>
      </c>
      <c r="F3750" t="s">
        <v>112</v>
      </c>
      <c r="G3750" t="s">
        <v>143</v>
      </c>
      <c r="I3750">
        <v>1</v>
      </c>
      <c r="J3750">
        <v>1</v>
      </c>
      <c r="K3750">
        <v>1.89507508217409E-2</v>
      </c>
      <c r="M3750">
        <v>2.0189507508217401</v>
      </c>
      <c r="N3750">
        <v>155.416666666667</v>
      </c>
      <c r="O3750">
        <v>111.5</v>
      </c>
      <c r="P3750">
        <v>404.59853004416698</v>
      </c>
      <c r="R3750">
        <v>671.51519671083395</v>
      </c>
      <c r="S3750">
        <v>26253000</v>
      </c>
      <c r="T3750">
        <v>13906000</v>
      </c>
      <c r="U3750">
        <v>5419914.7350178799</v>
      </c>
      <c r="V3750">
        <v>45578914.735017903</v>
      </c>
      <c r="X3750">
        <v>0.732100095785441</v>
      </c>
      <c r="Y3750">
        <v>0.46479885057471299</v>
      </c>
      <c r="Z3750">
        <v>0.18892891129935999</v>
      </c>
      <c r="AB3750">
        <v>7.7671000000000004E-2</v>
      </c>
      <c r="AC3750">
        <v>7.2620000000000002E-3</v>
      </c>
      <c r="AD3750">
        <v>0.63422536675028496</v>
      </c>
      <c r="AE3750">
        <v>0.32000369400524598</v>
      </c>
      <c r="AF3750">
        <v>3.0581128115772702</v>
      </c>
    </row>
    <row r="3751" spans="1:32">
      <c r="A3751" t="s">
        <v>22</v>
      </c>
      <c r="B3751" t="s">
        <v>4946</v>
      </c>
      <c r="C3751" t="s">
        <v>5228</v>
      </c>
      <c r="D3751" t="s">
        <v>5231</v>
      </c>
      <c r="E3751" t="s">
        <v>97</v>
      </c>
      <c r="F3751" t="s">
        <v>112</v>
      </c>
      <c r="G3751" t="s">
        <v>143</v>
      </c>
      <c r="I3751">
        <v>1</v>
      </c>
      <c r="J3751">
        <v>1</v>
      </c>
      <c r="K3751">
        <v>1.8578733146079201E-2</v>
      </c>
      <c r="M3751">
        <v>2.0185787331460801</v>
      </c>
      <c r="N3751">
        <v>155.416666666667</v>
      </c>
      <c r="O3751">
        <v>111.5</v>
      </c>
      <c r="P3751">
        <v>396.65595266879001</v>
      </c>
      <c r="R3751">
        <v>663.57261933545601</v>
      </c>
      <c r="S3751">
        <v>26253000</v>
      </c>
      <c r="T3751">
        <v>13906000</v>
      </c>
      <c r="U3751">
        <v>5313517.6797786402</v>
      </c>
      <c r="V3751">
        <v>45472517.679778598</v>
      </c>
      <c r="X3751">
        <v>0.732100095785441</v>
      </c>
      <c r="Y3751">
        <v>0.46479885057471299</v>
      </c>
      <c r="Z3751">
        <v>0.18522009284103</v>
      </c>
      <c r="AB3751">
        <v>7.7671000000000004E-2</v>
      </c>
      <c r="AC3751">
        <v>7.2620000000000002E-3</v>
      </c>
      <c r="AD3751">
        <v>0.63410850255897799</v>
      </c>
      <c r="AE3751">
        <v>0.31994472920365402</v>
      </c>
      <c r="AF3751">
        <v>3.05756496490871</v>
      </c>
    </row>
    <row r="3752" spans="1:32">
      <c r="A3752" t="s">
        <v>22</v>
      </c>
      <c r="B3752" t="s">
        <v>4941</v>
      </c>
      <c r="C3752" t="s">
        <v>5232</v>
      </c>
      <c r="D3752" t="s">
        <v>5233</v>
      </c>
      <c r="E3752" t="s">
        <v>97</v>
      </c>
      <c r="F3752" t="s">
        <v>112</v>
      </c>
      <c r="G3752" t="s">
        <v>148</v>
      </c>
      <c r="I3752">
        <v>1</v>
      </c>
      <c r="J3752">
        <v>1</v>
      </c>
      <c r="K3752">
        <v>1.14923748139776E-2</v>
      </c>
      <c r="M3752">
        <v>2.0114923748139799</v>
      </c>
      <c r="N3752">
        <v>155.416666666667</v>
      </c>
      <c r="O3752">
        <v>111.5</v>
      </c>
      <c r="P3752">
        <v>422.34477441367602</v>
      </c>
      <c r="R3752">
        <v>689.26144108034305</v>
      </c>
      <c r="S3752">
        <v>26253000</v>
      </c>
      <c r="T3752">
        <v>13906000</v>
      </c>
      <c r="U3752">
        <v>8971235.0891612507</v>
      </c>
      <c r="V3752">
        <v>49130235.089161299</v>
      </c>
      <c r="X3752">
        <v>0.732100095785441</v>
      </c>
      <c r="Y3752">
        <v>0.46479885057471299</v>
      </c>
      <c r="Z3752">
        <v>0.18963037644292199</v>
      </c>
      <c r="AB3752">
        <v>7.7671000000000004E-2</v>
      </c>
      <c r="AC3752">
        <v>7.2620000000000002E-3</v>
      </c>
      <c r="AD3752">
        <v>0.63188242140753204</v>
      </c>
      <c r="AE3752">
        <v>0.318821541408015</v>
      </c>
      <c r="AF3752">
        <v>3.0471293376295301</v>
      </c>
    </row>
    <row r="3753" spans="1:32">
      <c r="A3753" t="s">
        <v>22</v>
      </c>
      <c r="B3753" t="s">
        <v>4944</v>
      </c>
      <c r="C3753" t="s">
        <v>5232</v>
      </c>
      <c r="D3753" t="s">
        <v>5234</v>
      </c>
      <c r="E3753" t="s">
        <v>97</v>
      </c>
      <c r="F3753" t="s">
        <v>112</v>
      </c>
      <c r="G3753" t="s">
        <v>148</v>
      </c>
      <c r="I3753">
        <v>1</v>
      </c>
      <c r="J3753">
        <v>1</v>
      </c>
      <c r="K3753">
        <v>1.05444378157077E-2</v>
      </c>
      <c r="M3753">
        <v>2.0105444378157098</v>
      </c>
      <c r="N3753">
        <v>155.416666666667</v>
      </c>
      <c r="O3753">
        <v>111.5</v>
      </c>
      <c r="P3753">
        <v>387.50808972725702</v>
      </c>
      <c r="R3753">
        <v>654.42475639392399</v>
      </c>
      <c r="S3753">
        <v>26253000</v>
      </c>
      <c r="T3753">
        <v>13906000</v>
      </c>
      <c r="U3753">
        <v>8231251.7698868001</v>
      </c>
      <c r="V3753">
        <v>48390251.769886799</v>
      </c>
      <c r="X3753">
        <v>0.732100095785441</v>
      </c>
      <c r="Y3753">
        <v>0.46479885057471299</v>
      </c>
      <c r="Z3753">
        <v>0.17398890522955099</v>
      </c>
      <c r="AB3753">
        <v>7.7671000000000004E-2</v>
      </c>
      <c r="AC3753">
        <v>7.2620000000000002E-3</v>
      </c>
      <c r="AD3753">
        <v>0.63158464015153104</v>
      </c>
      <c r="AE3753">
        <v>0.31867129339379002</v>
      </c>
      <c r="AF3753">
        <v>3.0457333713610302</v>
      </c>
    </row>
    <row r="3754" spans="1:32">
      <c r="A3754" t="s">
        <v>22</v>
      </c>
      <c r="B3754" t="s">
        <v>4946</v>
      </c>
      <c r="C3754" t="s">
        <v>5232</v>
      </c>
      <c r="D3754" t="s">
        <v>5235</v>
      </c>
      <c r="E3754" t="s">
        <v>97</v>
      </c>
      <c r="F3754" t="s">
        <v>112</v>
      </c>
      <c r="G3754" t="s">
        <v>148</v>
      </c>
      <c r="I3754">
        <v>1</v>
      </c>
      <c r="J3754">
        <v>1</v>
      </c>
      <c r="K3754">
        <v>1.03142098930582E-2</v>
      </c>
      <c r="M3754">
        <v>2.01031420989306</v>
      </c>
      <c r="N3754">
        <v>155.416666666667</v>
      </c>
      <c r="O3754">
        <v>111.5</v>
      </c>
      <c r="P3754">
        <v>379.04721356989</v>
      </c>
      <c r="R3754">
        <v>645.96388023655697</v>
      </c>
      <c r="S3754">
        <v>26253000</v>
      </c>
      <c r="T3754">
        <v>13906000</v>
      </c>
      <c r="U3754">
        <v>8051530.0977685796</v>
      </c>
      <c r="V3754">
        <v>48210530.097768597</v>
      </c>
      <c r="X3754">
        <v>0.732100095785441</v>
      </c>
      <c r="Y3754">
        <v>0.46479885057471299</v>
      </c>
      <c r="Z3754">
        <v>0.17019002046061901</v>
      </c>
      <c r="AB3754">
        <v>7.7671000000000004E-2</v>
      </c>
      <c r="AC3754">
        <v>7.2620000000000002E-3</v>
      </c>
      <c r="AD3754">
        <v>0.63151231724389301</v>
      </c>
      <c r="AE3754">
        <v>0.31863480226805002</v>
      </c>
      <c r="AF3754">
        <v>3.0453943294050001</v>
      </c>
    </row>
    <row r="3755" spans="1:32">
      <c r="A3755" t="s">
        <v>22</v>
      </c>
      <c r="B3755" t="s">
        <v>4941</v>
      </c>
      <c r="C3755" t="s">
        <v>5236</v>
      </c>
      <c r="D3755" t="s">
        <v>5237</v>
      </c>
      <c r="E3755" t="s">
        <v>97</v>
      </c>
      <c r="F3755" t="s">
        <v>112</v>
      </c>
      <c r="G3755" t="s">
        <v>153</v>
      </c>
      <c r="I3755">
        <v>1</v>
      </c>
      <c r="J3755">
        <v>1</v>
      </c>
      <c r="K3755">
        <v>4.4411453917981196E-3</v>
      </c>
      <c r="M3755">
        <v>2.0044411453917999</v>
      </c>
      <c r="N3755">
        <v>155.416666666667</v>
      </c>
      <c r="O3755">
        <v>111.5</v>
      </c>
      <c r="P3755">
        <v>59.162401105823299</v>
      </c>
      <c r="R3755">
        <v>326.07906777249002</v>
      </c>
      <c r="S3755">
        <v>26253000</v>
      </c>
      <c r="T3755">
        <v>13906000</v>
      </c>
      <c r="U3755">
        <v>2758585.7374579799</v>
      </c>
      <c r="V3755">
        <v>42917585.737457998</v>
      </c>
      <c r="X3755">
        <v>0.732100095785441</v>
      </c>
      <c r="Y3755">
        <v>0.46479885057471299</v>
      </c>
      <c r="Z3755">
        <v>0.212508624693626</v>
      </c>
      <c r="AB3755">
        <v>7.7852000000000005E-2</v>
      </c>
      <c r="AC3755">
        <v>7.2620000000000002E-3</v>
      </c>
      <c r="AD3755">
        <v>0.62966737551574803</v>
      </c>
      <c r="AE3755">
        <v>0.31770392154459998</v>
      </c>
      <c r="AF3755">
        <v>3.0369264424521498</v>
      </c>
    </row>
    <row r="3756" spans="1:32">
      <c r="A3756" t="s">
        <v>22</v>
      </c>
      <c r="B3756" t="s">
        <v>4944</v>
      </c>
      <c r="C3756" t="s">
        <v>5236</v>
      </c>
      <c r="D3756" t="s">
        <v>5238</v>
      </c>
      <c r="E3756" t="s">
        <v>97</v>
      </c>
      <c r="F3756" t="s">
        <v>112</v>
      </c>
      <c r="G3756" t="s">
        <v>153</v>
      </c>
      <c r="I3756">
        <v>1</v>
      </c>
      <c r="J3756">
        <v>1</v>
      </c>
      <c r="K3756">
        <v>4.1099810772545998E-3</v>
      </c>
      <c r="M3756">
        <v>2.0041099810772498</v>
      </c>
      <c r="N3756">
        <v>155.416666666667</v>
      </c>
      <c r="O3756">
        <v>111.5</v>
      </c>
      <c r="P3756">
        <v>54.750819344698797</v>
      </c>
      <c r="R3756">
        <v>321.66748601136499</v>
      </c>
      <c r="S3756">
        <v>26253000</v>
      </c>
      <c r="T3756">
        <v>13906000</v>
      </c>
      <c r="U3756">
        <v>2552885.3889528601</v>
      </c>
      <c r="V3756">
        <v>42711885.388952903</v>
      </c>
      <c r="X3756">
        <v>0.732100095785441</v>
      </c>
      <c r="Y3756">
        <v>0.46479885057471299</v>
      </c>
      <c r="Z3756">
        <v>0.19666242583663399</v>
      </c>
      <c r="AB3756">
        <v>7.7852000000000005E-2</v>
      </c>
      <c r="AC3756">
        <v>7.2620000000000002E-3</v>
      </c>
      <c r="AD3756">
        <v>0.62956334484102205</v>
      </c>
      <c r="AE3756">
        <v>0.31765143200074503</v>
      </c>
      <c r="AF3756">
        <v>3.03643875791902</v>
      </c>
    </row>
    <row r="3757" spans="1:32">
      <c r="A3757" t="s">
        <v>22</v>
      </c>
      <c r="B3757" t="s">
        <v>4946</v>
      </c>
      <c r="C3757" t="s">
        <v>5236</v>
      </c>
      <c r="D3757" t="s">
        <v>5239</v>
      </c>
      <c r="E3757" t="s">
        <v>97</v>
      </c>
      <c r="F3757" t="s">
        <v>112</v>
      </c>
      <c r="G3757" t="s">
        <v>153</v>
      </c>
      <c r="I3757">
        <v>1</v>
      </c>
      <c r="J3757">
        <v>1</v>
      </c>
      <c r="K3757">
        <v>4.0289207670820204E-3</v>
      </c>
      <c r="M3757">
        <v>2.0040289207670798</v>
      </c>
      <c r="N3757">
        <v>155.416666666667</v>
      </c>
      <c r="O3757">
        <v>111.5</v>
      </c>
      <c r="P3757">
        <v>53.670980212872799</v>
      </c>
      <c r="R3757">
        <v>320.58764687953902</v>
      </c>
      <c r="S3757">
        <v>26253000</v>
      </c>
      <c r="T3757">
        <v>13906000</v>
      </c>
      <c r="U3757">
        <v>2502535.3562948499</v>
      </c>
      <c r="V3757">
        <v>42661535.356294803</v>
      </c>
      <c r="X3757">
        <v>0.732100095785441</v>
      </c>
      <c r="Y3757">
        <v>0.46479885057471299</v>
      </c>
      <c r="Z3757">
        <v>0.19278369332230799</v>
      </c>
      <c r="AB3757">
        <v>7.7852000000000005E-2</v>
      </c>
      <c r="AC3757">
        <v>7.2620000000000002E-3</v>
      </c>
      <c r="AD3757">
        <v>0.62953788086924001</v>
      </c>
      <c r="AE3757">
        <v>0.31763858394158301</v>
      </c>
      <c r="AF3757">
        <v>3.0363193855779</v>
      </c>
    </row>
    <row r="3758" spans="1:32">
      <c r="A3758" t="s">
        <v>22</v>
      </c>
      <c r="B3758" t="s">
        <v>4941</v>
      </c>
      <c r="C3758" t="s">
        <v>5240</v>
      </c>
      <c r="D3758" t="s">
        <v>5241</v>
      </c>
      <c r="E3758" t="s">
        <v>97</v>
      </c>
      <c r="F3758" t="s">
        <v>138</v>
      </c>
      <c r="G3758" t="s">
        <v>153</v>
      </c>
      <c r="I3758">
        <v>0</v>
      </c>
      <c r="J3758">
        <v>0</v>
      </c>
      <c r="K3758">
        <v>0</v>
      </c>
      <c r="M3758">
        <v>0</v>
      </c>
      <c r="N3758">
        <v>0</v>
      </c>
      <c r="O3758">
        <v>0</v>
      </c>
      <c r="P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X3758">
        <v>0</v>
      </c>
      <c r="Y3758">
        <v>0</v>
      </c>
      <c r="Z3758">
        <v>0</v>
      </c>
      <c r="AB3758">
        <v>7.1639999999999995E-2</v>
      </c>
      <c r="AC3758">
        <v>7.2620000000000002E-3</v>
      </c>
      <c r="AD3758">
        <v>0</v>
      </c>
      <c r="AE3758">
        <v>0</v>
      </c>
      <c r="AF3758">
        <v>0</v>
      </c>
    </row>
    <row r="3759" spans="1:32">
      <c r="A3759" t="s">
        <v>22</v>
      </c>
      <c r="B3759" t="s">
        <v>4944</v>
      </c>
      <c r="C3759" t="s">
        <v>5240</v>
      </c>
      <c r="D3759" t="s">
        <v>5242</v>
      </c>
      <c r="E3759" t="s">
        <v>97</v>
      </c>
      <c r="F3759" t="s">
        <v>138</v>
      </c>
      <c r="G3759" t="s">
        <v>153</v>
      </c>
      <c r="I3759">
        <v>0</v>
      </c>
      <c r="J3759">
        <v>0</v>
      </c>
      <c r="K3759">
        <v>0</v>
      </c>
      <c r="M3759">
        <v>0</v>
      </c>
      <c r="N3759">
        <v>0</v>
      </c>
      <c r="O3759">
        <v>0</v>
      </c>
      <c r="P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X3759">
        <v>0</v>
      </c>
      <c r="Y3759">
        <v>0</v>
      </c>
      <c r="Z3759">
        <v>0</v>
      </c>
      <c r="AB3759">
        <v>7.1639999999999995E-2</v>
      </c>
      <c r="AC3759">
        <v>7.2620000000000002E-3</v>
      </c>
      <c r="AD3759">
        <v>0</v>
      </c>
      <c r="AE3759">
        <v>0</v>
      </c>
      <c r="AF3759">
        <v>0</v>
      </c>
    </row>
    <row r="3760" spans="1:32">
      <c r="A3760" t="s">
        <v>22</v>
      </c>
      <c r="B3760" t="s">
        <v>4946</v>
      </c>
      <c r="C3760" t="s">
        <v>5240</v>
      </c>
      <c r="D3760" t="s">
        <v>5243</v>
      </c>
      <c r="E3760" t="s">
        <v>97</v>
      </c>
      <c r="F3760" t="s">
        <v>138</v>
      </c>
      <c r="G3760" t="s">
        <v>153</v>
      </c>
      <c r="I3760">
        <v>0</v>
      </c>
      <c r="J3760">
        <v>0</v>
      </c>
      <c r="K3760">
        <v>0</v>
      </c>
      <c r="M3760">
        <v>0</v>
      </c>
      <c r="N3760">
        <v>0</v>
      </c>
      <c r="O3760">
        <v>0</v>
      </c>
      <c r="P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X3760">
        <v>0</v>
      </c>
      <c r="Y3760">
        <v>0</v>
      </c>
      <c r="Z3760">
        <v>0</v>
      </c>
      <c r="AB3760">
        <v>7.1639999999999995E-2</v>
      </c>
      <c r="AC3760">
        <v>7.2620000000000002E-3</v>
      </c>
      <c r="AD3760">
        <v>0</v>
      </c>
      <c r="AE3760">
        <v>0</v>
      </c>
      <c r="AF3760">
        <v>0</v>
      </c>
    </row>
    <row r="3761" spans="1:32">
      <c r="A3761" t="s">
        <v>22</v>
      </c>
      <c r="B3761" t="s">
        <v>4941</v>
      </c>
      <c r="C3761" t="s">
        <v>5244</v>
      </c>
      <c r="D3761" t="s">
        <v>5245</v>
      </c>
      <c r="E3761" t="s">
        <v>97</v>
      </c>
      <c r="F3761" t="s">
        <v>143</v>
      </c>
      <c r="G3761" t="s">
        <v>153</v>
      </c>
      <c r="I3761">
        <v>0</v>
      </c>
      <c r="J3761">
        <v>0</v>
      </c>
      <c r="K3761">
        <v>0</v>
      </c>
      <c r="M3761">
        <v>0</v>
      </c>
      <c r="N3761">
        <v>0</v>
      </c>
      <c r="O3761">
        <v>0</v>
      </c>
      <c r="P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X3761">
        <v>0</v>
      </c>
      <c r="Y3761">
        <v>0</v>
      </c>
      <c r="Z3761">
        <v>0</v>
      </c>
      <c r="AB3761">
        <v>7.5479000000000004E-2</v>
      </c>
      <c r="AC3761">
        <v>7.2620000000000002E-3</v>
      </c>
      <c r="AD3761">
        <v>0</v>
      </c>
      <c r="AE3761">
        <v>0</v>
      </c>
      <c r="AF3761">
        <v>0</v>
      </c>
    </row>
    <row r="3762" spans="1:32">
      <c r="A3762" t="s">
        <v>22</v>
      </c>
      <c r="B3762" t="s">
        <v>4944</v>
      </c>
      <c r="C3762" t="s">
        <v>5244</v>
      </c>
      <c r="D3762" t="s">
        <v>5246</v>
      </c>
      <c r="E3762" t="s">
        <v>97</v>
      </c>
      <c r="F3762" t="s">
        <v>143</v>
      </c>
      <c r="G3762" t="s">
        <v>153</v>
      </c>
      <c r="I3762">
        <v>0</v>
      </c>
      <c r="J3762">
        <v>0</v>
      </c>
      <c r="K3762">
        <v>0</v>
      </c>
      <c r="M3762">
        <v>0</v>
      </c>
      <c r="N3762">
        <v>0</v>
      </c>
      <c r="O3762">
        <v>0</v>
      </c>
      <c r="P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X3762">
        <v>0</v>
      </c>
      <c r="Y3762">
        <v>0</v>
      </c>
      <c r="Z3762">
        <v>0</v>
      </c>
      <c r="AB3762">
        <v>7.5479000000000004E-2</v>
      </c>
      <c r="AC3762">
        <v>7.2620000000000002E-3</v>
      </c>
      <c r="AD3762">
        <v>0</v>
      </c>
      <c r="AE3762">
        <v>0</v>
      </c>
      <c r="AF3762">
        <v>0</v>
      </c>
    </row>
    <row r="3763" spans="1:32">
      <c r="A3763" t="s">
        <v>22</v>
      </c>
      <c r="B3763" t="s">
        <v>4946</v>
      </c>
      <c r="C3763" t="s">
        <v>5244</v>
      </c>
      <c r="D3763" t="s">
        <v>5247</v>
      </c>
      <c r="E3763" t="s">
        <v>97</v>
      </c>
      <c r="F3763" t="s">
        <v>143</v>
      </c>
      <c r="G3763" t="s">
        <v>153</v>
      </c>
      <c r="I3763">
        <v>0</v>
      </c>
      <c r="J3763">
        <v>0</v>
      </c>
      <c r="K3763">
        <v>0</v>
      </c>
      <c r="M3763">
        <v>0</v>
      </c>
      <c r="N3763">
        <v>0</v>
      </c>
      <c r="O3763">
        <v>0</v>
      </c>
      <c r="P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X3763">
        <v>0</v>
      </c>
      <c r="Y3763">
        <v>0</v>
      </c>
      <c r="Z3763">
        <v>0</v>
      </c>
      <c r="AB3763">
        <v>7.5479000000000004E-2</v>
      </c>
      <c r="AC3763">
        <v>7.2620000000000002E-3</v>
      </c>
      <c r="AD3763">
        <v>0</v>
      </c>
      <c r="AE3763">
        <v>0</v>
      </c>
      <c r="AF3763">
        <v>0</v>
      </c>
    </row>
    <row r="3764" spans="1:32">
      <c r="A3764" t="s">
        <v>22</v>
      </c>
      <c r="B3764" t="s">
        <v>4941</v>
      </c>
      <c r="C3764" t="s">
        <v>5248</v>
      </c>
      <c r="D3764" t="s">
        <v>5249</v>
      </c>
      <c r="E3764" t="s">
        <v>97</v>
      </c>
      <c r="F3764" t="s">
        <v>148</v>
      </c>
      <c r="G3764" t="s">
        <v>153</v>
      </c>
      <c r="I3764">
        <v>0</v>
      </c>
      <c r="J3764">
        <v>0</v>
      </c>
      <c r="K3764">
        <v>0</v>
      </c>
      <c r="M3764">
        <v>0</v>
      </c>
      <c r="N3764">
        <v>0</v>
      </c>
      <c r="O3764">
        <v>0</v>
      </c>
      <c r="P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X3764">
        <v>0</v>
      </c>
      <c r="Y3764">
        <v>0</v>
      </c>
      <c r="Z3764">
        <v>0</v>
      </c>
      <c r="AB3764">
        <v>7.5479000000000004E-2</v>
      </c>
      <c r="AC3764">
        <v>7.2620000000000002E-3</v>
      </c>
      <c r="AD3764">
        <v>0</v>
      </c>
      <c r="AE3764">
        <v>0</v>
      </c>
      <c r="AF3764">
        <v>0</v>
      </c>
    </row>
    <row r="3765" spans="1:32">
      <c r="A3765" t="s">
        <v>22</v>
      </c>
      <c r="B3765" t="s">
        <v>4944</v>
      </c>
      <c r="C3765" t="s">
        <v>5248</v>
      </c>
      <c r="D3765" t="s">
        <v>5250</v>
      </c>
      <c r="E3765" t="s">
        <v>97</v>
      </c>
      <c r="F3765" t="s">
        <v>148</v>
      </c>
      <c r="G3765" t="s">
        <v>153</v>
      </c>
      <c r="I3765">
        <v>0</v>
      </c>
      <c r="J3765">
        <v>0</v>
      </c>
      <c r="K3765">
        <v>0</v>
      </c>
      <c r="M3765">
        <v>0</v>
      </c>
      <c r="N3765">
        <v>0</v>
      </c>
      <c r="O3765">
        <v>0</v>
      </c>
      <c r="P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X3765">
        <v>0</v>
      </c>
      <c r="Y3765">
        <v>0</v>
      </c>
      <c r="Z3765">
        <v>0</v>
      </c>
      <c r="AB3765">
        <v>7.5479000000000004E-2</v>
      </c>
      <c r="AC3765">
        <v>7.2620000000000002E-3</v>
      </c>
      <c r="AD3765">
        <v>0</v>
      </c>
      <c r="AE3765">
        <v>0</v>
      </c>
      <c r="AF3765">
        <v>0</v>
      </c>
    </row>
    <row r="3766" spans="1:32">
      <c r="A3766" t="s">
        <v>22</v>
      </c>
      <c r="B3766" t="s">
        <v>4946</v>
      </c>
      <c r="C3766" t="s">
        <v>5248</v>
      </c>
      <c r="D3766" t="s">
        <v>5251</v>
      </c>
      <c r="E3766" t="s">
        <v>97</v>
      </c>
      <c r="F3766" t="s">
        <v>148</v>
      </c>
      <c r="G3766" t="s">
        <v>153</v>
      </c>
      <c r="I3766">
        <v>0</v>
      </c>
      <c r="J3766">
        <v>0</v>
      </c>
      <c r="K3766">
        <v>0</v>
      </c>
      <c r="M3766">
        <v>0</v>
      </c>
      <c r="N3766">
        <v>0</v>
      </c>
      <c r="O3766">
        <v>0</v>
      </c>
      <c r="P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X3766">
        <v>0</v>
      </c>
      <c r="Y3766">
        <v>0</v>
      </c>
      <c r="Z3766">
        <v>0</v>
      </c>
      <c r="AB3766">
        <v>7.5479000000000004E-2</v>
      </c>
      <c r="AC3766">
        <v>7.2620000000000002E-3</v>
      </c>
      <c r="AD3766">
        <v>0</v>
      </c>
      <c r="AE3766">
        <v>0</v>
      </c>
      <c r="AF3766">
        <v>0</v>
      </c>
    </row>
    <row r="3767" spans="1:32">
      <c r="A3767" t="s">
        <v>22</v>
      </c>
      <c r="B3767" t="s">
        <v>4941</v>
      </c>
      <c r="C3767" t="s">
        <v>5252</v>
      </c>
      <c r="D3767" t="s">
        <v>5253</v>
      </c>
      <c r="E3767" t="s">
        <v>121</v>
      </c>
      <c r="F3767" t="s">
        <v>102</v>
      </c>
      <c r="G3767" t="s">
        <v>112</v>
      </c>
      <c r="I3767">
        <v>1</v>
      </c>
      <c r="J3767">
        <v>1</v>
      </c>
      <c r="K3767">
        <v>1</v>
      </c>
      <c r="M3767">
        <v>3</v>
      </c>
      <c r="N3767">
        <v>284.25</v>
      </c>
      <c r="O3767">
        <v>106</v>
      </c>
      <c r="P3767">
        <v>111.5</v>
      </c>
      <c r="R3767">
        <v>501.75</v>
      </c>
      <c r="S3767">
        <v>10286000</v>
      </c>
      <c r="T3767">
        <v>17762902</v>
      </c>
      <c r="U3767">
        <v>13906000</v>
      </c>
      <c r="V3767">
        <v>41954902</v>
      </c>
      <c r="X3767">
        <v>1.0359794061302701</v>
      </c>
      <c r="Y3767">
        <v>0.46372126436781602</v>
      </c>
      <c r="Z3767">
        <v>0.46479885057471299</v>
      </c>
      <c r="AB3767">
        <v>7.3102E-2</v>
      </c>
      <c r="AC3767">
        <v>7.2620000000000002E-3</v>
      </c>
      <c r="AD3767">
        <v>0.942408376963351</v>
      </c>
      <c r="AE3767">
        <v>0.47549999999999998</v>
      </c>
      <c r="AF3767">
        <v>4.4982723769633504</v>
      </c>
    </row>
    <row r="3768" spans="1:32">
      <c r="A3768" t="s">
        <v>22</v>
      </c>
      <c r="B3768" t="s">
        <v>4944</v>
      </c>
      <c r="C3768" t="s">
        <v>5252</v>
      </c>
      <c r="D3768" t="s">
        <v>5254</v>
      </c>
      <c r="E3768" t="s">
        <v>121</v>
      </c>
      <c r="F3768" t="s">
        <v>102</v>
      </c>
      <c r="G3768" t="s">
        <v>112</v>
      </c>
      <c r="I3768">
        <v>1</v>
      </c>
      <c r="J3768">
        <v>1</v>
      </c>
      <c r="K3768">
        <v>1</v>
      </c>
      <c r="M3768">
        <v>3</v>
      </c>
      <c r="N3768">
        <v>284.25</v>
      </c>
      <c r="O3768">
        <v>106</v>
      </c>
      <c r="P3768">
        <v>111.5</v>
      </c>
      <c r="R3768">
        <v>501.75</v>
      </c>
      <c r="S3768">
        <v>10286000</v>
      </c>
      <c r="T3768">
        <v>17762902</v>
      </c>
      <c r="U3768">
        <v>13906000</v>
      </c>
      <c r="V3768">
        <v>41954902</v>
      </c>
      <c r="X3768">
        <v>1.0359794061302701</v>
      </c>
      <c r="Y3768">
        <v>0.46372126436781602</v>
      </c>
      <c r="Z3768">
        <v>0.46479885057471299</v>
      </c>
      <c r="AB3768">
        <v>7.3102E-2</v>
      </c>
      <c r="AC3768">
        <v>7.2620000000000002E-3</v>
      </c>
      <c r="AD3768">
        <v>0.942408376963351</v>
      </c>
      <c r="AE3768">
        <v>0.47549999999999998</v>
      </c>
      <c r="AF3768">
        <v>4.4982723769633504</v>
      </c>
    </row>
    <row r="3769" spans="1:32">
      <c r="A3769" t="s">
        <v>22</v>
      </c>
      <c r="B3769" t="s">
        <v>4946</v>
      </c>
      <c r="C3769" t="s">
        <v>5252</v>
      </c>
      <c r="D3769" t="s">
        <v>5255</v>
      </c>
      <c r="E3769" t="s">
        <v>121</v>
      </c>
      <c r="F3769" t="s">
        <v>102</v>
      </c>
      <c r="G3769" t="s">
        <v>112</v>
      </c>
      <c r="I3769">
        <v>1</v>
      </c>
      <c r="J3769">
        <v>1</v>
      </c>
      <c r="K3769">
        <v>1</v>
      </c>
      <c r="M3769">
        <v>3</v>
      </c>
      <c r="N3769">
        <v>284.25</v>
      </c>
      <c r="O3769">
        <v>106</v>
      </c>
      <c r="P3769">
        <v>111.5</v>
      </c>
      <c r="R3769">
        <v>501.75</v>
      </c>
      <c r="S3769">
        <v>10286000</v>
      </c>
      <c r="T3769">
        <v>17762902</v>
      </c>
      <c r="U3769">
        <v>13906000</v>
      </c>
      <c r="V3769">
        <v>41954902</v>
      </c>
      <c r="X3769">
        <v>1.0359794061302701</v>
      </c>
      <c r="Y3769">
        <v>0.46372126436781602</v>
      </c>
      <c r="Z3769">
        <v>0.46479885057471299</v>
      </c>
      <c r="AB3769">
        <v>7.3102E-2</v>
      </c>
      <c r="AC3769">
        <v>7.2620000000000002E-3</v>
      </c>
      <c r="AD3769">
        <v>0.942408376963351</v>
      </c>
      <c r="AE3769">
        <v>0.47549999999999998</v>
      </c>
      <c r="AF3769">
        <v>4.4982723769633504</v>
      </c>
    </row>
    <row r="3770" spans="1:32">
      <c r="A3770" t="s">
        <v>22</v>
      </c>
      <c r="B3770" t="s">
        <v>4941</v>
      </c>
      <c r="C3770" t="s">
        <v>5256</v>
      </c>
      <c r="D3770" t="s">
        <v>5257</v>
      </c>
      <c r="E3770" t="s">
        <v>121</v>
      </c>
      <c r="F3770" t="s">
        <v>102</v>
      </c>
      <c r="G3770" t="s">
        <v>138</v>
      </c>
      <c r="I3770">
        <v>1.0016323981572</v>
      </c>
      <c r="J3770">
        <v>1</v>
      </c>
      <c r="K3770">
        <v>8.4909734452937504E-3</v>
      </c>
      <c r="M3770">
        <v>2.0101233716025</v>
      </c>
      <c r="N3770">
        <v>284.71400917618502</v>
      </c>
      <c r="O3770">
        <v>106</v>
      </c>
      <c r="P3770">
        <v>329.73280209727102</v>
      </c>
      <c r="R3770">
        <v>720.44681127345495</v>
      </c>
      <c r="S3770">
        <v>10302790.847445</v>
      </c>
      <c r="T3770">
        <v>17762902</v>
      </c>
      <c r="U3770">
        <v>21934307.152555101</v>
      </c>
      <c r="V3770">
        <v>50000000.000000097</v>
      </c>
      <c r="X3770">
        <v>1.03767053700373</v>
      </c>
      <c r="Y3770">
        <v>0.46372126436781602</v>
      </c>
      <c r="Z3770">
        <v>0.15592708957997201</v>
      </c>
      <c r="AB3770">
        <v>6.6890000000000005E-2</v>
      </c>
      <c r="AC3770">
        <v>7.2620000000000002E-3</v>
      </c>
      <c r="AD3770">
        <v>0.63145236804266902</v>
      </c>
      <c r="AE3770">
        <v>0.31860455439899599</v>
      </c>
      <c r="AF3770">
        <v>3.0343322940441602</v>
      </c>
    </row>
    <row r="3771" spans="1:32">
      <c r="A3771" t="s">
        <v>22</v>
      </c>
      <c r="B3771" t="s">
        <v>4944</v>
      </c>
      <c r="C3771" t="s">
        <v>5256</v>
      </c>
      <c r="D3771" t="s">
        <v>5258</v>
      </c>
      <c r="E3771" t="s">
        <v>121</v>
      </c>
      <c r="F3771" t="s">
        <v>102</v>
      </c>
      <c r="G3771" t="s">
        <v>138</v>
      </c>
      <c r="I3771">
        <v>1</v>
      </c>
      <c r="J3771">
        <v>1</v>
      </c>
      <c r="K3771">
        <v>7.7143707099962501E-3</v>
      </c>
      <c r="M3771">
        <v>2.00771437071</v>
      </c>
      <c r="N3771">
        <v>284.25</v>
      </c>
      <c r="O3771">
        <v>106</v>
      </c>
      <c r="P3771">
        <v>299.57472921247302</v>
      </c>
      <c r="R3771">
        <v>689.82472921247302</v>
      </c>
      <c r="S3771">
        <v>10286000</v>
      </c>
      <c r="T3771">
        <v>17762902</v>
      </c>
      <c r="U3771">
        <v>19928148.136597801</v>
      </c>
      <c r="V3771">
        <v>47977050.136597797</v>
      </c>
      <c r="X3771">
        <v>1.0359794061302701</v>
      </c>
      <c r="Y3771">
        <v>0.46372126436781602</v>
      </c>
      <c r="Z3771">
        <v>0.14166566183497101</v>
      </c>
      <c r="AB3771">
        <v>6.6890000000000005E-2</v>
      </c>
      <c r="AC3771">
        <v>7.2620000000000002E-3</v>
      </c>
      <c r="AD3771">
        <v>0.63069561383560102</v>
      </c>
      <c r="AE3771">
        <v>0.31822272775753402</v>
      </c>
      <c r="AF3771">
        <v>3.03078471230313</v>
      </c>
    </row>
    <row r="3772" spans="1:32">
      <c r="A3772" t="s">
        <v>22</v>
      </c>
      <c r="B3772" t="s">
        <v>4946</v>
      </c>
      <c r="C3772" t="s">
        <v>5256</v>
      </c>
      <c r="D3772" t="s">
        <v>5259</v>
      </c>
      <c r="E3772" t="s">
        <v>121</v>
      </c>
      <c r="F3772" t="s">
        <v>102</v>
      </c>
      <c r="G3772" t="s">
        <v>138</v>
      </c>
      <c r="I3772">
        <v>1</v>
      </c>
      <c r="J3772">
        <v>1</v>
      </c>
      <c r="K3772">
        <v>7.5213581930532996E-3</v>
      </c>
      <c r="M3772">
        <v>2.00752135819305</v>
      </c>
      <c r="N3772">
        <v>284.25</v>
      </c>
      <c r="O3772">
        <v>106</v>
      </c>
      <c r="P3772">
        <v>292.07940980516503</v>
      </c>
      <c r="R3772">
        <v>682.32940980516503</v>
      </c>
      <c r="S3772">
        <v>10286000</v>
      </c>
      <c r="T3772">
        <v>17762902</v>
      </c>
      <c r="U3772">
        <v>19429548.552204899</v>
      </c>
      <c r="V3772">
        <v>47478450.552204899</v>
      </c>
      <c r="X3772">
        <v>1.0359794061302701</v>
      </c>
      <c r="Y3772">
        <v>0.46372126436781602</v>
      </c>
      <c r="Z3772">
        <v>0.13812120604161299</v>
      </c>
      <c r="AB3772">
        <v>6.6890000000000005E-2</v>
      </c>
      <c r="AC3772">
        <v>7.2620000000000002E-3</v>
      </c>
      <c r="AD3772">
        <v>0.63063498163132603</v>
      </c>
      <c r="AE3772">
        <v>0.31819213527359902</v>
      </c>
      <c r="AF3772">
        <v>3.03050047509798</v>
      </c>
    </row>
    <row r="3773" spans="1:32">
      <c r="A3773" t="s">
        <v>22</v>
      </c>
      <c r="B3773" t="s">
        <v>4941</v>
      </c>
      <c r="C3773" t="s">
        <v>5260</v>
      </c>
      <c r="D3773" t="s">
        <v>5261</v>
      </c>
      <c r="E3773" t="s">
        <v>121</v>
      </c>
      <c r="F3773" t="s">
        <v>102</v>
      </c>
      <c r="G3773" t="s">
        <v>143</v>
      </c>
      <c r="I3773">
        <v>1</v>
      </c>
      <c r="J3773">
        <v>1</v>
      </c>
      <c r="K3773">
        <v>2.0204568970974501E-2</v>
      </c>
      <c r="M3773">
        <v>2.02020456897097</v>
      </c>
      <c r="N3773">
        <v>284.25</v>
      </c>
      <c r="O3773">
        <v>106</v>
      </c>
      <c r="P3773">
        <v>431.36754753030499</v>
      </c>
      <c r="R3773">
        <v>821.61754753030596</v>
      </c>
      <c r="S3773">
        <v>10286000</v>
      </c>
      <c r="T3773">
        <v>17762902</v>
      </c>
      <c r="U3773">
        <v>5778506.7256987104</v>
      </c>
      <c r="V3773">
        <v>33827408.725698702</v>
      </c>
      <c r="X3773">
        <v>1.0359794061302701</v>
      </c>
      <c r="Y3773">
        <v>0.46372126436781602</v>
      </c>
      <c r="Z3773">
        <v>0.201428811705962</v>
      </c>
      <c r="AB3773">
        <v>7.0729E-2</v>
      </c>
      <c r="AC3773">
        <v>7.2620000000000002E-3</v>
      </c>
      <c r="AD3773">
        <v>0.63461923632596096</v>
      </c>
      <c r="AE3773">
        <v>0.32020242418189898</v>
      </c>
      <c r="AF3773">
        <v>3.0530172294788298</v>
      </c>
    </row>
    <row r="3774" spans="1:32">
      <c r="A3774" t="s">
        <v>22</v>
      </c>
      <c r="B3774" t="s">
        <v>4944</v>
      </c>
      <c r="C3774" t="s">
        <v>5260</v>
      </c>
      <c r="D3774" t="s">
        <v>5262</v>
      </c>
      <c r="E3774" t="s">
        <v>121</v>
      </c>
      <c r="F3774" t="s">
        <v>102</v>
      </c>
      <c r="G3774" t="s">
        <v>143</v>
      </c>
      <c r="I3774">
        <v>1</v>
      </c>
      <c r="J3774">
        <v>1</v>
      </c>
      <c r="K3774">
        <v>1.8459718831467901E-2</v>
      </c>
      <c r="M3774">
        <v>2.0184597188314699</v>
      </c>
      <c r="N3774">
        <v>284.25</v>
      </c>
      <c r="O3774">
        <v>106</v>
      </c>
      <c r="P3774">
        <v>394.11499705184099</v>
      </c>
      <c r="R3774">
        <v>784.36499705184099</v>
      </c>
      <c r="S3774">
        <v>10286000</v>
      </c>
      <c r="T3774">
        <v>17762902</v>
      </c>
      <c r="U3774">
        <v>5279479.58579983</v>
      </c>
      <c r="V3774">
        <v>33328381.585799798</v>
      </c>
      <c r="X3774">
        <v>1.0359794061302701</v>
      </c>
      <c r="Y3774">
        <v>0.46372126436781602</v>
      </c>
      <c r="Z3774">
        <v>0.18403358339345999</v>
      </c>
      <c r="AB3774">
        <v>7.0729E-2</v>
      </c>
      <c r="AC3774">
        <v>7.2620000000000002E-3</v>
      </c>
      <c r="AD3774">
        <v>0.63407111586328802</v>
      </c>
      <c r="AE3774">
        <v>0.31992586543478801</v>
      </c>
      <c r="AF3774">
        <v>3.0504477001295398</v>
      </c>
    </row>
    <row r="3775" spans="1:32">
      <c r="A3775" t="s">
        <v>22</v>
      </c>
      <c r="B3775" t="s">
        <v>4946</v>
      </c>
      <c r="C3775" t="s">
        <v>5260</v>
      </c>
      <c r="D3775" t="s">
        <v>5263</v>
      </c>
      <c r="E3775" t="s">
        <v>121</v>
      </c>
      <c r="F3775" t="s">
        <v>102</v>
      </c>
      <c r="G3775" t="s">
        <v>143</v>
      </c>
      <c r="I3775">
        <v>1</v>
      </c>
      <c r="J3775">
        <v>1</v>
      </c>
      <c r="K3775">
        <v>1.8060042008012998E-2</v>
      </c>
      <c r="M3775">
        <v>2.0180600420080101</v>
      </c>
      <c r="N3775">
        <v>284.25</v>
      </c>
      <c r="O3775">
        <v>106</v>
      </c>
      <c r="P3775">
        <v>385.58189687107699</v>
      </c>
      <c r="R3775">
        <v>775.83189687107699</v>
      </c>
      <c r="S3775">
        <v>10286000</v>
      </c>
      <c r="T3775">
        <v>17762902</v>
      </c>
      <c r="U3775">
        <v>5165172.0142917102</v>
      </c>
      <c r="V3775">
        <v>33214074.0142917</v>
      </c>
      <c r="X3775">
        <v>1.0359794061302701</v>
      </c>
      <c r="Y3775">
        <v>0.46372126436781602</v>
      </c>
      <c r="Z3775">
        <v>0.180049017935489</v>
      </c>
      <c r="AB3775">
        <v>7.0729E-2</v>
      </c>
      <c r="AC3775">
        <v>7.2620000000000002E-3</v>
      </c>
      <c r="AD3775">
        <v>0.63394556293445403</v>
      </c>
      <c r="AE3775">
        <v>0.31986251665826998</v>
      </c>
      <c r="AF3775">
        <v>3.0498591216007398</v>
      </c>
    </row>
    <row r="3776" spans="1:32">
      <c r="A3776" t="s">
        <v>22</v>
      </c>
      <c r="B3776" t="s">
        <v>4941</v>
      </c>
      <c r="C3776" t="s">
        <v>5264</v>
      </c>
      <c r="D3776" t="s">
        <v>5265</v>
      </c>
      <c r="E3776" t="s">
        <v>121</v>
      </c>
      <c r="F3776" t="s">
        <v>102</v>
      </c>
      <c r="G3776" t="s">
        <v>148</v>
      </c>
      <c r="I3776">
        <v>1</v>
      </c>
      <c r="J3776">
        <v>1</v>
      </c>
      <c r="K3776">
        <v>1.13451280058966E-2</v>
      </c>
      <c r="M3776">
        <v>2.0113451280059</v>
      </c>
      <c r="N3776">
        <v>284.25</v>
      </c>
      <c r="O3776">
        <v>106</v>
      </c>
      <c r="P3776">
        <v>416.93345421669801</v>
      </c>
      <c r="R3776">
        <v>807.18345421669801</v>
      </c>
      <c r="S3776">
        <v>10286000</v>
      </c>
      <c r="T3776">
        <v>17762902</v>
      </c>
      <c r="U3776">
        <v>8856290.5496030003</v>
      </c>
      <c r="V3776">
        <v>36905192.549603</v>
      </c>
      <c r="X3776">
        <v>1.0359794061302701</v>
      </c>
      <c r="Y3776">
        <v>0.46372126436781602</v>
      </c>
      <c r="Z3776">
        <v>0.18720072477402</v>
      </c>
      <c r="AB3776">
        <v>7.0729E-2</v>
      </c>
      <c r="AC3776">
        <v>7.2620000000000002E-3</v>
      </c>
      <c r="AD3776">
        <v>0.631836165865727</v>
      </c>
      <c r="AE3776">
        <v>0.318798202788935</v>
      </c>
      <c r="AF3776">
        <v>3.0399704966605601</v>
      </c>
    </row>
    <row r="3777" spans="1:32">
      <c r="A3777" t="s">
        <v>22</v>
      </c>
      <c r="B3777" t="s">
        <v>4944</v>
      </c>
      <c r="C3777" t="s">
        <v>5264</v>
      </c>
      <c r="D3777" t="s">
        <v>5266</v>
      </c>
      <c r="E3777" t="s">
        <v>121</v>
      </c>
      <c r="F3777" t="s">
        <v>102</v>
      </c>
      <c r="G3777" t="s">
        <v>148</v>
      </c>
      <c r="I3777">
        <v>1</v>
      </c>
      <c r="J3777">
        <v>1</v>
      </c>
      <c r="K3777">
        <v>1.02712213961759E-2</v>
      </c>
      <c r="M3777">
        <v>2.01027122139618</v>
      </c>
      <c r="N3777">
        <v>284.25</v>
      </c>
      <c r="O3777">
        <v>106</v>
      </c>
      <c r="P3777">
        <v>377.467386309463</v>
      </c>
      <c r="R3777">
        <v>767.717386309463</v>
      </c>
      <c r="S3777">
        <v>10286000</v>
      </c>
      <c r="T3777">
        <v>17762902</v>
      </c>
      <c r="U3777">
        <v>8017972.2023897804</v>
      </c>
      <c r="V3777">
        <v>36066874.202389799</v>
      </c>
      <c r="X3777">
        <v>1.0359794061302701</v>
      </c>
      <c r="Y3777">
        <v>0.46372126436781602</v>
      </c>
      <c r="Z3777">
        <v>0.16948068710015399</v>
      </c>
      <c r="AB3777">
        <v>7.0729E-2</v>
      </c>
      <c r="AC3777">
        <v>7.2620000000000002E-3</v>
      </c>
      <c r="AD3777">
        <v>0.63149881300403399</v>
      </c>
      <c r="AE3777">
        <v>0.31862798859129399</v>
      </c>
      <c r="AF3777">
        <v>3.0383890229914998</v>
      </c>
    </row>
    <row r="3778" spans="1:32">
      <c r="A3778" t="s">
        <v>22</v>
      </c>
      <c r="B3778" t="s">
        <v>4946</v>
      </c>
      <c r="C3778" t="s">
        <v>5264</v>
      </c>
      <c r="D3778" t="s">
        <v>5267</v>
      </c>
      <c r="E3778" t="s">
        <v>121</v>
      </c>
      <c r="F3778" t="s">
        <v>102</v>
      </c>
      <c r="G3778" t="s">
        <v>148</v>
      </c>
      <c r="I3778">
        <v>1</v>
      </c>
      <c r="J3778">
        <v>1</v>
      </c>
      <c r="K3778">
        <v>1.00262521929493E-2</v>
      </c>
      <c r="M3778">
        <v>2.0100262521929499</v>
      </c>
      <c r="N3778">
        <v>284.25</v>
      </c>
      <c r="O3778">
        <v>106</v>
      </c>
      <c r="P3778">
        <v>368.464768090885</v>
      </c>
      <c r="R3778">
        <v>758.71476809088495</v>
      </c>
      <c r="S3778">
        <v>10286000</v>
      </c>
      <c r="T3778">
        <v>17762902</v>
      </c>
      <c r="U3778">
        <v>7826743.1181210196</v>
      </c>
      <c r="V3778">
        <v>35875645.118120998</v>
      </c>
      <c r="X3778">
        <v>1.0359794061302701</v>
      </c>
      <c r="Y3778">
        <v>0.46372126436781602</v>
      </c>
      <c r="Z3778">
        <v>0.16543856325919801</v>
      </c>
      <c r="AB3778">
        <v>7.0729E-2</v>
      </c>
      <c r="AC3778">
        <v>7.2620000000000002E-3</v>
      </c>
      <c r="AD3778">
        <v>0.63142185932762795</v>
      </c>
      <c r="AE3778">
        <v>0.318589160972582</v>
      </c>
      <c r="AF3778">
        <v>3.0380282724931602</v>
      </c>
    </row>
    <row r="3779" spans="1:32">
      <c r="A3779" t="s">
        <v>22</v>
      </c>
      <c r="B3779" t="s">
        <v>4941</v>
      </c>
      <c r="C3779" t="s">
        <v>5268</v>
      </c>
      <c r="D3779" t="s">
        <v>5269</v>
      </c>
      <c r="E3779" t="s">
        <v>121</v>
      </c>
      <c r="F3779" t="s">
        <v>102</v>
      </c>
      <c r="G3779" t="s">
        <v>153</v>
      </c>
      <c r="I3779">
        <v>1</v>
      </c>
      <c r="J3779">
        <v>1</v>
      </c>
      <c r="K3779">
        <v>4.3842429244011398E-3</v>
      </c>
      <c r="M3779">
        <v>2.0043842429244001</v>
      </c>
      <c r="N3779">
        <v>284.25</v>
      </c>
      <c r="O3779">
        <v>106</v>
      </c>
      <c r="P3779">
        <v>58.404378950937698</v>
      </c>
      <c r="R3779">
        <v>448.654378950938</v>
      </c>
      <c r="S3779">
        <v>10286000</v>
      </c>
      <c r="T3779">
        <v>17762902</v>
      </c>
      <c r="U3779">
        <v>2723241.17628298</v>
      </c>
      <c r="V3779">
        <v>30772143.176282998</v>
      </c>
      <c r="X3779">
        <v>1.0359794061302701</v>
      </c>
      <c r="Y3779">
        <v>0.46372126436781602</v>
      </c>
      <c r="Z3779">
        <v>0.20978584396446201</v>
      </c>
      <c r="AB3779">
        <v>7.0910000000000001E-2</v>
      </c>
      <c r="AC3779">
        <v>7.2620000000000002E-3</v>
      </c>
      <c r="AD3779">
        <v>0.62964950039510004</v>
      </c>
      <c r="AE3779">
        <v>0.31769490250351801</v>
      </c>
      <c r="AF3779">
        <v>3.02990064582302</v>
      </c>
    </row>
    <row r="3780" spans="1:32">
      <c r="A3780" t="s">
        <v>22</v>
      </c>
      <c r="B3780" t="s">
        <v>4944</v>
      </c>
      <c r="C3780" t="s">
        <v>5268</v>
      </c>
      <c r="D3780" t="s">
        <v>5270</v>
      </c>
      <c r="E3780" t="s">
        <v>121</v>
      </c>
      <c r="F3780" t="s">
        <v>102</v>
      </c>
      <c r="G3780" t="s">
        <v>153</v>
      </c>
      <c r="I3780">
        <v>1</v>
      </c>
      <c r="J3780">
        <v>1</v>
      </c>
      <c r="K3780">
        <v>4.00348755584578E-3</v>
      </c>
      <c r="M3780">
        <v>2.0040034875558499</v>
      </c>
      <c r="N3780">
        <v>284.25</v>
      </c>
      <c r="O3780">
        <v>106</v>
      </c>
      <c r="P3780">
        <v>53.3321735060834</v>
      </c>
      <c r="R3780">
        <v>443.582173506083</v>
      </c>
      <c r="S3780">
        <v>10286000</v>
      </c>
      <c r="T3780">
        <v>17762902</v>
      </c>
      <c r="U3780">
        <v>2486737.6988023398</v>
      </c>
      <c r="V3780">
        <v>30535639.6988023</v>
      </c>
      <c r="X3780">
        <v>1.0359794061302701</v>
      </c>
      <c r="Y3780">
        <v>0.46372126436781602</v>
      </c>
      <c r="Z3780">
        <v>0.19156671520865801</v>
      </c>
      <c r="AB3780">
        <v>7.0910000000000001E-2</v>
      </c>
      <c r="AC3780">
        <v>7.2620000000000002E-3</v>
      </c>
      <c r="AD3780">
        <v>0.6295298913788</v>
      </c>
      <c r="AE3780">
        <v>0.317634552777602</v>
      </c>
      <c r="AF3780">
        <v>3.0293399317122498</v>
      </c>
    </row>
    <row r="3781" spans="1:32">
      <c r="A3781" t="s">
        <v>22</v>
      </c>
      <c r="B3781" t="s">
        <v>4946</v>
      </c>
      <c r="C3781" t="s">
        <v>5268</v>
      </c>
      <c r="D3781" t="s">
        <v>5271</v>
      </c>
      <c r="E3781" t="s">
        <v>121</v>
      </c>
      <c r="F3781" t="s">
        <v>102</v>
      </c>
      <c r="G3781" t="s">
        <v>153</v>
      </c>
      <c r="I3781">
        <v>1</v>
      </c>
      <c r="J3781">
        <v>1</v>
      </c>
      <c r="K3781">
        <v>3.9164391742078E-3</v>
      </c>
      <c r="M3781">
        <v>2.0039164391742101</v>
      </c>
      <c r="N3781">
        <v>284.25</v>
      </c>
      <c r="O3781">
        <v>106</v>
      </c>
      <c r="P3781">
        <v>52.172564707958998</v>
      </c>
      <c r="R3781">
        <v>442.422564707959</v>
      </c>
      <c r="S3781">
        <v>10286000</v>
      </c>
      <c r="T3781">
        <v>17762902</v>
      </c>
      <c r="U3781">
        <v>2432668.2183257998</v>
      </c>
      <c r="V3781">
        <v>30481570.218325801</v>
      </c>
      <c r="X3781">
        <v>1.0359794061302701</v>
      </c>
      <c r="Y3781">
        <v>0.46372126436781602</v>
      </c>
      <c r="Z3781">
        <v>0.187401453720517</v>
      </c>
      <c r="AB3781">
        <v>7.0910000000000001E-2</v>
      </c>
      <c r="AC3781">
        <v>7.2620000000000002E-3</v>
      </c>
      <c r="AD3781">
        <v>0.62950254633744795</v>
      </c>
      <c r="AE3781">
        <v>0.31762075560911202</v>
      </c>
      <c r="AF3781">
        <v>3.0292117411207702</v>
      </c>
    </row>
    <row r="3782" spans="1:32">
      <c r="A3782" t="s">
        <v>22</v>
      </c>
      <c r="B3782" t="s">
        <v>4941</v>
      </c>
      <c r="C3782" t="s">
        <v>5272</v>
      </c>
      <c r="D3782" t="s">
        <v>5273</v>
      </c>
      <c r="E3782" t="s">
        <v>121</v>
      </c>
      <c r="F3782" t="s">
        <v>112</v>
      </c>
      <c r="G3782" t="s">
        <v>138</v>
      </c>
      <c r="I3782">
        <v>1</v>
      </c>
      <c r="J3782">
        <v>1</v>
      </c>
      <c r="K3782">
        <v>7.7161343263279902E-3</v>
      </c>
      <c r="M3782">
        <v>2.0077161343263299</v>
      </c>
      <c r="N3782">
        <v>284.25</v>
      </c>
      <c r="O3782">
        <v>111.5</v>
      </c>
      <c r="P3782">
        <v>299.64321631335002</v>
      </c>
      <c r="R3782">
        <v>695.39321631334997</v>
      </c>
      <c r="S3782">
        <v>10286000</v>
      </c>
      <c r="T3782">
        <v>13906000</v>
      </c>
      <c r="U3782">
        <v>19932703.998486798</v>
      </c>
      <c r="V3782">
        <v>44124703.998486802</v>
      </c>
      <c r="X3782">
        <v>1.0359794061302701</v>
      </c>
      <c r="Y3782">
        <v>0.46479885057471299</v>
      </c>
      <c r="Z3782">
        <v>0.14169804864709701</v>
      </c>
      <c r="AB3782">
        <v>7.0690000000000003E-2</v>
      </c>
      <c r="AC3782">
        <v>7.2620000000000002E-3</v>
      </c>
      <c r="AD3782">
        <v>0.63069616785120297</v>
      </c>
      <c r="AE3782">
        <v>0.318223007290723</v>
      </c>
      <c r="AF3782">
        <v>3.0345873094682498</v>
      </c>
    </row>
    <row r="3783" spans="1:32">
      <c r="A3783" t="s">
        <v>22</v>
      </c>
      <c r="B3783" t="s">
        <v>4944</v>
      </c>
      <c r="C3783" t="s">
        <v>5272</v>
      </c>
      <c r="D3783" t="s">
        <v>5274</v>
      </c>
      <c r="E3783" t="s">
        <v>121</v>
      </c>
      <c r="F3783" t="s">
        <v>112</v>
      </c>
      <c r="G3783" t="s">
        <v>138</v>
      </c>
      <c r="I3783">
        <v>1</v>
      </c>
      <c r="J3783">
        <v>1</v>
      </c>
      <c r="K3783">
        <v>6.68506294437085E-3</v>
      </c>
      <c r="M3783">
        <v>2.0066850629443702</v>
      </c>
      <c r="N3783">
        <v>284.25</v>
      </c>
      <c r="O3783">
        <v>111.5</v>
      </c>
      <c r="P3783">
        <v>259.60327765078398</v>
      </c>
      <c r="R3783">
        <v>655.35327765078398</v>
      </c>
      <c r="S3783">
        <v>10286000</v>
      </c>
      <c r="T3783">
        <v>13906000</v>
      </c>
      <c r="U3783">
        <v>17269188.851046</v>
      </c>
      <c r="V3783">
        <v>41461188.851046003</v>
      </c>
      <c r="X3783">
        <v>1.0359794061302701</v>
      </c>
      <c r="Y3783">
        <v>0.46479885057471299</v>
      </c>
      <c r="Z3783">
        <v>0.12276359304273</v>
      </c>
      <c r="AB3783">
        <v>7.0690000000000003E-2</v>
      </c>
      <c r="AC3783">
        <v>7.2620000000000002E-3</v>
      </c>
      <c r="AD3783">
        <v>0.630372271082001</v>
      </c>
      <c r="AE3783">
        <v>0.31805958247668298</v>
      </c>
      <c r="AF3783">
        <v>3.03306891650305</v>
      </c>
    </row>
    <row r="3784" spans="1:32">
      <c r="A3784" t="s">
        <v>22</v>
      </c>
      <c r="B3784" t="s">
        <v>4946</v>
      </c>
      <c r="C3784" t="s">
        <v>5272</v>
      </c>
      <c r="D3784" t="s">
        <v>5275</v>
      </c>
      <c r="E3784" t="s">
        <v>121</v>
      </c>
      <c r="F3784" t="s">
        <v>112</v>
      </c>
      <c r="G3784" t="s">
        <v>138</v>
      </c>
      <c r="I3784">
        <v>1</v>
      </c>
      <c r="J3784">
        <v>1</v>
      </c>
      <c r="K3784">
        <v>6.4476752143918003E-3</v>
      </c>
      <c r="M3784">
        <v>2.0064476752143898</v>
      </c>
      <c r="N3784">
        <v>284.25</v>
      </c>
      <c r="O3784">
        <v>111.5</v>
      </c>
      <c r="P3784">
        <v>250.384720804056</v>
      </c>
      <c r="R3784">
        <v>646.13472080405597</v>
      </c>
      <c r="S3784">
        <v>10286000</v>
      </c>
      <c r="T3784">
        <v>13906000</v>
      </c>
      <c r="U3784">
        <v>16655956.9975776</v>
      </c>
      <c r="V3784">
        <v>40847956.9975776</v>
      </c>
      <c r="X3784">
        <v>1.0359794061302701</v>
      </c>
      <c r="Y3784">
        <v>0.46479885057471299</v>
      </c>
      <c r="Z3784">
        <v>0.118404236830381</v>
      </c>
      <c r="AB3784">
        <v>7.0690000000000003E-2</v>
      </c>
      <c r="AC3784">
        <v>7.2620000000000002E-3</v>
      </c>
      <c r="AD3784">
        <v>0.63029769902022803</v>
      </c>
      <c r="AE3784">
        <v>0.31802195652148102</v>
      </c>
      <c r="AF3784">
        <v>3.0327193307561</v>
      </c>
    </row>
    <row r="3785" spans="1:32">
      <c r="A3785" t="s">
        <v>22</v>
      </c>
      <c r="B3785" t="s">
        <v>4941</v>
      </c>
      <c r="C3785" t="s">
        <v>5276</v>
      </c>
      <c r="D3785" t="s">
        <v>5277</v>
      </c>
      <c r="E3785" t="s">
        <v>121</v>
      </c>
      <c r="F3785" t="s">
        <v>112</v>
      </c>
      <c r="G3785" t="s">
        <v>143</v>
      </c>
      <c r="I3785">
        <v>1</v>
      </c>
      <c r="J3785">
        <v>1</v>
      </c>
      <c r="K3785">
        <v>1.8206813543283299E-2</v>
      </c>
      <c r="M3785">
        <v>2.01820681354328</v>
      </c>
      <c r="N3785">
        <v>284.25</v>
      </c>
      <c r="O3785">
        <v>111.5</v>
      </c>
      <c r="P3785">
        <v>388.71546914909902</v>
      </c>
      <c r="R3785">
        <v>784.46546914909902</v>
      </c>
      <c r="S3785">
        <v>10286000</v>
      </c>
      <c r="T3785">
        <v>13906000</v>
      </c>
      <c r="U3785">
        <v>5207148.6733790301</v>
      </c>
      <c r="V3785">
        <v>29399148.673379</v>
      </c>
      <c r="X3785">
        <v>1.0359794061302701</v>
      </c>
      <c r="Y3785">
        <v>0.46479885057471299</v>
      </c>
      <c r="Z3785">
        <v>0.181512252117036</v>
      </c>
      <c r="AB3785">
        <v>7.4528999999999998E-2</v>
      </c>
      <c r="AC3785">
        <v>7.2620000000000002E-3</v>
      </c>
      <c r="AD3785">
        <v>0.6339916691759</v>
      </c>
      <c r="AE3785">
        <v>0.31988577994660999</v>
      </c>
      <c r="AF3785">
        <v>3.0538752626657901</v>
      </c>
    </row>
    <row r="3786" spans="1:32">
      <c r="A3786" t="s">
        <v>22</v>
      </c>
      <c r="B3786" t="s">
        <v>4944</v>
      </c>
      <c r="C3786" t="s">
        <v>5276</v>
      </c>
      <c r="D3786" t="s">
        <v>5278</v>
      </c>
      <c r="E3786" t="s">
        <v>121</v>
      </c>
      <c r="F3786" t="s">
        <v>112</v>
      </c>
      <c r="G3786" t="s">
        <v>143</v>
      </c>
      <c r="I3786">
        <v>1</v>
      </c>
      <c r="J3786">
        <v>1</v>
      </c>
      <c r="K3786">
        <v>1.59966881243916E-2</v>
      </c>
      <c r="M3786">
        <v>2.0159966881243898</v>
      </c>
      <c r="N3786">
        <v>284.25</v>
      </c>
      <c r="O3786">
        <v>111.5</v>
      </c>
      <c r="P3786">
        <v>341.52929145576098</v>
      </c>
      <c r="R3786">
        <v>737.27929145576104</v>
      </c>
      <c r="S3786">
        <v>10286000</v>
      </c>
      <c r="T3786">
        <v>13906000</v>
      </c>
      <c r="U3786">
        <v>4575052.803576</v>
      </c>
      <c r="V3786">
        <v>28767052.803576</v>
      </c>
      <c r="X3786">
        <v>1.0359794061302701</v>
      </c>
      <c r="Y3786">
        <v>0.46479885057471299</v>
      </c>
      <c r="Z3786">
        <v>0.159478476613681</v>
      </c>
      <c r="AB3786">
        <v>7.4528999999999998E-2</v>
      </c>
      <c r="AC3786">
        <v>7.2620000000000002E-3</v>
      </c>
      <c r="AD3786">
        <v>0.63329738893959897</v>
      </c>
      <c r="AE3786">
        <v>0.31953547506771601</v>
      </c>
      <c r="AF3786">
        <v>3.05062055213171</v>
      </c>
    </row>
    <row r="3787" spans="1:32">
      <c r="A3787" t="s">
        <v>22</v>
      </c>
      <c r="B3787" t="s">
        <v>4946</v>
      </c>
      <c r="C3787" t="s">
        <v>5276</v>
      </c>
      <c r="D3787" t="s">
        <v>5279</v>
      </c>
      <c r="E3787" t="s">
        <v>121</v>
      </c>
      <c r="F3787" t="s">
        <v>112</v>
      </c>
      <c r="G3787" t="s">
        <v>143</v>
      </c>
      <c r="I3787">
        <v>1</v>
      </c>
      <c r="J3787">
        <v>1</v>
      </c>
      <c r="K3787">
        <v>1.54819491689E-2</v>
      </c>
      <c r="M3787">
        <v>2.0154819491689002</v>
      </c>
      <c r="N3787">
        <v>284.25</v>
      </c>
      <c r="O3787">
        <v>111.5</v>
      </c>
      <c r="P3787">
        <v>330.53961475601398</v>
      </c>
      <c r="R3787">
        <v>726.28961475601398</v>
      </c>
      <c r="S3787">
        <v>10286000</v>
      </c>
      <c r="T3787">
        <v>13906000</v>
      </c>
      <c r="U3787">
        <v>4427837.4623053903</v>
      </c>
      <c r="V3787">
        <v>28619837.462305401</v>
      </c>
      <c r="X3787">
        <v>1.0359794061302701</v>
      </c>
      <c r="Y3787">
        <v>0.46479885057471299</v>
      </c>
      <c r="Z3787">
        <v>0.154346802867392</v>
      </c>
      <c r="AB3787">
        <v>7.4528999999999998E-2</v>
      </c>
      <c r="AC3787">
        <v>7.2620000000000002E-3</v>
      </c>
      <c r="AD3787">
        <v>0.63313569083839805</v>
      </c>
      <c r="AE3787">
        <v>0.31945388894327098</v>
      </c>
      <c r="AF3787">
        <v>3.0498625289505701</v>
      </c>
    </row>
    <row r="3788" spans="1:32">
      <c r="A3788" t="s">
        <v>22</v>
      </c>
      <c r="B3788" t="s">
        <v>4941</v>
      </c>
      <c r="C3788" t="s">
        <v>5280</v>
      </c>
      <c r="D3788" t="s">
        <v>5281</v>
      </c>
      <c r="E3788" t="s">
        <v>121</v>
      </c>
      <c r="F3788" t="s">
        <v>112</v>
      </c>
      <c r="G3788" t="s">
        <v>148</v>
      </c>
      <c r="I3788">
        <v>1</v>
      </c>
      <c r="J3788">
        <v>1</v>
      </c>
      <c r="K3788">
        <v>1.0223362375350801E-2</v>
      </c>
      <c r="M3788">
        <v>2.01022336237535</v>
      </c>
      <c r="N3788">
        <v>284.25</v>
      </c>
      <c r="O3788">
        <v>111.5</v>
      </c>
      <c r="P3788">
        <v>375.70856729414101</v>
      </c>
      <c r="R3788">
        <v>771.45856729414095</v>
      </c>
      <c r="S3788">
        <v>10286000</v>
      </c>
      <c r="T3788">
        <v>13906000</v>
      </c>
      <c r="U3788">
        <v>7980612.2542581996</v>
      </c>
      <c r="V3788">
        <v>32172612.254258201</v>
      </c>
      <c r="X3788">
        <v>1.0359794061302701</v>
      </c>
      <c r="Y3788">
        <v>0.46479885057471299</v>
      </c>
      <c r="Z3788">
        <v>0.16869098747042999</v>
      </c>
      <c r="AB3788">
        <v>7.4528999999999998E-2</v>
      </c>
      <c r="AC3788">
        <v>7.2620000000000002E-3</v>
      </c>
      <c r="AD3788">
        <v>0.63148377875665496</v>
      </c>
      <c r="AE3788">
        <v>0.31862040293649302</v>
      </c>
      <c r="AF3788">
        <v>3.0421185440684999</v>
      </c>
    </row>
    <row r="3789" spans="1:32">
      <c r="A3789" t="s">
        <v>22</v>
      </c>
      <c r="B3789" t="s">
        <v>4944</v>
      </c>
      <c r="C3789" t="s">
        <v>5280</v>
      </c>
      <c r="D3789" t="s">
        <v>5282</v>
      </c>
      <c r="E3789" t="s">
        <v>121</v>
      </c>
      <c r="F3789" t="s">
        <v>112</v>
      </c>
      <c r="G3789" t="s">
        <v>148</v>
      </c>
      <c r="I3789">
        <v>1</v>
      </c>
      <c r="J3789">
        <v>1</v>
      </c>
      <c r="K3789">
        <v>8.9007599103359206E-3</v>
      </c>
      <c r="M3789">
        <v>2.0089007599103401</v>
      </c>
      <c r="N3789">
        <v>284.25</v>
      </c>
      <c r="O3789">
        <v>111.5</v>
      </c>
      <c r="P3789">
        <v>327.102926704845</v>
      </c>
      <c r="R3789">
        <v>722.852926704845</v>
      </c>
      <c r="S3789">
        <v>10286000</v>
      </c>
      <c r="T3789">
        <v>13906000</v>
      </c>
      <c r="U3789">
        <v>6948155.7050059801</v>
      </c>
      <c r="V3789">
        <v>31140155.705006</v>
      </c>
      <c r="X3789">
        <v>1.0359794061302701</v>
      </c>
      <c r="Y3789">
        <v>0.46479885057471299</v>
      </c>
      <c r="Z3789">
        <v>0.14686733418859799</v>
      </c>
      <c r="AB3789">
        <v>7.4528999999999998E-2</v>
      </c>
      <c r="AC3789">
        <v>7.2620000000000002E-3</v>
      </c>
      <c r="AD3789">
        <v>0.63106830154251403</v>
      </c>
      <c r="AE3789">
        <v>0.31841077044578803</v>
      </c>
      <c r="AF3789">
        <v>3.04017083189864</v>
      </c>
    </row>
    <row r="3790" spans="1:32">
      <c r="A3790" t="s">
        <v>22</v>
      </c>
      <c r="B3790" t="s">
        <v>4946</v>
      </c>
      <c r="C3790" t="s">
        <v>5280</v>
      </c>
      <c r="D3790" t="s">
        <v>5283</v>
      </c>
      <c r="E3790" t="s">
        <v>121</v>
      </c>
      <c r="F3790" t="s">
        <v>112</v>
      </c>
      <c r="G3790" t="s">
        <v>148</v>
      </c>
      <c r="I3790">
        <v>1</v>
      </c>
      <c r="J3790">
        <v>1</v>
      </c>
      <c r="K3790">
        <v>8.5949925662930707E-3</v>
      </c>
      <c r="M3790">
        <v>2.00859499256629</v>
      </c>
      <c r="N3790">
        <v>284.25</v>
      </c>
      <c r="O3790">
        <v>111.5</v>
      </c>
      <c r="P3790">
        <v>315.86597681127</v>
      </c>
      <c r="R3790">
        <v>711.61597681127</v>
      </c>
      <c r="S3790">
        <v>10286000</v>
      </c>
      <c r="T3790">
        <v>13906000</v>
      </c>
      <c r="U3790">
        <v>6709466.0720625296</v>
      </c>
      <c r="V3790">
        <v>30901466.0720625</v>
      </c>
      <c r="X3790">
        <v>1.0359794061302701</v>
      </c>
      <c r="Y3790">
        <v>0.46479885057471299</v>
      </c>
      <c r="Z3790">
        <v>0.141822008266555</v>
      </c>
      <c r="AB3790">
        <v>7.4528999999999998E-2</v>
      </c>
      <c r="AC3790">
        <v>7.2620000000000002E-3</v>
      </c>
      <c r="AD3790">
        <v>0.63097224897370496</v>
      </c>
      <c r="AE3790">
        <v>0.31836230632175699</v>
      </c>
      <c r="AF3790">
        <v>3.0397205478617599</v>
      </c>
    </row>
    <row r="3791" spans="1:32">
      <c r="A3791" t="s">
        <v>22</v>
      </c>
      <c r="B3791" t="s">
        <v>4941</v>
      </c>
      <c r="C3791" t="s">
        <v>5284</v>
      </c>
      <c r="D3791" t="s">
        <v>5285</v>
      </c>
      <c r="E3791" t="s">
        <v>121</v>
      </c>
      <c r="F3791" t="s">
        <v>112</v>
      </c>
      <c r="G3791" t="s">
        <v>153</v>
      </c>
      <c r="I3791">
        <v>1</v>
      </c>
      <c r="J3791">
        <v>1</v>
      </c>
      <c r="K3791">
        <v>3.9507446839228896E-3</v>
      </c>
      <c r="M3791">
        <v>2.00395074468392</v>
      </c>
      <c r="N3791">
        <v>284.25</v>
      </c>
      <c r="O3791">
        <v>111.5</v>
      </c>
      <c r="P3791">
        <v>52.629563105186001</v>
      </c>
      <c r="R3791">
        <v>448.37956310518598</v>
      </c>
      <c r="S3791">
        <v>10286000</v>
      </c>
      <c r="T3791">
        <v>13906000</v>
      </c>
      <c r="U3791">
        <v>2453976.8406445002</v>
      </c>
      <c r="V3791">
        <v>26645976.840644501</v>
      </c>
      <c r="X3791">
        <v>1.0359794061302701</v>
      </c>
      <c r="Y3791">
        <v>0.46479885057471299</v>
      </c>
      <c r="Z3791">
        <v>0.189042970952182</v>
      </c>
      <c r="AB3791">
        <v>7.4709999999999999E-2</v>
      </c>
      <c r="AC3791">
        <v>7.2620000000000002E-3</v>
      </c>
      <c r="AD3791">
        <v>0.62951332293735796</v>
      </c>
      <c r="AE3791">
        <v>0.31762619303240203</v>
      </c>
      <c r="AF3791">
        <v>3.0330622606536801</v>
      </c>
    </row>
    <row r="3792" spans="1:32">
      <c r="A3792" t="s">
        <v>22</v>
      </c>
      <c r="B3792" t="s">
        <v>4944</v>
      </c>
      <c r="C3792" t="s">
        <v>5284</v>
      </c>
      <c r="D3792" t="s">
        <v>5286</v>
      </c>
      <c r="E3792" t="s">
        <v>121</v>
      </c>
      <c r="F3792" t="s">
        <v>112</v>
      </c>
      <c r="G3792" t="s">
        <v>153</v>
      </c>
      <c r="I3792">
        <v>1</v>
      </c>
      <c r="J3792">
        <v>1</v>
      </c>
      <c r="K3792">
        <v>3.4693129632925698E-3</v>
      </c>
      <c r="M3792">
        <v>2.0034693129632899</v>
      </c>
      <c r="N3792">
        <v>284.25</v>
      </c>
      <c r="O3792">
        <v>111.5</v>
      </c>
      <c r="P3792">
        <v>46.216204827477</v>
      </c>
      <c r="R3792">
        <v>441.96620482747699</v>
      </c>
      <c r="S3792">
        <v>10286000</v>
      </c>
      <c r="T3792">
        <v>13906000</v>
      </c>
      <c r="U3792">
        <v>2154938.9661936099</v>
      </c>
      <c r="V3792">
        <v>26346938.966193601</v>
      </c>
      <c r="X3792">
        <v>1.0359794061302701</v>
      </c>
      <c r="Y3792">
        <v>0.46479885057471299</v>
      </c>
      <c r="Z3792">
        <v>0.16600648288223999</v>
      </c>
      <c r="AB3792">
        <v>7.4709999999999999E-2</v>
      </c>
      <c r="AC3792">
        <v>7.2620000000000002E-3</v>
      </c>
      <c r="AD3792">
        <v>0.62936208784187198</v>
      </c>
      <c r="AE3792">
        <v>0.31754988610468199</v>
      </c>
      <c r="AF3792">
        <v>3.0323532869098502</v>
      </c>
    </row>
    <row r="3793" spans="1:32">
      <c r="A3793" t="s">
        <v>22</v>
      </c>
      <c r="B3793" t="s">
        <v>4946</v>
      </c>
      <c r="C3793" t="s">
        <v>5284</v>
      </c>
      <c r="D3793" t="s">
        <v>5287</v>
      </c>
      <c r="E3793" t="s">
        <v>121</v>
      </c>
      <c r="F3793" t="s">
        <v>112</v>
      </c>
      <c r="G3793" t="s">
        <v>153</v>
      </c>
      <c r="I3793">
        <v>1</v>
      </c>
      <c r="J3793">
        <v>1</v>
      </c>
      <c r="K3793">
        <v>3.3573627454061899E-3</v>
      </c>
      <c r="M3793">
        <v>2.00335736274541</v>
      </c>
      <c r="N3793">
        <v>284.25</v>
      </c>
      <c r="O3793">
        <v>111.5</v>
      </c>
      <c r="P3793">
        <v>44.724867996507697</v>
      </c>
      <c r="R3793">
        <v>440.47486799650801</v>
      </c>
      <c r="S3793">
        <v>10286000</v>
      </c>
      <c r="T3793">
        <v>13906000</v>
      </c>
      <c r="U3793">
        <v>2085401.8880026999</v>
      </c>
      <c r="V3793">
        <v>26277401.888002701</v>
      </c>
      <c r="X3793">
        <v>1.0359794061302701</v>
      </c>
      <c r="Y3793">
        <v>0.46479885057471299</v>
      </c>
      <c r="Z3793">
        <v>0.16064966955180501</v>
      </c>
      <c r="AB3793">
        <v>7.4709999999999999E-2</v>
      </c>
      <c r="AC3793">
        <v>7.2620000000000002E-3</v>
      </c>
      <c r="AD3793">
        <v>0.62932692023415904</v>
      </c>
      <c r="AE3793">
        <v>0.31753214199514701</v>
      </c>
      <c r="AF3793">
        <v>3.0321884249747102</v>
      </c>
    </row>
    <row r="3794" spans="1:32">
      <c r="A3794" t="s">
        <v>22</v>
      </c>
      <c r="B3794" t="s">
        <v>4941</v>
      </c>
      <c r="C3794" t="s">
        <v>5288</v>
      </c>
      <c r="D3794" t="s">
        <v>5289</v>
      </c>
      <c r="E3794" t="s">
        <v>121</v>
      </c>
      <c r="F3794" t="s">
        <v>138</v>
      </c>
      <c r="G3794" t="s">
        <v>153</v>
      </c>
      <c r="I3794">
        <v>0</v>
      </c>
      <c r="J3794">
        <v>0</v>
      </c>
      <c r="K3794">
        <v>0</v>
      </c>
      <c r="M3794">
        <v>0</v>
      </c>
      <c r="N3794">
        <v>0</v>
      </c>
      <c r="O3794">
        <v>0</v>
      </c>
      <c r="P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X3794">
        <v>0</v>
      </c>
      <c r="Y3794">
        <v>0</v>
      </c>
      <c r="Z3794">
        <v>0</v>
      </c>
      <c r="AB3794">
        <v>6.8498000000000003E-2</v>
      </c>
      <c r="AC3794">
        <v>7.2620000000000002E-3</v>
      </c>
      <c r="AD3794">
        <v>0</v>
      </c>
      <c r="AE3794">
        <v>0</v>
      </c>
      <c r="AF3794">
        <v>0</v>
      </c>
    </row>
    <row r="3795" spans="1:32">
      <c r="A3795" t="s">
        <v>22</v>
      </c>
      <c r="B3795" t="s">
        <v>4944</v>
      </c>
      <c r="C3795" t="s">
        <v>5288</v>
      </c>
      <c r="D3795" t="s">
        <v>5290</v>
      </c>
      <c r="E3795" t="s">
        <v>121</v>
      </c>
      <c r="F3795" t="s">
        <v>138</v>
      </c>
      <c r="G3795" t="s">
        <v>153</v>
      </c>
      <c r="I3795">
        <v>0</v>
      </c>
      <c r="J3795">
        <v>0</v>
      </c>
      <c r="K3795">
        <v>0</v>
      </c>
      <c r="M3795">
        <v>0</v>
      </c>
      <c r="N3795">
        <v>0</v>
      </c>
      <c r="O3795">
        <v>0</v>
      </c>
      <c r="P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X3795">
        <v>0</v>
      </c>
      <c r="Y3795">
        <v>0</v>
      </c>
      <c r="Z3795">
        <v>0</v>
      </c>
      <c r="AB3795">
        <v>6.8498000000000003E-2</v>
      </c>
      <c r="AC3795">
        <v>7.2620000000000002E-3</v>
      </c>
      <c r="AD3795">
        <v>0</v>
      </c>
      <c r="AE3795">
        <v>0</v>
      </c>
      <c r="AF3795">
        <v>0</v>
      </c>
    </row>
    <row r="3796" spans="1:32">
      <c r="A3796" t="s">
        <v>22</v>
      </c>
      <c r="B3796" t="s">
        <v>4946</v>
      </c>
      <c r="C3796" t="s">
        <v>5288</v>
      </c>
      <c r="D3796" t="s">
        <v>5291</v>
      </c>
      <c r="E3796" t="s">
        <v>121</v>
      </c>
      <c r="F3796" t="s">
        <v>138</v>
      </c>
      <c r="G3796" t="s">
        <v>153</v>
      </c>
      <c r="I3796">
        <v>0</v>
      </c>
      <c r="J3796">
        <v>0</v>
      </c>
      <c r="K3796">
        <v>0</v>
      </c>
      <c r="M3796">
        <v>0</v>
      </c>
      <c r="N3796">
        <v>0</v>
      </c>
      <c r="O3796">
        <v>0</v>
      </c>
      <c r="P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X3796">
        <v>0</v>
      </c>
      <c r="Y3796">
        <v>0</v>
      </c>
      <c r="Z3796">
        <v>0</v>
      </c>
      <c r="AB3796">
        <v>6.8498000000000003E-2</v>
      </c>
      <c r="AC3796">
        <v>7.2620000000000002E-3</v>
      </c>
      <c r="AD3796">
        <v>0</v>
      </c>
      <c r="AE3796">
        <v>0</v>
      </c>
      <c r="AF3796">
        <v>0</v>
      </c>
    </row>
    <row r="3797" spans="1:32">
      <c r="A3797" t="s">
        <v>22</v>
      </c>
      <c r="B3797" t="s">
        <v>4941</v>
      </c>
      <c r="C3797" t="s">
        <v>5292</v>
      </c>
      <c r="D3797" t="s">
        <v>5293</v>
      </c>
      <c r="E3797" t="s">
        <v>121</v>
      </c>
      <c r="F3797" t="s">
        <v>143</v>
      </c>
      <c r="G3797" t="s">
        <v>153</v>
      </c>
      <c r="I3797">
        <v>0</v>
      </c>
      <c r="J3797">
        <v>0</v>
      </c>
      <c r="K3797">
        <v>0</v>
      </c>
      <c r="M3797">
        <v>0</v>
      </c>
      <c r="N3797">
        <v>0</v>
      </c>
      <c r="O3797">
        <v>0</v>
      </c>
      <c r="P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X3797">
        <v>0</v>
      </c>
      <c r="Y3797">
        <v>0</v>
      </c>
      <c r="Z3797">
        <v>0</v>
      </c>
      <c r="AB3797">
        <v>7.2336999999999999E-2</v>
      </c>
      <c r="AC3797">
        <v>7.2620000000000002E-3</v>
      </c>
      <c r="AD3797">
        <v>0</v>
      </c>
      <c r="AE3797">
        <v>0</v>
      </c>
      <c r="AF3797">
        <v>0</v>
      </c>
    </row>
    <row r="3798" spans="1:32">
      <c r="A3798" t="s">
        <v>22</v>
      </c>
      <c r="B3798" t="s">
        <v>4944</v>
      </c>
      <c r="C3798" t="s">
        <v>5292</v>
      </c>
      <c r="D3798" t="s">
        <v>5294</v>
      </c>
      <c r="E3798" t="s">
        <v>121</v>
      </c>
      <c r="F3798" t="s">
        <v>143</v>
      </c>
      <c r="G3798" t="s">
        <v>153</v>
      </c>
      <c r="I3798">
        <v>0</v>
      </c>
      <c r="J3798">
        <v>0</v>
      </c>
      <c r="K3798">
        <v>0</v>
      </c>
      <c r="M3798">
        <v>0</v>
      </c>
      <c r="N3798">
        <v>0</v>
      </c>
      <c r="O3798">
        <v>0</v>
      </c>
      <c r="P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X3798">
        <v>0</v>
      </c>
      <c r="Y3798">
        <v>0</v>
      </c>
      <c r="Z3798">
        <v>0</v>
      </c>
      <c r="AB3798">
        <v>7.2336999999999999E-2</v>
      </c>
      <c r="AC3798">
        <v>7.2620000000000002E-3</v>
      </c>
      <c r="AD3798">
        <v>0</v>
      </c>
      <c r="AE3798">
        <v>0</v>
      </c>
      <c r="AF3798">
        <v>0</v>
      </c>
    </row>
    <row r="3799" spans="1:32">
      <c r="A3799" t="s">
        <v>22</v>
      </c>
      <c r="B3799" t="s">
        <v>4946</v>
      </c>
      <c r="C3799" t="s">
        <v>5292</v>
      </c>
      <c r="D3799" t="s">
        <v>5295</v>
      </c>
      <c r="E3799" t="s">
        <v>121</v>
      </c>
      <c r="F3799" t="s">
        <v>143</v>
      </c>
      <c r="G3799" t="s">
        <v>153</v>
      </c>
      <c r="I3799">
        <v>0</v>
      </c>
      <c r="J3799">
        <v>0</v>
      </c>
      <c r="K3799">
        <v>0</v>
      </c>
      <c r="M3799">
        <v>0</v>
      </c>
      <c r="N3799">
        <v>0</v>
      </c>
      <c r="O3799">
        <v>0</v>
      </c>
      <c r="P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X3799">
        <v>0</v>
      </c>
      <c r="Y3799">
        <v>0</v>
      </c>
      <c r="Z3799">
        <v>0</v>
      </c>
      <c r="AB3799">
        <v>7.2336999999999999E-2</v>
      </c>
      <c r="AC3799">
        <v>7.2620000000000002E-3</v>
      </c>
      <c r="AD3799">
        <v>0</v>
      </c>
      <c r="AE3799">
        <v>0</v>
      </c>
      <c r="AF3799">
        <v>0</v>
      </c>
    </row>
    <row r="3800" spans="1:32">
      <c r="A3800" t="s">
        <v>22</v>
      </c>
      <c r="B3800" t="s">
        <v>4941</v>
      </c>
      <c r="C3800" t="s">
        <v>5296</v>
      </c>
      <c r="D3800" t="s">
        <v>5297</v>
      </c>
      <c r="E3800" t="s">
        <v>121</v>
      </c>
      <c r="F3800" t="s">
        <v>148</v>
      </c>
      <c r="G3800" t="s">
        <v>153</v>
      </c>
      <c r="I3800">
        <v>0</v>
      </c>
      <c r="J3800">
        <v>0</v>
      </c>
      <c r="K3800">
        <v>0</v>
      </c>
      <c r="M3800">
        <v>0</v>
      </c>
      <c r="N3800">
        <v>0</v>
      </c>
      <c r="O3800">
        <v>0</v>
      </c>
      <c r="P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X3800">
        <v>0</v>
      </c>
      <c r="Y3800">
        <v>0</v>
      </c>
      <c r="Z3800">
        <v>0</v>
      </c>
      <c r="AB3800">
        <v>7.2336999999999999E-2</v>
      </c>
      <c r="AC3800">
        <v>7.2620000000000002E-3</v>
      </c>
      <c r="AD3800">
        <v>0</v>
      </c>
      <c r="AE3800">
        <v>0</v>
      </c>
      <c r="AF3800">
        <v>0</v>
      </c>
    </row>
    <row r="3801" spans="1:32">
      <c r="A3801" t="s">
        <v>22</v>
      </c>
      <c r="B3801" t="s">
        <v>4944</v>
      </c>
      <c r="C3801" t="s">
        <v>5296</v>
      </c>
      <c r="D3801" t="s">
        <v>5298</v>
      </c>
      <c r="E3801" t="s">
        <v>121</v>
      </c>
      <c r="F3801" t="s">
        <v>148</v>
      </c>
      <c r="G3801" t="s">
        <v>153</v>
      </c>
      <c r="I3801">
        <v>0</v>
      </c>
      <c r="J3801">
        <v>0</v>
      </c>
      <c r="K3801">
        <v>0</v>
      </c>
      <c r="M3801">
        <v>0</v>
      </c>
      <c r="N3801">
        <v>0</v>
      </c>
      <c r="O3801">
        <v>0</v>
      </c>
      <c r="P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X3801">
        <v>0</v>
      </c>
      <c r="Y3801">
        <v>0</v>
      </c>
      <c r="Z3801">
        <v>0</v>
      </c>
      <c r="AB3801">
        <v>7.2336999999999999E-2</v>
      </c>
      <c r="AC3801">
        <v>7.2620000000000002E-3</v>
      </c>
      <c r="AD3801">
        <v>0</v>
      </c>
      <c r="AE3801">
        <v>0</v>
      </c>
      <c r="AF3801">
        <v>0</v>
      </c>
    </row>
    <row r="3802" spans="1:32">
      <c r="A3802" t="s">
        <v>22</v>
      </c>
      <c r="B3802" t="s">
        <v>4946</v>
      </c>
      <c r="C3802" t="s">
        <v>5296</v>
      </c>
      <c r="D3802" t="s">
        <v>5299</v>
      </c>
      <c r="E3802" t="s">
        <v>121</v>
      </c>
      <c r="F3802" t="s">
        <v>148</v>
      </c>
      <c r="G3802" t="s">
        <v>153</v>
      </c>
      <c r="I3802">
        <v>0</v>
      </c>
      <c r="J3802">
        <v>0</v>
      </c>
      <c r="K3802">
        <v>0</v>
      </c>
      <c r="M3802">
        <v>0</v>
      </c>
      <c r="N3802">
        <v>0</v>
      </c>
      <c r="O3802">
        <v>0</v>
      </c>
      <c r="P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X3802">
        <v>0</v>
      </c>
      <c r="Y3802">
        <v>0</v>
      </c>
      <c r="Z3802">
        <v>0</v>
      </c>
      <c r="AB3802">
        <v>7.2336999999999999E-2</v>
      </c>
      <c r="AC3802">
        <v>7.2620000000000002E-3</v>
      </c>
      <c r="AD3802">
        <v>0</v>
      </c>
      <c r="AE3802">
        <v>0</v>
      </c>
      <c r="AF3802">
        <v>0</v>
      </c>
    </row>
    <row r="3803" spans="1:32">
      <c r="A3803" t="s">
        <v>22</v>
      </c>
      <c r="B3803" t="s">
        <v>4941</v>
      </c>
      <c r="C3803" t="s">
        <v>5300</v>
      </c>
      <c r="D3803" t="s">
        <v>5301</v>
      </c>
      <c r="E3803" t="s">
        <v>102</v>
      </c>
      <c r="F3803" t="s">
        <v>112</v>
      </c>
      <c r="G3803" t="s">
        <v>138</v>
      </c>
      <c r="I3803">
        <v>0</v>
      </c>
      <c r="J3803">
        <v>0</v>
      </c>
      <c r="K3803">
        <v>0</v>
      </c>
      <c r="M3803">
        <v>0</v>
      </c>
      <c r="N3803">
        <v>0</v>
      </c>
      <c r="O3803">
        <v>0</v>
      </c>
      <c r="P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X3803">
        <v>0</v>
      </c>
      <c r="Y3803">
        <v>0</v>
      </c>
      <c r="Z3803">
        <v>0</v>
      </c>
      <c r="AB3803">
        <v>6.6890000000000005E-2</v>
      </c>
      <c r="AC3803">
        <v>7.2620000000000002E-3</v>
      </c>
      <c r="AD3803">
        <v>0</v>
      </c>
      <c r="AE3803">
        <v>0</v>
      </c>
      <c r="AF3803">
        <v>0</v>
      </c>
    </row>
    <row r="3804" spans="1:32">
      <c r="A3804" t="s">
        <v>22</v>
      </c>
      <c r="B3804" t="s">
        <v>4944</v>
      </c>
      <c r="C3804" t="s">
        <v>5300</v>
      </c>
      <c r="D3804" t="s">
        <v>5302</v>
      </c>
      <c r="E3804" t="s">
        <v>102</v>
      </c>
      <c r="F3804" t="s">
        <v>112</v>
      </c>
      <c r="G3804" t="s">
        <v>138</v>
      </c>
      <c r="I3804">
        <v>0</v>
      </c>
      <c r="J3804">
        <v>0</v>
      </c>
      <c r="K3804">
        <v>0</v>
      </c>
      <c r="M3804">
        <v>0</v>
      </c>
      <c r="N3804">
        <v>0</v>
      </c>
      <c r="O3804">
        <v>0</v>
      </c>
      <c r="P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X3804">
        <v>0</v>
      </c>
      <c r="Y3804">
        <v>0</v>
      </c>
      <c r="Z3804">
        <v>0</v>
      </c>
      <c r="AB3804">
        <v>6.6890000000000005E-2</v>
      </c>
      <c r="AC3804">
        <v>7.2620000000000002E-3</v>
      </c>
      <c r="AD3804">
        <v>0</v>
      </c>
      <c r="AE3804">
        <v>0</v>
      </c>
      <c r="AF3804">
        <v>0</v>
      </c>
    </row>
    <row r="3805" spans="1:32">
      <c r="A3805" t="s">
        <v>22</v>
      </c>
      <c r="B3805" t="s">
        <v>4946</v>
      </c>
      <c r="C3805" t="s">
        <v>5300</v>
      </c>
      <c r="D3805" t="s">
        <v>5303</v>
      </c>
      <c r="E3805" t="s">
        <v>102</v>
      </c>
      <c r="F3805" t="s">
        <v>112</v>
      </c>
      <c r="G3805" t="s">
        <v>138</v>
      </c>
      <c r="I3805">
        <v>0</v>
      </c>
      <c r="J3805">
        <v>0</v>
      </c>
      <c r="K3805">
        <v>0</v>
      </c>
      <c r="M3805">
        <v>0</v>
      </c>
      <c r="N3805">
        <v>0</v>
      </c>
      <c r="O3805">
        <v>0</v>
      </c>
      <c r="P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X3805">
        <v>0</v>
      </c>
      <c r="Y3805">
        <v>0</v>
      </c>
      <c r="Z3805">
        <v>0</v>
      </c>
      <c r="AB3805">
        <v>6.6890000000000005E-2</v>
      </c>
      <c r="AC3805">
        <v>7.2620000000000002E-3</v>
      </c>
      <c r="AD3805">
        <v>0</v>
      </c>
      <c r="AE3805">
        <v>0</v>
      </c>
      <c r="AF3805">
        <v>0</v>
      </c>
    </row>
    <row r="3806" spans="1:32">
      <c r="A3806" t="s">
        <v>22</v>
      </c>
      <c r="B3806" t="s">
        <v>4941</v>
      </c>
      <c r="C3806" t="s">
        <v>5304</v>
      </c>
      <c r="D3806" t="s">
        <v>5305</v>
      </c>
      <c r="E3806" t="s">
        <v>102</v>
      </c>
      <c r="F3806" t="s">
        <v>112</v>
      </c>
      <c r="G3806" t="s">
        <v>143</v>
      </c>
      <c r="I3806">
        <v>0</v>
      </c>
      <c r="J3806">
        <v>0</v>
      </c>
      <c r="K3806">
        <v>0</v>
      </c>
      <c r="M3806">
        <v>0</v>
      </c>
      <c r="N3806">
        <v>0</v>
      </c>
      <c r="O3806">
        <v>0</v>
      </c>
      <c r="P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X3806">
        <v>0</v>
      </c>
      <c r="Y3806">
        <v>0</v>
      </c>
      <c r="Z3806">
        <v>0</v>
      </c>
      <c r="AB3806">
        <v>7.0729E-2</v>
      </c>
      <c r="AC3806">
        <v>7.2620000000000002E-3</v>
      </c>
      <c r="AD3806">
        <v>0</v>
      </c>
      <c r="AE3806">
        <v>0</v>
      </c>
      <c r="AF3806">
        <v>0</v>
      </c>
    </row>
    <row r="3807" spans="1:32">
      <c r="A3807" t="s">
        <v>22</v>
      </c>
      <c r="B3807" t="s">
        <v>4944</v>
      </c>
      <c r="C3807" t="s">
        <v>5304</v>
      </c>
      <c r="D3807" t="s">
        <v>5306</v>
      </c>
      <c r="E3807" t="s">
        <v>102</v>
      </c>
      <c r="F3807" t="s">
        <v>112</v>
      </c>
      <c r="G3807" t="s">
        <v>143</v>
      </c>
      <c r="I3807">
        <v>0</v>
      </c>
      <c r="J3807">
        <v>0</v>
      </c>
      <c r="K3807">
        <v>0</v>
      </c>
      <c r="M3807">
        <v>0</v>
      </c>
      <c r="N3807">
        <v>0</v>
      </c>
      <c r="O3807">
        <v>0</v>
      </c>
      <c r="P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X3807">
        <v>0</v>
      </c>
      <c r="Y3807">
        <v>0</v>
      </c>
      <c r="Z3807">
        <v>0</v>
      </c>
      <c r="AB3807">
        <v>7.0729E-2</v>
      </c>
      <c r="AC3807">
        <v>7.2620000000000002E-3</v>
      </c>
      <c r="AD3807">
        <v>0</v>
      </c>
      <c r="AE3807">
        <v>0</v>
      </c>
      <c r="AF3807">
        <v>0</v>
      </c>
    </row>
    <row r="3808" spans="1:32">
      <c r="A3808" t="s">
        <v>22</v>
      </c>
      <c r="B3808" t="s">
        <v>4946</v>
      </c>
      <c r="C3808" t="s">
        <v>5304</v>
      </c>
      <c r="D3808" t="s">
        <v>5307</v>
      </c>
      <c r="E3808" t="s">
        <v>102</v>
      </c>
      <c r="F3808" t="s">
        <v>112</v>
      </c>
      <c r="G3808" t="s">
        <v>143</v>
      </c>
      <c r="I3808">
        <v>0</v>
      </c>
      <c r="J3808">
        <v>0</v>
      </c>
      <c r="K3808">
        <v>0</v>
      </c>
      <c r="M3808">
        <v>0</v>
      </c>
      <c r="N3808">
        <v>0</v>
      </c>
      <c r="O3808">
        <v>0</v>
      </c>
      <c r="P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X3808">
        <v>0</v>
      </c>
      <c r="Y3808">
        <v>0</v>
      </c>
      <c r="Z3808">
        <v>0</v>
      </c>
      <c r="AB3808">
        <v>7.0729E-2</v>
      </c>
      <c r="AC3808">
        <v>7.2620000000000002E-3</v>
      </c>
      <c r="AD3808">
        <v>0</v>
      </c>
      <c r="AE3808">
        <v>0</v>
      </c>
      <c r="AF3808">
        <v>0</v>
      </c>
    </row>
    <row r="3809" spans="1:32">
      <c r="A3809" t="s">
        <v>22</v>
      </c>
      <c r="B3809" t="s">
        <v>4941</v>
      </c>
      <c r="C3809" t="s">
        <v>5308</v>
      </c>
      <c r="D3809" t="s">
        <v>5309</v>
      </c>
      <c r="E3809" t="s">
        <v>102</v>
      </c>
      <c r="F3809" t="s">
        <v>112</v>
      </c>
      <c r="G3809" t="s">
        <v>148</v>
      </c>
      <c r="I3809">
        <v>0</v>
      </c>
      <c r="J3809">
        <v>0</v>
      </c>
      <c r="K3809">
        <v>0</v>
      </c>
      <c r="M3809">
        <v>0</v>
      </c>
      <c r="N3809">
        <v>0</v>
      </c>
      <c r="O3809">
        <v>0</v>
      </c>
      <c r="P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X3809">
        <v>0</v>
      </c>
      <c r="Y3809">
        <v>0</v>
      </c>
      <c r="Z3809">
        <v>0</v>
      </c>
      <c r="AB3809">
        <v>7.0729E-2</v>
      </c>
      <c r="AC3809">
        <v>7.2620000000000002E-3</v>
      </c>
      <c r="AD3809">
        <v>0</v>
      </c>
      <c r="AE3809">
        <v>0</v>
      </c>
      <c r="AF3809">
        <v>0</v>
      </c>
    </row>
    <row r="3810" spans="1:32">
      <c r="A3810" t="s">
        <v>22</v>
      </c>
      <c r="B3810" t="s">
        <v>4944</v>
      </c>
      <c r="C3810" t="s">
        <v>5308</v>
      </c>
      <c r="D3810" t="s">
        <v>5310</v>
      </c>
      <c r="E3810" t="s">
        <v>102</v>
      </c>
      <c r="F3810" t="s">
        <v>112</v>
      </c>
      <c r="G3810" t="s">
        <v>148</v>
      </c>
      <c r="I3810">
        <v>0</v>
      </c>
      <c r="J3810">
        <v>0</v>
      </c>
      <c r="K3810">
        <v>0</v>
      </c>
      <c r="M3810">
        <v>0</v>
      </c>
      <c r="N3810">
        <v>0</v>
      </c>
      <c r="O3810">
        <v>0</v>
      </c>
      <c r="P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X3810">
        <v>0</v>
      </c>
      <c r="Y3810">
        <v>0</v>
      </c>
      <c r="Z3810">
        <v>0</v>
      </c>
      <c r="AB3810">
        <v>7.0729E-2</v>
      </c>
      <c r="AC3810">
        <v>7.2620000000000002E-3</v>
      </c>
      <c r="AD3810">
        <v>0</v>
      </c>
      <c r="AE3810">
        <v>0</v>
      </c>
      <c r="AF3810">
        <v>0</v>
      </c>
    </row>
    <row r="3811" spans="1:32">
      <c r="A3811" t="s">
        <v>22</v>
      </c>
      <c r="B3811" t="s">
        <v>4946</v>
      </c>
      <c r="C3811" t="s">
        <v>5308</v>
      </c>
      <c r="D3811" t="s">
        <v>5311</v>
      </c>
      <c r="E3811" t="s">
        <v>102</v>
      </c>
      <c r="F3811" t="s">
        <v>112</v>
      </c>
      <c r="G3811" t="s">
        <v>148</v>
      </c>
      <c r="I3811">
        <v>0</v>
      </c>
      <c r="J3811">
        <v>0</v>
      </c>
      <c r="K3811">
        <v>0</v>
      </c>
      <c r="M3811">
        <v>0</v>
      </c>
      <c r="N3811">
        <v>0</v>
      </c>
      <c r="O3811">
        <v>0</v>
      </c>
      <c r="P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X3811">
        <v>0</v>
      </c>
      <c r="Y3811">
        <v>0</v>
      </c>
      <c r="Z3811">
        <v>0</v>
      </c>
      <c r="AB3811">
        <v>7.0729E-2</v>
      </c>
      <c r="AC3811">
        <v>7.2620000000000002E-3</v>
      </c>
      <c r="AD3811">
        <v>0</v>
      </c>
      <c r="AE3811">
        <v>0</v>
      </c>
      <c r="AF3811">
        <v>0</v>
      </c>
    </row>
    <row r="3812" spans="1:32">
      <c r="A3812" t="s">
        <v>22</v>
      </c>
      <c r="B3812" t="s">
        <v>4941</v>
      </c>
      <c r="C3812" t="s">
        <v>5312</v>
      </c>
      <c r="D3812" t="s">
        <v>5313</v>
      </c>
      <c r="E3812" t="s">
        <v>102</v>
      </c>
      <c r="F3812" t="s">
        <v>112</v>
      </c>
      <c r="G3812" t="s">
        <v>153</v>
      </c>
      <c r="I3812">
        <v>1</v>
      </c>
      <c r="J3812">
        <v>1</v>
      </c>
      <c r="K3812">
        <v>1.5911507939362898E-2</v>
      </c>
      <c r="M3812">
        <v>2.0159115079393599</v>
      </c>
      <c r="N3812">
        <v>106</v>
      </c>
      <c r="O3812">
        <v>111.5</v>
      </c>
      <c r="P3812">
        <v>211.96401645521101</v>
      </c>
      <c r="R3812">
        <v>429.46401645521098</v>
      </c>
      <c r="S3812">
        <v>17762902</v>
      </c>
      <c r="T3812">
        <v>13906000</v>
      </c>
      <c r="U3812">
        <v>9883319.5022251997</v>
      </c>
      <c r="V3812">
        <v>41552221.502225198</v>
      </c>
      <c r="X3812">
        <v>0.46372126436781602</v>
      </c>
      <c r="Y3812">
        <v>0.46479885057471299</v>
      </c>
      <c r="Z3812">
        <v>0.76136500174940303</v>
      </c>
      <c r="AB3812">
        <v>7.0910000000000001E-2</v>
      </c>
      <c r="AC3812">
        <v>7.2620000000000002E-3</v>
      </c>
      <c r="AD3812">
        <v>0.63327063076629198</v>
      </c>
      <c r="AE3812">
        <v>0.319521974008389</v>
      </c>
      <c r="AF3812">
        <v>3.04687611271404</v>
      </c>
    </row>
    <row r="3813" spans="1:32">
      <c r="A3813" t="s">
        <v>22</v>
      </c>
      <c r="B3813" t="s">
        <v>4944</v>
      </c>
      <c r="C3813" t="s">
        <v>5312</v>
      </c>
      <c r="D3813" t="s">
        <v>5314</v>
      </c>
      <c r="E3813" t="s">
        <v>102</v>
      </c>
      <c r="F3813" t="s">
        <v>112</v>
      </c>
      <c r="G3813" t="s">
        <v>153</v>
      </c>
      <c r="I3813">
        <v>1</v>
      </c>
      <c r="J3813">
        <v>1</v>
      </c>
      <c r="K3813">
        <v>1.5515339761004301E-2</v>
      </c>
      <c r="M3813">
        <v>2.0155153397609999</v>
      </c>
      <c r="N3813">
        <v>106</v>
      </c>
      <c r="O3813">
        <v>111.5</v>
      </c>
      <c r="P3813">
        <v>206.68649036549999</v>
      </c>
      <c r="R3813">
        <v>424.18649036549999</v>
      </c>
      <c r="S3813">
        <v>17762902</v>
      </c>
      <c r="T3813">
        <v>13906000</v>
      </c>
      <c r="U3813">
        <v>9637242.4680274408</v>
      </c>
      <c r="V3813">
        <v>41306144.468027398</v>
      </c>
      <c r="X3813">
        <v>0.46372126436781602</v>
      </c>
      <c r="Y3813">
        <v>0.46479885057471299</v>
      </c>
      <c r="Z3813">
        <v>0.74240837067719201</v>
      </c>
      <c r="AB3813">
        <v>7.0910000000000001E-2</v>
      </c>
      <c r="AC3813">
        <v>7.2620000000000002E-3</v>
      </c>
      <c r="AD3813">
        <v>0.63314618002963496</v>
      </c>
      <c r="AE3813">
        <v>0.31945918135211898</v>
      </c>
      <c r="AF3813">
        <v>3.0462927011427601</v>
      </c>
    </row>
    <row r="3814" spans="1:32">
      <c r="A3814" t="s">
        <v>22</v>
      </c>
      <c r="B3814" t="s">
        <v>4946</v>
      </c>
      <c r="C3814" t="s">
        <v>5312</v>
      </c>
      <c r="D3814" t="s">
        <v>5315</v>
      </c>
      <c r="E3814" t="s">
        <v>102</v>
      </c>
      <c r="F3814" t="s">
        <v>112</v>
      </c>
      <c r="G3814" t="s">
        <v>153</v>
      </c>
      <c r="I3814">
        <v>1</v>
      </c>
      <c r="J3814">
        <v>1</v>
      </c>
      <c r="K3814">
        <v>1.54202346033752E-2</v>
      </c>
      <c r="M3814">
        <v>2.01542023460338</v>
      </c>
      <c r="N3814">
        <v>106</v>
      </c>
      <c r="O3814">
        <v>111.5</v>
      </c>
      <c r="P3814">
        <v>205.419553801505</v>
      </c>
      <c r="R3814">
        <v>422.919553801505</v>
      </c>
      <c r="S3814">
        <v>17762902</v>
      </c>
      <c r="T3814">
        <v>13906000</v>
      </c>
      <c r="U3814">
        <v>9578168.5786927603</v>
      </c>
      <c r="V3814">
        <v>41247070.578692801</v>
      </c>
      <c r="X3814">
        <v>0.46372126436781602</v>
      </c>
      <c r="Y3814">
        <v>0.46479885057471299</v>
      </c>
      <c r="Z3814">
        <v>0.73785759278859697</v>
      </c>
      <c r="AB3814">
        <v>7.0910000000000001E-2</v>
      </c>
      <c r="AC3814">
        <v>7.2620000000000002E-3</v>
      </c>
      <c r="AD3814">
        <v>0.63311630406388797</v>
      </c>
      <c r="AE3814">
        <v>0.31944410718463501</v>
      </c>
      <c r="AF3814">
        <v>3.0461526458519002</v>
      </c>
    </row>
    <row r="3815" spans="1:32">
      <c r="A3815" t="s">
        <v>22</v>
      </c>
      <c r="B3815" t="s">
        <v>4941</v>
      </c>
      <c r="C3815" t="s">
        <v>5316</v>
      </c>
      <c r="D3815" t="s">
        <v>5317</v>
      </c>
      <c r="E3815" t="s">
        <v>102</v>
      </c>
      <c r="F3815" t="s">
        <v>138</v>
      </c>
      <c r="G3815" t="s">
        <v>153</v>
      </c>
      <c r="I3815">
        <v>0</v>
      </c>
      <c r="J3815">
        <v>0</v>
      </c>
      <c r="K3815">
        <v>0</v>
      </c>
      <c r="M3815">
        <v>0</v>
      </c>
      <c r="N3815">
        <v>0</v>
      </c>
      <c r="O3815">
        <v>0</v>
      </c>
      <c r="P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X3815">
        <v>0</v>
      </c>
      <c r="Y3815">
        <v>0</v>
      </c>
      <c r="Z3815">
        <v>0</v>
      </c>
      <c r="AB3815">
        <v>6.4698000000000006E-2</v>
      </c>
      <c r="AC3815">
        <v>7.2620000000000002E-3</v>
      </c>
      <c r="AD3815">
        <v>0</v>
      </c>
      <c r="AE3815">
        <v>0</v>
      </c>
      <c r="AF3815">
        <v>0</v>
      </c>
    </row>
    <row r="3816" spans="1:32">
      <c r="A3816" t="s">
        <v>22</v>
      </c>
      <c r="B3816" t="s">
        <v>4944</v>
      </c>
      <c r="C3816" t="s">
        <v>5316</v>
      </c>
      <c r="D3816" t="s">
        <v>5318</v>
      </c>
      <c r="E3816" t="s">
        <v>102</v>
      </c>
      <c r="F3816" t="s">
        <v>138</v>
      </c>
      <c r="G3816" t="s">
        <v>153</v>
      </c>
      <c r="I3816">
        <v>0</v>
      </c>
      <c r="J3816">
        <v>0</v>
      </c>
      <c r="K3816">
        <v>0</v>
      </c>
      <c r="M3816">
        <v>0</v>
      </c>
      <c r="N3816">
        <v>0</v>
      </c>
      <c r="O3816">
        <v>0</v>
      </c>
      <c r="P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X3816">
        <v>0</v>
      </c>
      <c r="Y3816">
        <v>0</v>
      </c>
      <c r="Z3816">
        <v>0</v>
      </c>
      <c r="AB3816">
        <v>6.4698000000000006E-2</v>
      </c>
      <c r="AC3816">
        <v>7.2620000000000002E-3</v>
      </c>
      <c r="AD3816">
        <v>0</v>
      </c>
      <c r="AE3816">
        <v>0</v>
      </c>
      <c r="AF3816">
        <v>0</v>
      </c>
    </row>
    <row r="3817" spans="1:32">
      <c r="A3817" t="s">
        <v>22</v>
      </c>
      <c r="B3817" t="s">
        <v>4946</v>
      </c>
      <c r="C3817" t="s">
        <v>5316</v>
      </c>
      <c r="D3817" t="s">
        <v>5319</v>
      </c>
      <c r="E3817" t="s">
        <v>102</v>
      </c>
      <c r="F3817" t="s">
        <v>138</v>
      </c>
      <c r="G3817" t="s">
        <v>153</v>
      </c>
      <c r="I3817">
        <v>0</v>
      </c>
      <c r="J3817">
        <v>0</v>
      </c>
      <c r="K3817">
        <v>0</v>
      </c>
      <c r="M3817">
        <v>0</v>
      </c>
      <c r="N3817">
        <v>0</v>
      </c>
      <c r="O3817">
        <v>0</v>
      </c>
      <c r="P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X3817">
        <v>0</v>
      </c>
      <c r="Y3817">
        <v>0</v>
      </c>
      <c r="Z3817">
        <v>0</v>
      </c>
      <c r="AB3817">
        <v>6.4698000000000006E-2</v>
      </c>
      <c r="AC3817">
        <v>7.2620000000000002E-3</v>
      </c>
      <c r="AD3817">
        <v>0</v>
      </c>
      <c r="AE3817">
        <v>0</v>
      </c>
      <c r="AF3817">
        <v>0</v>
      </c>
    </row>
    <row r="3818" spans="1:32">
      <c r="A3818" t="s">
        <v>22</v>
      </c>
      <c r="B3818" t="s">
        <v>4941</v>
      </c>
      <c r="C3818" t="s">
        <v>5320</v>
      </c>
      <c r="D3818" t="s">
        <v>5321</v>
      </c>
      <c r="E3818" t="s">
        <v>102</v>
      </c>
      <c r="F3818" t="s">
        <v>143</v>
      </c>
      <c r="G3818" t="s">
        <v>153</v>
      </c>
      <c r="I3818">
        <v>0</v>
      </c>
      <c r="J3818">
        <v>0</v>
      </c>
      <c r="K3818">
        <v>0</v>
      </c>
      <c r="M3818">
        <v>0</v>
      </c>
      <c r="N3818">
        <v>0</v>
      </c>
      <c r="O3818">
        <v>0</v>
      </c>
      <c r="P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X3818">
        <v>0</v>
      </c>
      <c r="Y3818">
        <v>0</v>
      </c>
      <c r="Z3818">
        <v>0</v>
      </c>
      <c r="AB3818">
        <v>6.8537000000000001E-2</v>
      </c>
      <c r="AC3818">
        <v>7.2620000000000002E-3</v>
      </c>
      <c r="AD3818">
        <v>0</v>
      </c>
      <c r="AE3818">
        <v>0</v>
      </c>
      <c r="AF3818">
        <v>0</v>
      </c>
    </row>
    <row r="3819" spans="1:32">
      <c r="A3819" t="s">
        <v>22</v>
      </c>
      <c r="B3819" t="s">
        <v>4944</v>
      </c>
      <c r="C3819" t="s">
        <v>5320</v>
      </c>
      <c r="D3819" t="s">
        <v>5322</v>
      </c>
      <c r="E3819" t="s">
        <v>102</v>
      </c>
      <c r="F3819" t="s">
        <v>143</v>
      </c>
      <c r="G3819" t="s">
        <v>153</v>
      </c>
      <c r="I3819">
        <v>0</v>
      </c>
      <c r="J3819">
        <v>0</v>
      </c>
      <c r="K3819">
        <v>0</v>
      </c>
      <c r="M3819">
        <v>0</v>
      </c>
      <c r="N3819">
        <v>0</v>
      </c>
      <c r="O3819">
        <v>0</v>
      </c>
      <c r="P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X3819">
        <v>0</v>
      </c>
      <c r="Y3819">
        <v>0</v>
      </c>
      <c r="Z3819">
        <v>0</v>
      </c>
      <c r="AB3819">
        <v>6.8537000000000001E-2</v>
      </c>
      <c r="AC3819">
        <v>7.2620000000000002E-3</v>
      </c>
      <c r="AD3819">
        <v>0</v>
      </c>
      <c r="AE3819">
        <v>0</v>
      </c>
      <c r="AF3819">
        <v>0</v>
      </c>
    </row>
    <row r="3820" spans="1:32">
      <c r="A3820" t="s">
        <v>22</v>
      </c>
      <c r="B3820" t="s">
        <v>4946</v>
      </c>
      <c r="C3820" t="s">
        <v>5320</v>
      </c>
      <c r="D3820" t="s">
        <v>5323</v>
      </c>
      <c r="E3820" t="s">
        <v>102</v>
      </c>
      <c r="F3820" t="s">
        <v>143</v>
      </c>
      <c r="G3820" t="s">
        <v>153</v>
      </c>
      <c r="I3820">
        <v>0</v>
      </c>
      <c r="J3820">
        <v>0</v>
      </c>
      <c r="K3820">
        <v>0</v>
      </c>
      <c r="M3820">
        <v>0</v>
      </c>
      <c r="N3820">
        <v>0</v>
      </c>
      <c r="O3820">
        <v>0</v>
      </c>
      <c r="P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X3820">
        <v>0</v>
      </c>
      <c r="Y3820">
        <v>0</v>
      </c>
      <c r="Z3820">
        <v>0</v>
      </c>
      <c r="AB3820">
        <v>6.8537000000000001E-2</v>
      </c>
      <c r="AC3820">
        <v>7.2620000000000002E-3</v>
      </c>
      <c r="AD3820">
        <v>0</v>
      </c>
      <c r="AE3820">
        <v>0</v>
      </c>
      <c r="AF3820">
        <v>0</v>
      </c>
    </row>
    <row r="3821" spans="1:32">
      <c r="A3821" t="s">
        <v>22</v>
      </c>
      <c r="B3821" t="s">
        <v>4941</v>
      </c>
      <c r="C3821" t="s">
        <v>5324</v>
      </c>
      <c r="D3821" t="s">
        <v>5325</v>
      </c>
      <c r="E3821" t="s">
        <v>102</v>
      </c>
      <c r="F3821" t="s">
        <v>148</v>
      </c>
      <c r="G3821" t="s">
        <v>153</v>
      </c>
      <c r="I3821">
        <v>0</v>
      </c>
      <c r="J3821">
        <v>0</v>
      </c>
      <c r="K3821">
        <v>0</v>
      </c>
      <c r="M3821">
        <v>0</v>
      </c>
      <c r="N3821">
        <v>0</v>
      </c>
      <c r="O3821">
        <v>0</v>
      </c>
      <c r="P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X3821">
        <v>0</v>
      </c>
      <c r="Y3821">
        <v>0</v>
      </c>
      <c r="Z3821">
        <v>0</v>
      </c>
      <c r="AB3821">
        <v>6.8537000000000001E-2</v>
      </c>
      <c r="AC3821">
        <v>7.2620000000000002E-3</v>
      </c>
      <c r="AD3821">
        <v>0</v>
      </c>
      <c r="AE3821">
        <v>0</v>
      </c>
      <c r="AF3821">
        <v>0</v>
      </c>
    </row>
    <row r="3822" spans="1:32">
      <c r="A3822" t="s">
        <v>22</v>
      </c>
      <c r="B3822" t="s">
        <v>4944</v>
      </c>
      <c r="C3822" t="s">
        <v>5324</v>
      </c>
      <c r="D3822" t="s">
        <v>5326</v>
      </c>
      <c r="E3822" t="s">
        <v>102</v>
      </c>
      <c r="F3822" t="s">
        <v>148</v>
      </c>
      <c r="G3822" t="s">
        <v>153</v>
      </c>
      <c r="I3822">
        <v>0</v>
      </c>
      <c r="J3822">
        <v>0</v>
      </c>
      <c r="K3822">
        <v>0</v>
      </c>
      <c r="M3822">
        <v>0</v>
      </c>
      <c r="N3822">
        <v>0</v>
      </c>
      <c r="O3822">
        <v>0</v>
      </c>
      <c r="P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X3822">
        <v>0</v>
      </c>
      <c r="Y3822">
        <v>0</v>
      </c>
      <c r="Z3822">
        <v>0</v>
      </c>
      <c r="AB3822">
        <v>6.8537000000000001E-2</v>
      </c>
      <c r="AC3822">
        <v>7.2620000000000002E-3</v>
      </c>
      <c r="AD3822">
        <v>0</v>
      </c>
      <c r="AE3822">
        <v>0</v>
      </c>
      <c r="AF3822">
        <v>0</v>
      </c>
    </row>
    <row r="3823" spans="1:32">
      <c r="A3823" t="s">
        <v>22</v>
      </c>
      <c r="B3823" t="s">
        <v>4946</v>
      </c>
      <c r="C3823" t="s">
        <v>5324</v>
      </c>
      <c r="D3823" t="s">
        <v>5327</v>
      </c>
      <c r="E3823" t="s">
        <v>102</v>
      </c>
      <c r="F3823" t="s">
        <v>148</v>
      </c>
      <c r="G3823" t="s">
        <v>153</v>
      </c>
      <c r="I3823">
        <v>0</v>
      </c>
      <c r="J3823">
        <v>0</v>
      </c>
      <c r="K3823">
        <v>0</v>
      </c>
      <c r="M3823">
        <v>0</v>
      </c>
      <c r="N3823">
        <v>0</v>
      </c>
      <c r="O3823">
        <v>0</v>
      </c>
      <c r="P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X3823">
        <v>0</v>
      </c>
      <c r="Y3823">
        <v>0</v>
      </c>
      <c r="Z3823">
        <v>0</v>
      </c>
      <c r="AB3823">
        <v>6.8537000000000001E-2</v>
      </c>
      <c r="AC3823">
        <v>7.2620000000000002E-3</v>
      </c>
      <c r="AD3823">
        <v>0</v>
      </c>
      <c r="AE3823">
        <v>0</v>
      </c>
      <c r="AF3823">
        <v>0</v>
      </c>
    </row>
    <row r="3824" spans="1:32">
      <c r="A3824" t="s">
        <v>22</v>
      </c>
      <c r="B3824" t="s">
        <v>4941</v>
      </c>
      <c r="C3824" t="s">
        <v>5328</v>
      </c>
      <c r="D3824" t="s">
        <v>5329</v>
      </c>
      <c r="E3824" t="s">
        <v>112</v>
      </c>
      <c r="F3824" t="s">
        <v>138</v>
      </c>
      <c r="G3824" t="s">
        <v>153</v>
      </c>
      <c r="I3824">
        <v>0</v>
      </c>
      <c r="J3824">
        <v>0</v>
      </c>
      <c r="K3824">
        <v>0</v>
      </c>
      <c r="M3824">
        <v>0</v>
      </c>
      <c r="N3824">
        <v>0</v>
      </c>
      <c r="O3824">
        <v>0</v>
      </c>
      <c r="P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X3824">
        <v>0</v>
      </c>
      <c r="Y3824">
        <v>0</v>
      </c>
      <c r="Z3824">
        <v>0</v>
      </c>
      <c r="AB3824">
        <v>6.8498000000000003E-2</v>
      </c>
      <c r="AC3824">
        <v>7.2620000000000002E-3</v>
      </c>
      <c r="AD3824">
        <v>0</v>
      </c>
      <c r="AE3824">
        <v>0</v>
      </c>
      <c r="AF3824">
        <v>0</v>
      </c>
    </row>
    <row r="3825" spans="1:32">
      <c r="A3825" t="s">
        <v>22</v>
      </c>
      <c r="B3825" t="s">
        <v>4944</v>
      </c>
      <c r="C3825" t="s">
        <v>5328</v>
      </c>
      <c r="D3825" t="s">
        <v>5330</v>
      </c>
      <c r="E3825" t="s">
        <v>112</v>
      </c>
      <c r="F3825" t="s">
        <v>138</v>
      </c>
      <c r="G3825" t="s">
        <v>153</v>
      </c>
      <c r="I3825">
        <v>0</v>
      </c>
      <c r="J3825">
        <v>0</v>
      </c>
      <c r="K3825">
        <v>0</v>
      </c>
      <c r="M3825">
        <v>0</v>
      </c>
      <c r="N3825">
        <v>0</v>
      </c>
      <c r="O3825">
        <v>0</v>
      </c>
      <c r="P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X3825">
        <v>0</v>
      </c>
      <c r="Y3825">
        <v>0</v>
      </c>
      <c r="Z3825">
        <v>0</v>
      </c>
      <c r="AB3825">
        <v>6.8498000000000003E-2</v>
      </c>
      <c r="AC3825">
        <v>7.2620000000000002E-3</v>
      </c>
      <c r="AD3825">
        <v>0</v>
      </c>
      <c r="AE3825">
        <v>0</v>
      </c>
      <c r="AF3825">
        <v>0</v>
      </c>
    </row>
    <row r="3826" spans="1:32">
      <c r="A3826" t="s">
        <v>22</v>
      </c>
      <c r="B3826" t="s">
        <v>4946</v>
      </c>
      <c r="C3826" t="s">
        <v>5328</v>
      </c>
      <c r="D3826" t="s">
        <v>5331</v>
      </c>
      <c r="E3826" t="s">
        <v>112</v>
      </c>
      <c r="F3826" t="s">
        <v>138</v>
      </c>
      <c r="G3826" t="s">
        <v>153</v>
      </c>
      <c r="I3826">
        <v>0</v>
      </c>
      <c r="J3826">
        <v>0</v>
      </c>
      <c r="K3826">
        <v>0</v>
      </c>
      <c r="M3826">
        <v>0</v>
      </c>
      <c r="N3826">
        <v>0</v>
      </c>
      <c r="O3826">
        <v>0</v>
      </c>
      <c r="P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X3826">
        <v>0</v>
      </c>
      <c r="Y3826">
        <v>0</v>
      </c>
      <c r="Z3826">
        <v>0</v>
      </c>
      <c r="AB3826">
        <v>6.8498000000000003E-2</v>
      </c>
      <c r="AC3826">
        <v>7.2620000000000002E-3</v>
      </c>
      <c r="AD3826">
        <v>0</v>
      </c>
      <c r="AE3826">
        <v>0</v>
      </c>
      <c r="AF3826">
        <v>0</v>
      </c>
    </row>
    <row r="3827" spans="1:32">
      <c r="A3827" t="s">
        <v>22</v>
      </c>
      <c r="B3827" t="s">
        <v>4941</v>
      </c>
      <c r="C3827" t="s">
        <v>5332</v>
      </c>
      <c r="D3827" t="s">
        <v>5333</v>
      </c>
      <c r="E3827" t="s">
        <v>112</v>
      </c>
      <c r="F3827" t="s">
        <v>143</v>
      </c>
      <c r="G3827" t="s">
        <v>153</v>
      </c>
      <c r="I3827">
        <v>0</v>
      </c>
      <c r="J3827">
        <v>0</v>
      </c>
      <c r="K3827">
        <v>0</v>
      </c>
      <c r="M3827">
        <v>0</v>
      </c>
      <c r="N3827">
        <v>0</v>
      </c>
      <c r="O3827">
        <v>0</v>
      </c>
      <c r="P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X3827">
        <v>0</v>
      </c>
      <c r="Y3827">
        <v>0</v>
      </c>
      <c r="Z3827">
        <v>0</v>
      </c>
      <c r="AB3827">
        <v>7.2336999999999999E-2</v>
      </c>
      <c r="AC3827">
        <v>7.2620000000000002E-3</v>
      </c>
      <c r="AD3827">
        <v>0</v>
      </c>
      <c r="AE3827">
        <v>0</v>
      </c>
      <c r="AF3827">
        <v>0</v>
      </c>
    </row>
    <row r="3828" spans="1:32">
      <c r="A3828" t="s">
        <v>22</v>
      </c>
      <c r="B3828" t="s">
        <v>4944</v>
      </c>
      <c r="C3828" t="s">
        <v>5332</v>
      </c>
      <c r="D3828" t="s">
        <v>5334</v>
      </c>
      <c r="E3828" t="s">
        <v>112</v>
      </c>
      <c r="F3828" t="s">
        <v>143</v>
      </c>
      <c r="G3828" t="s">
        <v>153</v>
      </c>
      <c r="I3828">
        <v>0</v>
      </c>
      <c r="J3828">
        <v>0</v>
      </c>
      <c r="K3828">
        <v>0</v>
      </c>
      <c r="M3828">
        <v>0</v>
      </c>
      <c r="N3828">
        <v>0</v>
      </c>
      <c r="O3828">
        <v>0</v>
      </c>
      <c r="P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X3828">
        <v>0</v>
      </c>
      <c r="Y3828">
        <v>0</v>
      </c>
      <c r="Z3828">
        <v>0</v>
      </c>
      <c r="AB3828">
        <v>7.2336999999999999E-2</v>
      </c>
      <c r="AC3828">
        <v>7.2620000000000002E-3</v>
      </c>
      <c r="AD3828">
        <v>0</v>
      </c>
      <c r="AE3828">
        <v>0</v>
      </c>
      <c r="AF3828">
        <v>0</v>
      </c>
    </row>
    <row r="3829" spans="1:32">
      <c r="A3829" t="s">
        <v>22</v>
      </c>
      <c r="B3829" t="s">
        <v>4946</v>
      </c>
      <c r="C3829" t="s">
        <v>5332</v>
      </c>
      <c r="D3829" t="s">
        <v>5335</v>
      </c>
      <c r="E3829" t="s">
        <v>112</v>
      </c>
      <c r="F3829" t="s">
        <v>143</v>
      </c>
      <c r="G3829" t="s">
        <v>153</v>
      </c>
      <c r="I3829">
        <v>0</v>
      </c>
      <c r="J3829">
        <v>0</v>
      </c>
      <c r="K3829">
        <v>0</v>
      </c>
      <c r="M3829">
        <v>0</v>
      </c>
      <c r="N3829">
        <v>0</v>
      </c>
      <c r="O3829">
        <v>0</v>
      </c>
      <c r="P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X3829">
        <v>0</v>
      </c>
      <c r="Y3829">
        <v>0</v>
      </c>
      <c r="Z3829">
        <v>0</v>
      </c>
      <c r="AB3829">
        <v>7.2336999999999999E-2</v>
      </c>
      <c r="AC3829">
        <v>7.2620000000000002E-3</v>
      </c>
      <c r="AD3829">
        <v>0</v>
      </c>
      <c r="AE3829">
        <v>0</v>
      </c>
      <c r="AF3829">
        <v>0</v>
      </c>
    </row>
    <row r="3830" spans="1:32">
      <c r="A3830" t="s">
        <v>22</v>
      </c>
      <c r="B3830" t="s">
        <v>4941</v>
      </c>
      <c r="C3830" t="s">
        <v>5336</v>
      </c>
      <c r="D3830" t="s">
        <v>5337</v>
      </c>
      <c r="E3830" t="s">
        <v>112</v>
      </c>
      <c r="F3830" t="s">
        <v>148</v>
      </c>
      <c r="G3830" t="s">
        <v>153</v>
      </c>
      <c r="I3830">
        <v>0</v>
      </c>
      <c r="J3830">
        <v>0</v>
      </c>
      <c r="K3830">
        <v>0</v>
      </c>
      <c r="M3830">
        <v>0</v>
      </c>
      <c r="N3830">
        <v>0</v>
      </c>
      <c r="O3830">
        <v>0</v>
      </c>
      <c r="P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X3830">
        <v>0</v>
      </c>
      <c r="Y3830">
        <v>0</v>
      </c>
      <c r="Z3830">
        <v>0</v>
      </c>
      <c r="AB3830">
        <v>7.2336999999999999E-2</v>
      </c>
      <c r="AC3830">
        <v>7.2620000000000002E-3</v>
      </c>
      <c r="AD3830">
        <v>0</v>
      </c>
      <c r="AE3830">
        <v>0</v>
      </c>
      <c r="AF3830">
        <v>0</v>
      </c>
    </row>
    <row r="3831" spans="1:32">
      <c r="A3831" t="s">
        <v>22</v>
      </c>
      <c r="B3831" t="s">
        <v>4944</v>
      </c>
      <c r="C3831" t="s">
        <v>5336</v>
      </c>
      <c r="D3831" t="s">
        <v>5338</v>
      </c>
      <c r="E3831" t="s">
        <v>112</v>
      </c>
      <c r="F3831" t="s">
        <v>148</v>
      </c>
      <c r="G3831" t="s">
        <v>153</v>
      </c>
      <c r="I3831">
        <v>0</v>
      </c>
      <c r="J3831">
        <v>0</v>
      </c>
      <c r="K3831">
        <v>0</v>
      </c>
      <c r="M3831">
        <v>0</v>
      </c>
      <c r="N3831">
        <v>0</v>
      </c>
      <c r="O3831">
        <v>0</v>
      </c>
      <c r="P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X3831">
        <v>0</v>
      </c>
      <c r="Y3831">
        <v>0</v>
      </c>
      <c r="Z3831">
        <v>0</v>
      </c>
      <c r="AB3831">
        <v>7.2336999999999999E-2</v>
      </c>
      <c r="AC3831">
        <v>7.2620000000000002E-3</v>
      </c>
      <c r="AD3831">
        <v>0</v>
      </c>
      <c r="AE3831">
        <v>0</v>
      </c>
      <c r="AF3831">
        <v>0</v>
      </c>
    </row>
    <row r="3832" spans="1:32">
      <c r="A3832" t="s">
        <v>22</v>
      </c>
      <c r="B3832" t="s">
        <v>4946</v>
      </c>
      <c r="C3832" t="s">
        <v>5336</v>
      </c>
      <c r="D3832" t="s">
        <v>5339</v>
      </c>
      <c r="E3832" t="s">
        <v>112</v>
      </c>
      <c r="F3832" t="s">
        <v>148</v>
      </c>
      <c r="G3832" t="s">
        <v>153</v>
      </c>
      <c r="I3832">
        <v>0</v>
      </c>
      <c r="J3832">
        <v>0</v>
      </c>
      <c r="K3832">
        <v>0</v>
      </c>
      <c r="M3832">
        <v>0</v>
      </c>
      <c r="N3832">
        <v>0</v>
      </c>
      <c r="O3832">
        <v>0</v>
      </c>
      <c r="P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X3832">
        <v>0</v>
      </c>
      <c r="Y3832">
        <v>0</v>
      </c>
      <c r="Z3832">
        <v>0</v>
      </c>
      <c r="AB3832">
        <v>7.2336999999999999E-2</v>
      </c>
      <c r="AC3832">
        <v>7.2620000000000002E-3</v>
      </c>
      <c r="AD3832">
        <v>0</v>
      </c>
      <c r="AE3832">
        <v>0</v>
      </c>
      <c r="AF3832">
        <v>0</v>
      </c>
    </row>
    <row r="3833" spans="1:32">
      <c r="A3833" t="s">
        <v>22</v>
      </c>
      <c r="B3833" t="s">
        <v>4941</v>
      </c>
      <c r="C3833" t="s">
        <v>5340</v>
      </c>
      <c r="D3833" t="s">
        <v>5341</v>
      </c>
      <c r="E3833" t="s">
        <v>90</v>
      </c>
      <c r="F3833" t="s">
        <v>97</v>
      </c>
      <c r="G3833" t="s">
        <v>121</v>
      </c>
      <c r="H3833" t="s">
        <v>102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0.10502</v>
      </c>
      <c r="AC3833">
        <v>7.2620000000000002E-3</v>
      </c>
      <c r="AD3833">
        <v>0</v>
      </c>
      <c r="AE3833">
        <v>0</v>
      </c>
      <c r="AF3833">
        <v>0</v>
      </c>
    </row>
    <row r="3834" spans="1:32">
      <c r="A3834" t="s">
        <v>22</v>
      </c>
      <c r="B3834" t="s">
        <v>4944</v>
      </c>
      <c r="C3834" t="s">
        <v>5340</v>
      </c>
      <c r="D3834" t="s">
        <v>5342</v>
      </c>
      <c r="E3834" t="s">
        <v>90</v>
      </c>
      <c r="F3834" t="s">
        <v>97</v>
      </c>
      <c r="G3834" t="s">
        <v>121</v>
      </c>
      <c r="H3834" t="s">
        <v>102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0.10502</v>
      </c>
      <c r="AC3834">
        <v>7.2620000000000002E-3</v>
      </c>
      <c r="AD3834">
        <v>0</v>
      </c>
      <c r="AE3834">
        <v>0</v>
      </c>
      <c r="AF3834">
        <v>0</v>
      </c>
    </row>
    <row r="3835" spans="1:32">
      <c r="A3835" t="s">
        <v>22</v>
      </c>
      <c r="B3835" t="s">
        <v>4946</v>
      </c>
      <c r="C3835" t="s">
        <v>5340</v>
      </c>
      <c r="D3835" t="s">
        <v>5343</v>
      </c>
      <c r="E3835" t="s">
        <v>90</v>
      </c>
      <c r="F3835" t="s">
        <v>97</v>
      </c>
      <c r="G3835" t="s">
        <v>121</v>
      </c>
      <c r="H3835" t="s">
        <v>102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0.10502</v>
      </c>
      <c r="AC3835">
        <v>7.2620000000000002E-3</v>
      </c>
      <c r="AD3835">
        <v>0</v>
      </c>
      <c r="AE3835">
        <v>0</v>
      </c>
      <c r="AF3835">
        <v>0</v>
      </c>
    </row>
    <row r="3836" spans="1:32">
      <c r="A3836" t="s">
        <v>22</v>
      </c>
      <c r="B3836" t="s">
        <v>4941</v>
      </c>
      <c r="C3836" t="s">
        <v>5344</v>
      </c>
      <c r="D3836" t="s">
        <v>5345</v>
      </c>
      <c r="E3836" t="s">
        <v>90</v>
      </c>
      <c r="F3836" t="s">
        <v>97</v>
      </c>
      <c r="G3836" t="s">
        <v>121</v>
      </c>
      <c r="H3836" t="s">
        <v>112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0.10882</v>
      </c>
      <c r="AC3836">
        <v>7.2620000000000002E-3</v>
      </c>
      <c r="AD3836">
        <v>0</v>
      </c>
      <c r="AE3836">
        <v>0</v>
      </c>
      <c r="AF3836">
        <v>0</v>
      </c>
    </row>
    <row r="3837" spans="1:32">
      <c r="A3837" t="s">
        <v>22</v>
      </c>
      <c r="B3837" t="s">
        <v>4944</v>
      </c>
      <c r="C3837" t="s">
        <v>5344</v>
      </c>
      <c r="D3837" t="s">
        <v>5346</v>
      </c>
      <c r="E3837" t="s">
        <v>90</v>
      </c>
      <c r="F3837" t="s">
        <v>97</v>
      </c>
      <c r="G3837" t="s">
        <v>121</v>
      </c>
      <c r="H3837" t="s">
        <v>112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0.10882</v>
      </c>
      <c r="AC3837">
        <v>7.2620000000000002E-3</v>
      </c>
      <c r="AD3837">
        <v>0</v>
      </c>
      <c r="AE3837">
        <v>0</v>
      </c>
      <c r="AF3837">
        <v>0</v>
      </c>
    </row>
    <row r="3838" spans="1:32">
      <c r="A3838" t="s">
        <v>22</v>
      </c>
      <c r="B3838" t="s">
        <v>4946</v>
      </c>
      <c r="C3838" t="s">
        <v>5344</v>
      </c>
      <c r="D3838" t="s">
        <v>5347</v>
      </c>
      <c r="E3838" t="s">
        <v>90</v>
      </c>
      <c r="F3838" t="s">
        <v>97</v>
      </c>
      <c r="G3838" t="s">
        <v>121</v>
      </c>
      <c r="H3838" t="s">
        <v>112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0.10882</v>
      </c>
      <c r="AC3838">
        <v>7.2620000000000002E-3</v>
      </c>
      <c r="AD3838">
        <v>0</v>
      </c>
      <c r="AE3838">
        <v>0</v>
      </c>
      <c r="AF3838">
        <v>0</v>
      </c>
    </row>
    <row r="3839" spans="1:32">
      <c r="A3839" t="s">
        <v>22</v>
      </c>
      <c r="B3839" t="s">
        <v>4941</v>
      </c>
      <c r="C3839" t="s">
        <v>5348</v>
      </c>
      <c r="D3839" t="s">
        <v>5349</v>
      </c>
      <c r="E3839" t="s">
        <v>90</v>
      </c>
      <c r="F3839" t="s">
        <v>97</v>
      </c>
      <c r="G3839" t="s">
        <v>121</v>
      </c>
      <c r="H3839" t="s">
        <v>138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0.102608</v>
      </c>
      <c r="AC3839">
        <v>7.2620000000000002E-3</v>
      </c>
      <c r="AD3839">
        <v>0</v>
      </c>
      <c r="AE3839">
        <v>0</v>
      </c>
      <c r="AF3839">
        <v>0</v>
      </c>
    </row>
    <row r="3840" spans="1:32">
      <c r="A3840" t="s">
        <v>22</v>
      </c>
      <c r="B3840" t="s">
        <v>4944</v>
      </c>
      <c r="C3840" t="s">
        <v>5348</v>
      </c>
      <c r="D3840" t="s">
        <v>5350</v>
      </c>
      <c r="E3840" t="s">
        <v>90</v>
      </c>
      <c r="F3840" t="s">
        <v>97</v>
      </c>
      <c r="G3840" t="s">
        <v>121</v>
      </c>
      <c r="H3840" t="s">
        <v>138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0.102608</v>
      </c>
      <c r="AC3840">
        <v>7.2620000000000002E-3</v>
      </c>
      <c r="AD3840">
        <v>0</v>
      </c>
      <c r="AE3840">
        <v>0</v>
      </c>
      <c r="AF3840">
        <v>0</v>
      </c>
    </row>
    <row r="3841" spans="1:32">
      <c r="A3841" t="s">
        <v>22</v>
      </c>
      <c r="B3841" t="s">
        <v>4946</v>
      </c>
      <c r="C3841" t="s">
        <v>5348</v>
      </c>
      <c r="D3841" t="s">
        <v>5351</v>
      </c>
      <c r="E3841" t="s">
        <v>90</v>
      </c>
      <c r="F3841" t="s">
        <v>97</v>
      </c>
      <c r="G3841" t="s">
        <v>121</v>
      </c>
      <c r="H3841" t="s">
        <v>138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0.102608</v>
      </c>
      <c r="AC3841">
        <v>7.2620000000000002E-3</v>
      </c>
      <c r="AD3841">
        <v>0</v>
      </c>
      <c r="AE3841">
        <v>0</v>
      </c>
      <c r="AF3841">
        <v>0</v>
      </c>
    </row>
    <row r="3842" spans="1:32">
      <c r="A3842" t="s">
        <v>22</v>
      </c>
      <c r="B3842" t="s">
        <v>4941</v>
      </c>
      <c r="C3842" t="s">
        <v>5352</v>
      </c>
      <c r="D3842" t="s">
        <v>5353</v>
      </c>
      <c r="E3842" t="s">
        <v>90</v>
      </c>
      <c r="F3842" t="s">
        <v>97</v>
      </c>
      <c r="G3842" t="s">
        <v>121</v>
      </c>
      <c r="H3842" t="s">
        <v>143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0.106447</v>
      </c>
      <c r="AC3842">
        <v>7.2620000000000002E-3</v>
      </c>
      <c r="AD3842">
        <v>0</v>
      </c>
      <c r="AE3842">
        <v>0</v>
      </c>
      <c r="AF3842">
        <v>0</v>
      </c>
    </row>
    <row r="3843" spans="1:32">
      <c r="A3843" t="s">
        <v>22</v>
      </c>
      <c r="B3843" t="s">
        <v>4944</v>
      </c>
      <c r="C3843" t="s">
        <v>5352</v>
      </c>
      <c r="D3843" t="s">
        <v>5354</v>
      </c>
      <c r="E3843" t="s">
        <v>90</v>
      </c>
      <c r="F3843" t="s">
        <v>97</v>
      </c>
      <c r="G3843" t="s">
        <v>121</v>
      </c>
      <c r="H3843" t="s">
        <v>143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0.106447</v>
      </c>
      <c r="AC3843">
        <v>7.2620000000000002E-3</v>
      </c>
      <c r="AD3843">
        <v>0</v>
      </c>
      <c r="AE3843">
        <v>0</v>
      </c>
      <c r="AF3843">
        <v>0</v>
      </c>
    </row>
    <row r="3844" spans="1:32">
      <c r="A3844" t="s">
        <v>22</v>
      </c>
      <c r="B3844" t="s">
        <v>4946</v>
      </c>
      <c r="C3844" t="s">
        <v>5352</v>
      </c>
      <c r="D3844" t="s">
        <v>5355</v>
      </c>
      <c r="E3844" t="s">
        <v>90</v>
      </c>
      <c r="F3844" t="s">
        <v>97</v>
      </c>
      <c r="G3844" t="s">
        <v>121</v>
      </c>
      <c r="H3844" t="s">
        <v>143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0.106447</v>
      </c>
      <c r="AC3844">
        <v>7.2620000000000002E-3</v>
      </c>
      <c r="AD3844">
        <v>0</v>
      </c>
      <c r="AE3844">
        <v>0</v>
      </c>
      <c r="AF3844">
        <v>0</v>
      </c>
    </row>
    <row r="3845" spans="1:32">
      <c r="A3845" t="s">
        <v>22</v>
      </c>
      <c r="B3845" t="s">
        <v>4941</v>
      </c>
      <c r="C3845" t="s">
        <v>5356</v>
      </c>
      <c r="D3845" t="s">
        <v>5357</v>
      </c>
      <c r="E3845" t="s">
        <v>90</v>
      </c>
      <c r="F3845" t="s">
        <v>97</v>
      </c>
      <c r="G3845" t="s">
        <v>121</v>
      </c>
      <c r="H3845" t="s">
        <v>148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0.106447</v>
      </c>
      <c r="AC3845">
        <v>7.2620000000000002E-3</v>
      </c>
      <c r="AD3845">
        <v>0</v>
      </c>
      <c r="AE3845">
        <v>0</v>
      </c>
      <c r="AF3845">
        <v>0</v>
      </c>
    </row>
    <row r="3846" spans="1:32">
      <c r="A3846" t="s">
        <v>22</v>
      </c>
      <c r="B3846" t="s">
        <v>4944</v>
      </c>
      <c r="C3846" t="s">
        <v>5356</v>
      </c>
      <c r="D3846" t="s">
        <v>5358</v>
      </c>
      <c r="E3846" t="s">
        <v>90</v>
      </c>
      <c r="F3846" t="s">
        <v>97</v>
      </c>
      <c r="G3846" t="s">
        <v>121</v>
      </c>
      <c r="H3846" t="s">
        <v>148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0.106447</v>
      </c>
      <c r="AC3846">
        <v>7.2620000000000002E-3</v>
      </c>
      <c r="AD3846">
        <v>0</v>
      </c>
      <c r="AE3846">
        <v>0</v>
      </c>
      <c r="AF3846">
        <v>0</v>
      </c>
    </row>
    <row r="3847" spans="1:32">
      <c r="A3847" t="s">
        <v>22</v>
      </c>
      <c r="B3847" t="s">
        <v>4946</v>
      </c>
      <c r="C3847" t="s">
        <v>5356</v>
      </c>
      <c r="D3847" t="s">
        <v>5359</v>
      </c>
      <c r="E3847" t="s">
        <v>90</v>
      </c>
      <c r="F3847" t="s">
        <v>97</v>
      </c>
      <c r="G3847" t="s">
        <v>121</v>
      </c>
      <c r="H3847" t="s">
        <v>148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0.106447</v>
      </c>
      <c r="AC3847">
        <v>7.2620000000000002E-3</v>
      </c>
      <c r="AD3847">
        <v>0</v>
      </c>
      <c r="AE3847">
        <v>0</v>
      </c>
      <c r="AF3847">
        <v>0</v>
      </c>
    </row>
    <row r="3848" spans="1:32">
      <c r="A3848" t="s">
        <v>22</v>
      </c>
      <c r="B3848" t="s">
        <v>4941</v>
      </c>
      <c r="C3848" t="s">
        <v>5360</v>
      </c>
      <c r="D3848" t="s">
        <v>5361</v>
      </c>
      <c r="E3848" t="s">
        <v>90</v>
      </c>
      <c r="F3848" t="s">
        <v>97</v>
      </c>
      <c r="G3848" t="s">
        <v>121</v>
      </c>
      <c r="H3848" t="s">
        <v>153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0.106628</v>
      </c>
      <c r="AC3848">
        <v>7.2620000000000002E-3</v>
      </c>
      <c r="AD3848">
        <v>0</v>
      </c>
      <c r="AE3848">
        <v>0</v>
      </c>
      <c r="AF3848">
        <v>0</v>
      </c>
    </row>
    <row r="3849" spans="1:32">
      <c r="A3849" t="s">
        <v>22</v>
      </c>
      <c r="B3849" t="s">
        <v>4944</v>
      </c>
      <c r="C3849" t="s">
        <v>5360</v>
      </c>
      <c r="D3849" t="s">
        <v>5362</v>
      </c>
      <c r="E3849" t="s">
        <v>90</v>
      </c>
      <c r="F3849" t="s">
        <v>97</v>
      </c>
      <c r="G3849" t="s">
        <v>121</v>
      </c>
      <c r="H3849" t="s">
        <v>153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0.106628</v>
      </c>
      <c r="AC3849">
        <v>7.2620000000000002E-3</v>
      </c>
      <c r="AD3849">
        <v>0</v>
      </c>
      <c r="AE3849">
        <v>0</v>
      </c>
      <c r="AF3849">
        <v>0</v>
      </c>
    </row>
    <row r="3850" spans="1:32">
      <c r="A3850" t="s">
        <v>22</v>
      </c>
      <c r="B3850" t="s">
        <v>4946</v>
      </c>
      <c r="C3850" t="s">
        <v>5360</v>
      </c>
      <c r="D3850" t="s">
        <v>5363</v>
      </c>
      <c r="E3850" t="s">
        <v>90</v>
      </c>
      <c r="F3850" t="s">
        <v>97</v>
      </c>
      <c r="G3850" t="s">
        <v>121</v>
      </c>
      <c r="H3850" t="s">
        <v>153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0.106628</v>
      </c>
      <c r="AC3850">
        <v>7.2620000000000002E-3</v>
      </c>
      <c r="AD3850">
        <v>0</v>
      </c>
      <c r="AE3850">
        <v>0</v>
      </c>
      <c r="AF3850">
        <v>0</v>
      </c>
    </row>
    <row r="3851" spans="1:32">
      <c r="A3851" t="s">
        <v>22</v>
      </c>
      <c r="B3851" t="s">
        <v>4941</v>
      </c>
      <c r="C3851" t="s">
        <v>5364</v>
      </c>
      <c r="D3851" t="s">
        <v>5365</v>
      </c>
      <c r="E3851" t="s">
        <v>90</v>
      </c>
      <c r="F3851" t="s">
        <v>97</v>
      </c>
      <c r="G3851" t="s">
        <v>102</v>
      </c>
      <c r="H3851" t="s">
        <v>112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0.10502</v>
      </c>
      <c r="AC3851">
        <v>7.2620000000000002E-3</v>
      </c>
      <c r="AD3851">
        <v>0</v>
      </c>
      <c r="AE3851">
        <v>0</v>
      </c>
      <c r="AF3851">
        <v>0</v>
      </c>
    </row>
    <row r="3852" spans="1:32">
      <c r="A3852" t="s">
        <v>22</v>
      </c>
      <c r="B3852" t="s">
        <v>4944</v>
      </c>
      <c r="C3852" t="s">
        <v>5364</v>
      </c>
      <c r="D3852" t="s">
        <v>5366</v>
      </c>
      <c r="E3852" t="s">
        <v>90</v>
      </c>
      <c r="F3852" t="s">
        <v>97</v>
      </c>
      <c r="G3852" t="s">
        <v>102</v>
      </c>
      <c r="H3852" t="s">
        <v>112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0.10502</v>
      </c>
      <c r="AC3852">
        <v>7.2620000000000002E-3</v>
      </c>
      <c r="AD3852">
        <v>0</v>
      </c>
      <c r="AE3852">
        <v>0</v>
      </c>
      <c r="AF3852">
        <v>0</v>
      </c>
    </row>
    <row r="3853" spans="1:32">
      <c r="A3853" t="s">
        <v>22</v>
      </c>
      <c r="B3853" t="s">
        <v>4946</v>
      </c>
      <c r="C3853" t="s">
        <v>5364</v>
      </c>
      <c r="D3853" t="s">
        <v>5367</v>
      </c>
      <c r="E3853" t="s">
        <v>90</v>
      </c>
      <c r="F3853" t="s">
        <v>97</v>
      </c>
      <c r="G3853" t="s">
        <v>102</v>
      </c>
      <c r="H3853" t="s">
        <v>112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0.10502</v>
      </c>
      <c r="AC3853">
        <v>7.2620000000000002E-3</v>
      </c>
      <c r="AD3853">
        <v>0</v>
      </c>
      <c r="AE3853">
        <v>0</v>
      </c>
      <c r="AF3853">
        <v>0</v>
      </c>
    </row>
    <row r="3854" spans="1:32">
      <c r="A3854" t="s">
        <v>22</v>
      </c>
      <c r="B3854" t="s">
        <v>4941</v>
      </c>
      <c r="C3854" t="s">
        <v>5368</v>
      </c>
      <c r="D3854" t="s">
        <v>5369</v>
      </c>
      <c r="E3854" t="s">
        <v>90</v>
      </c>
      <c r="F3854" t="s">
        <v>97</v>
      </c>
      <c r="G3854" t="s">
        <v>102</v>
      </c>
      <c r="H3854" t="s">
        <v>138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9.8808000000000007E-2</v>
      </c>
      <c r="AC3854">
        <v>7.2620000000000002E-3</v>
      </c>
      <c r="AD3854">
        <v>0</v>
      </c>
      <c r="AE3854">
        <v>0</v>
      </c>
      <c r="AF3854">
        <v>0</v>
      </c>
    </row>
    <row r="3855" spans="1:32">
      <c r="A3855" t="s">
        <v>22</v>
      </c>
      <c r="B3855" t="s">
        <v>4944</v>
      </c>
      <c r="C3855" t="s">
        <v>5368</v>
      </c>
      <c r="D3855" t="s">
        <v>5370</v>
      </c>
      <c r="E3855" t="s">
        <v>90</v>
      </c>
      <c r="F3855" t="s">
        <v>97</v>
      </c>
      <c r="G3855" t="s">
        <v>102</v>
      </c>
      <c r="H3855" t="s">
        <v>138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9.8808000000000007E-2</v>
      </c>
      <c r="AC3855">
        <v>7.2620000000000002E-3</v>
      </c>
      <c r="AD3855">
        <v>0</v>
      </c>
      <c r="AE3855">
        <v>0</v>
      </c>
      <c r="AF3855">
        <v>0</v>
      </c>
    </row>
    <row r="3856" spans="1:32">
      <c r="A3856" t="s">
        <v>22</v>
      </c>
      <c r="B3856" t="s">
        <v>4946</v>
      </c>
      <c r="C3856" t="s">
        <v>5368</v>
      </c>
      <c r="D3856" t="s">
        <v>5371</v>
      </c>
      <c r="E3856" t="s">
        <v>90</v>
      </c>
      <c r="F3856" t="s">
        <v>97</v>
      </c>
      <c r="G3856" t="s">
        <v>102</v>
      </c>
      <c r="H3856" t="s">
        <v>138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9.8808000000000007E-2</v>
      </c>
      <c r="AC3856">
        <v>7.2620000000000002E-3</v>
      </c>
      <c r="AD3856">
        <v>0</v>
      </c>
      <c r="AE3856">
        <v>0</v>
      </c>
      <c r="AF3856">
        <v>0</v>
      </c>
    </row>
    <row r="3857" spans="1:32">
      <c r="A3857" t="s">
        <v>22</v>
      </c>
      <c r="B3857" t="s">
        <v>4941</v>
      </c>
      <c r="C3857" t="s">
        <v>5372</v>
      </c>
      <c r="D3857" t="s">
        <v>5373</v>
      </c>
      <c r="E3857" t="s">
        <v>90</v>
      </c>
      <c r="F3857" t="s">
        <v>97</v>
      </c>
      <c r="G3857" t="s">
        <v>102</v>
      </c>
      <c r="H3857" t="s">
        <v>143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0.102647</v>
      </c>
      <c r="AC3857">
        <v>7.2620000000000002E-3</v>
      </c>
      <c r="AD3857">
        <v>0</v>
      </c>
      <c r="AE3857">
        <v>0</v>
      </c>
      <c r="AF3857">
        <v>0</v>
      </c>
    </row>
    <row r="3858" spans="1:32">
      <c r="A3858" t="s">
        <v>22</v>
      </c>
      <c r="B3858" t="s">
        <v>4944</v>
      </c>
      <c r="C3858" t="s">
        <v>5372</v>
      </c>
      <c r="D3858" t="s">
        <v>5374</v>
      </c>
      <c r="E3858" t="s">
        <v>90</v>
      </c>
      <c r="F3858" t="s">
        <v>97</v>
      </c>
      <c r="G3858" t="s">
        <v>102</v>
      </c>
      <c r="H3858" t="s">
        <v>143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0.102647</v>
      </c>
      <c r="AC3858">
        <v>7.2620000000000002E-3</v>
      </c>
      <c r="AD3858">
        <v>0</v>
      </c>
      <c r="AE3858">
        <v>0</v>
      </c>
      <c r="AF3858">
        <v>0</v>
      </c>
    </row>
    <row r="3859" spans="1:32">
      <c r="A3859" t="s">
        <v>22</v>
      </c>
      <c r="B3859" t="s">
        <v>4946</v>
      </c>
      <c r="C3859" t="s">
        <v>5372</v>
      </c>
      <c r="D3859" t="s">
        <v>5375</v>
      </c>
      <c r="E3859" t="s">
        <v>90</v>
      </c>
      <c r="F3859" t="s">
        <v>97</v>
      </c>
      <c r="G3859" t="s">
        <v>102</v>
      </c>
      <c r="H3859" t="s">
        <v>143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0.102647</v>
      </c>
      <c r="AC3859">
        <v>7.2620000000000002E-3</v>
      </c>
      <c r="AD3859">
        <v>0</v>
      </c>
      <c r="AE3859">
        <v>0</v>
      </c>
      <c r="AF3859">
        <v>0</v>
      </c>
    </row>
    <row r="3860" spans="1:32">
      <c r="A3860" t="s">
        <v>22</v>
      </c>
      <c r="B3860" t="s">
        <v>4941</v>
      </c>
      <c r="C3860" t="s">
        <v>5376</v>
      </c>
      <c r="D3860" t="s">
        <v>5377</v>
      </c>
      <c r="E3860" t="s">
        <v>90</v>
      </c>
      <c r="F3860" t="s">
        <v>97</v>
      </c>
      <c r="G3860" t="s">
        <v>102</v>
      </c>
      <c r="H3860" t="s">
        <v>148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0.102647</v>
      </c>
      <c r="AC3860">
        <v>7.2620000000000002E-3</v>
      </c>
      <c r="AD3860">
        <v>0</v>
      </c>
      <c r="AE3860">
        <v>0</v>
      </c>
      <c r="AF3860">
        <v>0</v>
      </c>
    </row>
    <row r="3861" spans="1:32">
      <c r="A3861" t="s">
        <v>22</v>
      </c>
      <c r="B3861" t="s">
        <v>4944</v>
      </c>
      <c r="C3861" t="s">
        <v>5376</v>
      </c>
      <c r="D3861" t="s">
        <v>5378</v>
      </c>
      <c r="E3861" t="s">
        <v>90</v>
      </c>
      <c r="F3861" t="s">
        <v>97</v>
      </c>
      <c r="G3861" t="s">
        <v>102</v>
      </c>
      <c r="H3861" t="s">
        <v>148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0.102647</v>
      </c>
      <c r="AC3861">
        <v>7.2620000000000002E-3</v>
      </c>
      <c r="AD3861">
        <v>0</v>
      </c>
      <c r="AE3861">
        <v>0</v>
      </c>
      <c r="AF3861">
        <v>0</v>
      </c>
    </row>
    <row r="3862" spans="1:32">
      <c r="A3862" t="s">
        <v>22</v>
      </c>
      <c r="B3862" t="s">
        <v>4946</v>
      </c>
      <c r="C3862" t="s">
        <v>5376</v>
      </c>
      <c r="D3862" t="s">
        <v>5379</v>
      </c>
      <c r="E3862" t="s">
        <v>90</v>
      </c>
      <c r="F3862" t="s">
        <v>97</v>
      </c>
      <c r="G3862" t="s">
        <v>102</v>
      </c>
      <c r="H3862" t="s">
        <v>148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0.102647</v>
      </c>
      <c r="AC3862">
        <v>7.2620000000000002E-3</v>
      </c>
      <c r="AD3862">
        <v>0</v>
      </c>
      <c r="AE3862">
        <v>0</v>
      </c>
      <c r="AF3862">
        <v>0</v>
      </c>
    </row>
    <row r="3863" spans="1:32">
      <c r="A3863" t="s">
        <v>22</v>
      </c>
      <c r="B3863" t="s">
        <v>4941</v>
      </c>
      <c r="C3863" t="s">
        <v>5380</v>
      </c>
      <c r="D3863" t="s">
        <v>5381</v>
      </c>
      <c r="E3863" t="s">
        <v>90</v>
      </c>
      <c r="F3863" t="s">
        <v>97</v>
      </c>
      <c r="G3863" t="s">
        <v>102</v>
      </c>
      <c r="H3863" t="s">
        <v>153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0.102828</v>
      </c>
      <c r="AC3863">
        <v>7.2620000000000002E-3</v>
      </c>
      <c r="AD3863">
        <v>0</v>
      </c>
      <c r="AE3863">
        <v>0</v>
      </c>
      <c r="AF3863">
        <v>0</v>
      </c>
    </row>
    <row r="3864" spans="1:32">
      <c r="A3864" t="s">
        <v>22</v>
      </c>
      <c r="B3864" t="s">
        <v>4944</v>
      </c>
      <c r="C3864" t="s">
        <v>5380</v>
      </c>
      <c r="D3864" t="s">
        <v>5382</v>
      </c>
      <c r="E3864" t="s">
        <v>90</v>
      </c>
      <c r="F3864" t="s">
        <v>97</v>
      </c>
      <c r="G3864" t="s">
        <v>102</v>
      </c>
      <c r="H3864" t="s">
        <v>153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0.102828</v>
      </c>
      <c r="AC3864">
        <v>7.2620000000000002E-3</v>
      </c>
      <c r="AD3864">
        <v>0</v>
      </c>
      <c r="AE3864">
        <v>0</v>
      </c>
      <c r="AF3864">
        <v>0</v>
      </c>
    </row>
    <row r="3865" spans="1:32">
      <c r="A3865" t="s">
        <v>22</v>
      </c>
      <c r="B3865" t="s">
        <v>4946</v>
      </c>
      <c r="C3865" t="s">
        <v>5380</v>
      </c>
      <c r="D3865" t="s">
        <v>5383</v>
      </c>
      <c r="E3865" t="s">
        <v>90</v>
      </c>
      <c r="F3865" t="s">
        <v>97</v>
      </c>
      <c r="G3865" t="s">
        <v>102</v>
      </c>
      <c r="H3865" t="s">
        <v>153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0.102828</v>
      </c>
      <c r="AC3865">
        <v>7.2620000000000002E-3</v>
      </c>
      <c r="AD3865">
        <v>0</v>
      </c>
      <c r="AE3865">
        <v>0</v>
      </c>
      <c r="AF3865">
        <v>0</v>
      </c>
    </row>
    <row r="3866" spans="1:32">
      <c r="A3866" t="s">
        <v>22</v>
      </c>
      <c r="B3866" t="s">
        <v>4941</v>
      </c>
      <c r="C3866" t="s">
        <v>5384</v>
      </c>
      <c r="D3866" t="s">
        <v>5385</v>
      </c>
      <c r="E3866" t="s">
        <v>90</v>
      </c>
      <c r="F3866" t="s">
        <v>97</v>
      </c>
      <c r="G3866" t="s">
        <v>112</v>
      </c>
      <c r="H3866" t="s">
        <v>138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0.102608</v>
      </c>
      <c r="AC3866">
        <v>7.2620000000000002E-3</v>
      </c>
      <c r="AD3866">
        <v>0</v>
      </c>
      <c r="AE3866">
        <v>0</v>
      </c>
      <c r="AF3866">
        <v>0</v>
      </c>
    </row>
    <row r="3867" spans="1:32">
      <c r="A3867" t="s">
        <v>22</v>
      </c>
      <c r="B3867" t="s">
        <v>4944</v>
      </c>
      <c r="C3867" t="s">
        <v>5384</v>
      </c>
      <c r="D3867" t="s">
        <v>5386</v>
      </c>
      <c r="E3867" t="s">
        <v>90</v>
      </c>
      <c r="F3867" t="s">
        <v>97</v>
      </c>
      <c r="G3867" t="s">
        <v>112</v>
      </c>
      <c r="H3867" t="s">
        <v>138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0.102608</v>
      </c>
      <c r="AC3867">
        <v>7.2620000000000002E-3</v>
      </c>
      <c r="AD3867">
        <v>0</v>
      </c>
      <c r="AE3867">
        <v>0</v>
      </c>
      <c r="AF3867">
        <v>0</v>
      </c>
    </row>
    <row r="3868" spans="1:32">
      <c r="A3868" t="s">
        <v>22</v>
      </c>
      <c r="B3868" t="s">
        <v>4946</v>
      </c>
      <c r="C3868" t="s">
        <v>5384</v>
      </c>
      <c r="D3868" t="s">
        <v>5387</v>
      </c>
      <c r="E3868" t="s">
        <v>90</v>
      </c>
      <c r="F3868" t="s">
        <v>97</v>
      </c>
      <c r="G3868" t="s">
        <v>112</v>
      </c>
      <c r="H3868" t="s">
        <v>138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0.102608</v>
      </c>
      <c r="AC3868">
        <v>7.2620000000000002E-3</v>
      </c>
      <c r="AD3868">
        <v>0</v>
      </c>
      <c r="AE3868">
        <v>0</v>
      </c>
      <c r="AF3868">
        <v>0</v>
      </c>
    </row>
    <row r="3869" spans="1:32">
      <c r="A3869" t="s">
        <v>22</v>
      </c>
      <c r="B3869" t="s">
        <v>4941</v>
      </c>
      <c r="C3869" t="s">
        <v>5388</v>
      </c>
      <c r="D3869" t="s">
        <v>5389</v>
      </c>
      <c r="E3869" t="s">
        <v>90</v>
      </c>
      <c r="F3869" t="s">
        <v>97</v>
      </c>
      <c r="G3869" t="s">
        <v>112</v>
      </c>
      <c r="H3869" t="s">
        <v>143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0.106447</v>
      </c>
      <c r="AC3869">
        <v>7.2620000000000002E-3</v>
      </c>
      <c r="AD3869">
        <v>0</v>
      </c>
      <c r="AE3869">
        <v>0</v>
      </c>
      <c r="AF3869">
        <v>0</v>
      </c>
    </row>
    <row r="3870" spans="1:32">
      <c r="A3870" t="s">
        <v>22</v>
      </c>
      <c r="B3870" t="s">
        <v>4944</v>
      </c>
      <c r="C3870" t="s">
        <v>5388</v>
      </c>
      <c r="D3870" t="s">
        <v>5390</v>
      </c>
      <c r="E3870" t="s">
        <v>90</v>
      </c>
      <c r="F3870" t="s">
        <v>97</v>
      </c>
      <c r="G3870" t="s">
        <v>112</v>
      </c>
      <c r="H3870" t="s">
        <v>143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0.106447</v>
      </c>
      <c r="AC3870">
        <v>7.2620000000000002E-3</v>
      </c>
      <c r="AD3870">
        <v>0</v>
      </c>
      <c r="AE3870">
        <v>0</v>
      </c>
      <c r="AF3870">
        <v>0</v>
      </c>
    </row>
    <row r="3871" spans="1:32">
      <c r="A3871" t="s">
        <v>22</v>
      </c>
      <c r="B3871" t="s">
        <v>4946</v>
      </c>
      <c r="C3871" t="s">
        <v>5388</v>
      </c>
      <c r="D3871" t="s">
        <v>5391</v>
      </c>
      <c r="E3871" t="s">
        <v>90</v>
      </c>
      <c r="F3871" t="s">
        <v>97</v>
      </c>
      <c r="G3871" t="s">
        <v>112</v>
      </c>
      <c r="H3871" t="s">
        <v>143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0.106447</v>
      </c>
      <c r="AC3871">
        <v>7.2620000000000002E-3</v>
      </c>
      <c r="AD3871">
        <v>0</v>
      </c>
      <c r="AE3871">
        <v>0</v>
      </c>
      <c r="AF3871">
        <v>0</v>
      </c>
    </row>
    <row r="3872" spans="1:32">
      <c r="A3872" t="s">
        <v>22</v>
      </c>
      <c r="B3872" t="s">
        <v>4941</v>
      </c>
      <c r="C3872" t="s">
        <v>5392</v>
      </c>
      <c r="D3872" t="s">
        <v>5393</v>
      </c>
      <c r="E3872" t="s">
        <v>90</v>
      </c>
      <c r="F3872" t="s">
        <v>97</v>
      </c>
      <c r="G3872" t="s">
        <v>112</v>
      </c>
      <c r="H3872" t="s">
        <v>148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0.106447</v>
      </c>
      <c r="AC3872">
        <v>7.2620000000000002E-3</v>
      </c>
      <c r="AD3872">
        <v>0</v>
      </c>
      <c r="AE3872">
        <v>0</v>
      </c>
      <c r="AF3872">
        <v>0</v>
      </c>
    </row>
    <row r="3873" spans="1:32">
      <c r="A3873" t="s">
        <v>22</v>
      </c>
      <c r="B3873" t="s">
        <v>4944</v>
      </c>
      <c r="C3873" t="s">
        <v>5392</v>
      </c>
      <c r="D3873" t="s">
        <v>5394</v>
      </c>
      <c r="E3873" t="s">
        <v>90</v>
      </c>
      <c r="F3873" t="s">
        <v>97</v>
      </c>
      <c r="G3873" t="s">
        <v>112</v>
      </c>
      <c r="H3873" t="s">
        <v>148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0.106447</v>
      </c>
      <c r="AC3873">
        <v>7.2620000000000002E-3</v>
      </c>
      <c r="AD3873">
        <v>0</v>
      </c>
      <c r="AE3873">
        <v>0</v>
      </c>
      <c r="AF3873">
        <v>0</v>
      </c>
    </row>
    <row r="3874" spans="1:32">
      <c r="A3874" t="s">
        <v>22</v>
      </c>
      <c r="B3874" t="s">
        <v>4946</v>
      </c>
      <c r="C3874" t="s">
        <v>5392</v>
      </c>
      <c r="D3874" t="s">
        <v>5395</v>
      </c>
      <c r="E3874" t="s">
        <v>90</v>
      </c>
      <c r="F3874" t="s">
        <v>97</v>
      </c>
      <c r="G3874" t="s">
        <v>112</v>
      </c>
      <c r="H3874" t="s">
        <v>148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0.106447</v>
      </c>
      <c r="AC3874">
        <v>7.2620000000000002E-3</v>
      </c>
      <c r="AD3874">
        <v>0</v>
      </c>
      <c r="AE3874">
        <v>0</v>
      </c>
      <c r="AF3874">
        <v>0</v>
      </c>
    </row>
    <row r="3875" spans="1:32">
      <c r="A3875" t="s">
        <v>22</v>
      </c>
      <c r="B3875" t="s">
        <v>4941</v>
      </c>
      <c r="C3875" t="s">
        <v>5396</v>
      </c>
      <c r="D3875" t="s">
        <v>5397</v>
      </c>
      <c r="E3875" t="s">
        <v>90</v>
      </c>
      <c r="F3875" t="s">
        <v>97</v>
      </c>
      <c r="G3875" t="s">
        <v>112</v>
      </c>
      <c r="H3875" t="s">
        <v>153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0.106628</v>
      </c>
      <c r="AC3875">
        <v>7.2620000000000002E-3</v>
      </c>
      <c r="AD3875">
        <v>0</v>
      </c>
      <c r="AE3875">
        <v>0</v>
      </c>
      <c r="AF3875">
        <v>0</v>
      </c>
    </row>
    <row r="3876" spans="1:32">
      <c r="A3876" t="s">
        <v>22</v>
      </c>
      <c r="B3876" t="s">
        <v>4944</v>
      </c>
      <c r="C3876" t="s">
        <v>5396</v>
      </c>
      <c r="D3876" t="s">
        <v>5398</v>
      </c>
      <c r="E3876" t="s">
        <v>90</v>
      </c>
      <c r="F3876" t="s">
        <v>97</v>
      </c>
      <c r="G3876" t="s">
        <v>112</v>
      </c>
      <c r="H3876" t="s">
        <v>153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0.106628</v>
      </c>
      <c r="AC3876">
        <v>7.2620000000000002E-3</v>
      </c>
      <c r="AD3876">
        <v>0</v>
      </c>
      <c r="AE3876">
        <v>0</v>
      </c>
      <c r="AF3876">
        <v>0</v>
      </c>
    </row>
    <row r="3877" spans="1:32">
      <c r="A3877" t="s">
        <v>22</v>
      </c>
      <c r="B3877" t="s">
        <v>4946</v>
      </c>
      <c r="C3877" t="s">
        <v>5396</v>
      </c>
      <c r="D3877" t="s">
        <v>5399</v>
      </c>
      <c r="E3877" t="s">
        <v>90</v>
      </c>
      <c r="F3877" t="s">
        <v>97</v>
      </c>
      <c r="G3877" t="s">
        <v>112</v>
      </c>
      <c r="H3877" t="s">
        <v>153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0.106628</v>
      </c>
      <c r="AC3877">
        <v>7.2620000000000002E-3</v>
      </c>
      <c r="AD3877">
        <v>0</v>
      </c>
      <c r="AE3877">
        <v>0</v>
      </c>
      <c r="AF3877">
        <v>0</v>
      </c>
    </row>
    <row r="3878" spans="1:32">
      <c r="A3878" t="s">
        <v>22</v>
      </c>
      <c r="B3878" t="s">
        <v>4941</v>
      </c>
      <c r="C3878" t="s">
        <v>5400</v>
      </c>
      <c r="D3878" t="s">
        <v>5401</v>
      </c>
      <c r="E3878" t="s">
        <v>90</v>
      </c>
      <c r="F3878" t="s">
        <v>97</v>
      </c>
      <c r="G3878" t="s">
        <v>138</v>
      </c>
      <c r="H3878" t="s">
        <v>153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0.10041600000000001</v>
      </c>
      <c r="AC3878">
        <v>7.2620000000000002E-3</v>
      </c>
      <c r="AD3878">
        <v>0</v>
      </c>
      <c r="AE3878">
        <v>0</v>
      </c>
      <c r="AF3878">
        <v>0</v>
      </c>
    </row>
    <row r="3879" spans="1:32">
      <c r="A3879" t="s">
        <v>22</v>
      </c>
      <c r="B3879" t="s">
        <v>4944</v>
      </c>
      <c r="C3879" t="s">
        <v>5400</v>
      </c>
      <c r="D3879" t="s">
        <v>5402</v>
      </c>
      <c r="E3879" t="s">
        <v>90</v>
      </c>
      <c r="F3879" t="s">
        <v>97</v>
      </c>
      <c r="G3879" t="s">
        <v>138</v>
      </c>
      <c r="H3879" t="s">
        <v>153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0.10041600000000001</v>
      </c>
      <c r="AC3879">
        <v>7.2620000000000002E-3</v>
      </c>
      <c r="AD3879">
        <v>0</v>
      </c>
      <c r="AE3879">
        <v>0</v>
      </c>
      <c r="AF3879">
        <v>0</v>
      </c>
    </row>
    <row r="3880" spans="1:32">
      <c r="A3880" t="s">
        <v>22</v>
      </c>
      <c r="B3880" t="s">
        <v>4946</v>
      </c>
      <c r="C3880" t="s">
        <v>5400</v>
      </c>
      <c r="D3880" t="s">
        <v>5403</v>
      </c>
      <c r="E3880" t="s">
        <v>90</v>
      </c>
      <c r="F3880" t="s">
        <v>97</v>
      </c>
      <c r="G3880" t="s">
        <v>138</v>
      </c>
      <c r="H3880" t="s">
        <v>153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0.10041600000000001</v>
      </c>
      <c r="AC3880">
        <v>7.2620000000000002E-3</v>
      </c>
      <c r="AD3880">
        <v>0</v>
      </c>
      <c r="AE3880">
        <v>0</v>
      </c>
      <c r="AF3880">
        <v>0</v>
      </c>
    </row>
    <row r="3881" spans="1:32">
      <c r="A3881" t="s">
        <v>22</v>
      </c>
      <c r="B3881" t="s">
        <v>4941</v>
      </c>
      <c r="C3881" t="s">
        <v>5404</v>
      </c>
      <c r="D3881" t="s">
        <v>5405</v>
      </c>
      <c r="E3881" t="s">
        <v>90</v>
      </c>
      <c r="F3881" t="s">
        <v>97</v>
      </c>
      <c r="G3881" t="s">
        <v>143</v>
      </c>
      <c r="H3881" t="s">
        <v>153</v>
      </c>
      <c r="I3881">
        <v>1</v>
      </c>
      <c r="J3881">
        <v>1</v>
      </c>
      <c r="K3881">
        <v>1E-3</v>
      </c>
      <c r="L3881">
        <v>5.9222321340757396E-3</v>
      </c>
      <c r="M3881">
        <v>2.0069222321340798</v>
      </c>
      <c r="N3881">
        <v>101.833333333333</v>
      </c>
      <c r="O3881">
        <v>155.416666666667</v>
      </c>
      <c r="P3881">
        <v>21.35</v>
      </c>
      <c r="Q3881">
        <v>78.892592349048599</v>
      </c>
      <c r="R3881">
        <v>357.492592349049</v>
      </c>
      <c r="S3881">
        <v>14954000</v>
      </c>
      <c r="T3881">
        <v>26253000</v>
      </c>
      <c r="U3881">
        <v>286000</v>
      </c>
      <c r="V3881">
        <v>45171552.188169204</v>
      </c>
      <c r="W3881">
        <v>3678552.1881692298</v>
      </c>
      <c r="X3881">
        <v>0.36194923371647503</v>
      </c>
      <c r="Y3881">
        <v>0.732100095785441</v>
      </c>
      <c r="Z3881">
        <v>9.9694683908045992E-3</v>
      </c>
      <c r="AA3881">
        <v>0.283378564514702</v>
      </c>
      <c r="AB3881">
        <v>0.104255</v>
      </c>
      <c r="AC3881">
        <v>7.2620000000000002E-3</v>
      </c>
      <c r="AD3881">
        <v>0.63044677449237996</v>
      </c>
      <c r="AE3881">
        <v>0.31809717379325098</v>
      </c>
      <c r="AF3881">
        <v>3.0669831804197099</v>
      </c>
    </row>
    <row r="3882" spans="1:32">
      <c r="A3882" t="s">
        <v>22</v>
      </c>
      <c r="B3882" t="s">
        <v>4944</v>
      </c>
      <c r="C3882" t="s">
        <v>5404</v>
      </c>
      <c r="D3882" t="s">
        <v>5406</v>
      </c>
      <c r="E3882" t="s">
        <v>90</v>
      </c>
      <c r="F3882" t="s">
        <v>97</v>
      </c>
      <c r="G3882" t="s">
        <v>143</v>
      </c>
      <c r="H3882" t="s">
        <v>153</v>
      </c>
      <c r="I3882">
        <v>1</v>
      </c>
      <c r="J3882">
        <v>1</v>
      </c>
      <c r="K3882">
        <v>1E-3</v>
      </c>
      <c r="L3882">
        <v>5.7983908883598298E-3</v>
      </c>
      <c r="M3882">
        <v>2.0067983908883602</v>
      </c>
      <c r="N3882">
        <v>101.833333333333</v>
      </c>
      <c r="O3882">
        <v>155.416666666667</v>
      </c>
      <c r="P3882">
        <v>21.35</v>
      </c>
      <c r="Q3882">
        <v>77.242850040224297</v>
      </c>
      <c r="R3882">
        <v>355.84285004022399</v>
      </c>
      <c r="S3882">
        <v>14954000</v>
      </c>
      <c r="T3882">
        <v>26253000</v>
      </c>
      <c r="U3882">
        <v>286000</v>
      </c>
      <c r="V3882">
        <v>45094629.082978398</v>
      </c>
      <c r="W3882">
        <v>3601629.0829784302</v>
      </c>
      <c r="X3882">
        <v>0.36194923371647503</v>
      </c>
      <c r="Y3882">
        <v>0.732100095785441</v>
      </c>
      <c r="Z3882">
        <v>9.9694683908045992E-3</v>
      </c>
      <c r="AA3882">
        <v>0.27745276599073698</v>
      </c>
      <c r="AB3882">
        <v>0.104255</v>
      </c>
      <c r="AC3882">
        <v>7.2620000000000002E-3</v>
      </c>
      <c r="AD3882">
        <v>0.63040787148325395</v>
      </c>
      <c r="AE3882">
        <v>0.31807754495580498</v>
      </c>
      <c r="AF3882">
        <v>3.0668008073274202</v>
      </c>
    </row>
    <row r="3883" spans="1:32">
      <c r="A3883" t="s">
        <v>22</v>
      </c>
      <c r="B3883" t="s">
        <v>4946</v>
      </c>
      <c r="C3883" t="s">
        <v>5404</v>
      </c>
      <c r="D3883" t="s">
        <v>5407</v>
      </c>
      <c r="E3883" t="s">
        <v>90</v>
      </c>
      <c r="F3883" t="s">
        <v>97</v>
      </c>
      <c r="G3883" t="s">
        <v>143</v>
      </c>
      <c r="H3883" t="s">
        <v>153</v>
      </c>
      <c r="I3883">
        <v>1</v>
      </c>
      <c r="J3883">
        <v>1</v>
      </c>
      <c r="K3883">
        <v>1E-3</v>
      </c>
      <c r="L3883">
        <v>5.7675333510664901E-3</v>
      </c>
      <c r="M3883">
        <v>2.0067675333510699</v>
      </c>
      <c r="N3883">
        <v>101.833333333333</v>
      </c>
      <c r="O3883">
        <v>155.416666666667</v>
      </c>
      <c r="P3883">
        <v>21.35</v>
      </c>
      <c r="Q3883">
        <v>76.831783561324997</v>
      </c>
      <c r="R3883">
        <v>355.43178356132501</v>
      </c>
      <c r="S3883">
        <v>14954000</v>
      </c>
      <c r="T3883">
        <v>26253000</v>
      </c>
      <c r="U3883">
        <v>286000</v>
      </c>
      <c r="V3883">
        <v>45075462.144101001</v>
      </c>
      <c r="W3883">
        <v>3582462.1441009799</v>
      </c>
      <c r="X3883">
        <v>0.36194923371647503</v>
      </c>
      <c r="Y3883">
        <v>0.732100095785441</v>
      </c>
      <c r="Z3883">
        <v>9.9694683908045992E-3</v>
      </c>
      <c r="AA3883">
        <v>0.27597623409791699</v>
      </c>
      <c r="AB3883">
        <v>0.104255</v>
      </c>
      <c r="AC3883">
        <v>7.2620000000000002E-3</v>
      </c>
      <c r="AD3883">
        <v>0.63039817801604203</v>
      </c>
      <c r="AE3883">
        <v>0.31807265403614399</v>
      </c>
      <c r="AF3883">
        <v>3.06675536540325</v>
      </c>
    </row>
    <row r="3884" spans="1:32">
      <c r="A3884" t="s">
        <v>22</v>
      </c>
      <c r="B3884" t="s">
        <v>4941</v>
      </c>
      <c r="C3884" t="s">
        <v>5408</v>
      </c>
      <c r="D3884" t="s">
        <v>5409</v>
      </c>
      <c r="E3884" t="s">
        <v>90</v>
      </c>
      <c r="F3884" t="s">
        <v>97</v>
      </c>
      <c r="G3884" t="s">
        <v>148</v>
      </c>
      <c r="H3884" t="s">
        <v>153</v>
      </c>
      <c r="I3884">
        <v>1</v>
      </c>
      <c r="J3884">
        <v>1</v>
      </c>
      <c r="K3884">
        <v>1E-3</v>
      </c>
      <c r="L3884">
        <v>5.75278199172793E-3</v>
      </c>
      <c r="M3884">
        <v>2.0067527819917301</v>
      </c>
      <c r="N3884">
        <v>101.833333333333</v>
      </c>
      <c r="O3884">
        <v>155.416666666667</v>
      </c>
      <c r="P3884">
        <v>36.75</v>
      </c>
      <c r="Q3884">
        <v>76.635274381586001</v>
      </c>
      <c r="R3884">
        <v>370.63527438158599</v>
      </c>
      <c r="S3884">
        <v>14954000</v>
      </c>
      <c r="T3884">
        <v>26253000</v>
      </c>
      <c r="U3884">
        <v>780625</v>
      </c>
      <c r="V3884">
        <v>45560924.4426153</v>
      </c>
      <c r="W3884">
        <v>3573299.44261532</v>
      </c>
      <c r="X3884">
        <v>0.36194923371647503</v>
      </c>
      <c r="Y3884">
        <v>0.732100095785441</v>
      </c>
      <c r="Z3884">
        <v>1.6500538793103401E-2</v>
      </c>
      <c r="AA3884">
        <v>0.275270382159093</v>
      </c>
      <c r="AB3884">
        <v>0.104255</v>
      </c>
      <c r="AC3884">
        <v>7.2620000000000002E-3</v>
      </c>
      <c r="AD3884">
        <v>0.63039354408117099</v>
      </c>
      <c r="AE3884">
        <v>0.31807031594568902</v>
      </c>
      <c r="AF3884">
        <v>3.06673364201859</v>
      </c>
    </row>
    <row r="3885" spans="1:32">
      <c r="A3885" t="s">
        <v>22</v>
      </c>
      <c r="B3885" t="s">
        <v>4944</v>
      </c>
      <c r="C3885" t="s">
        <v>5408</v>
      </c>
      <c r="D3885" t="s">
        <v>5410</v>
      </c>
      <c r="E3885" t="s">
        <v>90</v>
      </c>
      <c r="F3885" t="s">
        <v>97</v>
      </c>
      <c r="G3885" t="s">
        <v>148</v>
      </c>
      <c r="H3885" t="s">
        <v>153</v>
      </c>
      <c r="I3885">
        <v>1</v>
      </c>
      <c r="J3885">
        <v>1</v>
      </c>
      <c r="K3885">
        <v>1E-3</v>
      </c>
      <c r="L3885">
        <v>5.62549067551013E-3</v>
      </c>
      <c r="M3885">
        <v>2.0066254906755101</v>
      </c>
      <c r="N3885">
        <v>101.833333333333</v>
      </c>
      <c r="O3885">
        <v>155.416666666667</v>
      </c>
      <c r="P3885">
        <v>36.75</v>
      </c>
      <c r="Q3885">
        <v>74.939572205009199</v>
      </c>
      <c r="R3885">
        <v>368.93957220500897</v>
      </c>
      <c r="S3885">
        <v>14954000</v>
      </c>
      <c r="T3885">
        <v>26253000</v>
      </c>
      <c r="U3885">
        <v>780625</v>
      </c>
      <c r="V3885">
        <v>45481858.350775801</v>
      </c>
      <c r="W3885">
        <v>3494233.3507757699</v>
      </c>
      <c r="X3885">
        <v>0.36194923371647503</v>
      </c>
      <c r="Y3885">
        <v>0.732100095785441</v>
      </c>
      <c r="Z3885">
        <v>1.6500538793103401E-2</v>
      </c>
      <c r="AA3885">
        <v>0.26917949790323398</v>
      </c>
      <c r="AB3885">
        <v>0.104255</v>
      </c>
      <c r="AC3885">
        <v>7.2620000000000002E-3</v>
      </c>
      <c r="AD3885">
        <v>0.63035355728026499</v>
      </c>
      <c r="AE3885">
        <v>0.31805014027206802</v>
      </c>
      <c r="AF3885">
        <v>3.0665461882278402</v>
      </c>
    </row>
    <row r="3886" spans="1:32">
      <c r="A3886" t="s">
        <v>22</v>
      </c>
      <c r="B3886" t="s">
        <v>4946</v>
      </c>
      <c r="C3886" t="s">
        <v>5408</v>
      </c>
      <c r="D3886" t="s">
        <v>5411</v>
      </c>
      <c r="E3886" t="s">
        <v>90</v>
      </c>
      <c r="F3886" t="s">
        <v>97</v>
      </c>
      <c r="G3886" t="s">
        <v>148</v>
      </c>
      <c r="H3886" t="s">
        <v>153</v>
      </c>
      <c r="I3886">
        <v>1</v>
      </c>
      <c r="J3886">
        <v>1</v>
      </c>
      <c r="K3886">
        <v>1E-3</v>
      </c>
      <c r="L3886">
        <v>5.5937714854777604E-3</v>
      </c>
      <c r="M3886">
        <v>2.00659377148548</v>
      </c>
      <c r="N3886">
        <v>101.833333333333</v>
      </c>
      <c r="O3886">
        <v>155.416666666667</v>
      </c>
      <c r="P3886">
        <v>36.75</v>
      </c>
      <c r="Q3886">
        <v>74.517027280694705</v>
      </c>
      <c r="R3886">
        <v>368.517027280695</v>
      </c>
      <c r="S3886">
        <v>14954000</v>
      </c>
      <c r="T3886">
        <v>26253000</v>
      </c>
      <c r="U3886">
        <v>780625</v>
      </c>
      <c r="V3886">
        <v>45462156.202454202</v>
      </c>
      <c r="W3886">
        <v>3474531.2024541702</v>
      </c>
      <c r="X3886">
        <v>0.36194923371647503</v>
      </c>
      <c r="Y3886">
        <v>0.732100095785441</v>
      </c>
      <c r="Z3886">
        <v>1.6500538793103401E-2</v>
      </c>
      <c r="AA3886">
        <v>0.26766173596222098</v>
      </c>
      <c r="AB3886">
        <v>0.104255</v>
      </c>
      <c r="AC3886">
        <v>7.2620000000000002E-3</v>
      </c>
      <c r="AD3886">
        <v>0.630343593136799</v>
      </c>
      <c r="AE3886">
        <v>0.318045112780448</v>
      </c>
      <c r="AF3886">
        <v>3.0664994774027301</v>
      </c>
    </row>
    <row r="3887" spans="1:32">
      <c r="A3887" t="s">
        <v>22</v>
      </c>
      <c r="B3887" t="s">
        <v>4941</v>
      </c>
      <c r="C3887" t="s">
        <v>5412</v>
      </c>
      <c r="D3887" t="s">
        <v>5413</v>
      </c>
      <c r="E3887" t="s">
        <v>90</v>
      </c>
      <c r="F3887" t="s">
        <v>121</v>
      </c>
      <c r="G3887" t="s">
        <v>102</v>
      </c>
      <c r="H3887" t="s">
        <v>112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0.101878</v>
      </c>
      <c r="AC3887">
        <v>7.2620000000000002E-3</v>
      </c>
      <c r="AD3887">
        <v>0</v>
      </c>
      <c r="AE3887">
        <v>0</v>
      </c>
      <c r="AF3887">
        <v>0</v>
      </c>
    </row>
    <row r="3888" spans="1:32">
      <c r="A3888" t="s">
        <v>22</v>
      </c>
      <c r="B3888" t="s">
        <v>4944</v>
      </c>
      <c r="C3888" t="s">
        <v>5412</v>
      </c>
      <c r="D3888" t="s">
        <v>5414</v>
      </c>
      <c r="E3888" t="s">
        <v>90</v>
      </c>
      <c r="F3888" t="s">
        <v>121</v>
      </c>
      <c r="G3888" t="s">
        <v>102</v>
      </c>
      <c r="H3888" t="s">
        <v>112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0.101878</v>
      </c>
      <c r="AC3888">
        <v>7.2620000000000002E-3</v>
      </c>
      <c r="AD3888">
        <v>0</v>
      </c>
      <c r="AE3888">
        <v>0</v>
      </c>
      <c r="AF3888">
        <v>0</v>
      </c>
    </row>
    <row r="3889" spans="1:32">
      <c r="A3889" t="s">
        <v>22</v>
      </c>
      <c r="B3889" t="s">
        <v>4946</v>
      </c>
      <c r="C3889" t="s">
        <v>5412</v>
      </c>
      <c r="D3889" t="s">
        <v>5415</v>
      </c>
      <c r="E3889" t="s">
        <v>90</v>
      </c>
      <c r="F3889" t="s">
        <v>121</v>
      </c>
      <c r="G3889" t="s">
        <v>102</v>
      </c>
      <c r="H3889" t="s">
        <v>112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0.101878</v>
      </c>
      <c r="AC3889">
        <v>7.2620000000000002E-3</v>
      </c>
      <c r="AD3889">
        <v>0</v>
      </c>
      <c r="AE3889">
        <v>0</v>
      </c>
      <c r="AF3889">
        <v>0</v>
      </c>
    </row>
    <row r="3890" spans="1:32">
      <c r="A3890" t="s">
        <v>22</v>
      </c>
      <c r="B3890" t="s">
        <v>4941</v>
      </c>
      <c r="C3890" t="s">
        <v>5416</v>
      </c>
      <c r="D3890" t="s">
        <v>5417</v>
      </c>
      <c r="E3890" t="s">
        <v>90</v>
      </c>
      <c r="F3890" t="s">
        <v>121</v>
      </c>
      <c r="G3890" t="s">
        <v>102</v>
      </c>
      <c r="H3890" t="s">
        <v>138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9.5666000000000001E-2</v>
      </c>
      <c r="AC3890">
        <v>7.2620000000000002E-3</v>
      </c>
      <c r="AD3890">
        <v>0</v>
      </c>
      <c r="AE3890">
        <v>0</v>
      </c>
      <c r="AF3890">
        <v>0</v>
      </c>
    </row>
    <row r="3891" spans="1:32">
      <c r="A3891" t="s">
        <v>22</v>
      </c>
      <c r="B3891" t="s">
        <v>4944</v>
      </c>
      <c r="C3891" t="s">
        <v>5416</v>
      </c>
      <c r="D3891" t="s">
        <v>5418</v>
      </c>
      <c r="E3891" t="s">
        <v>90</v>
      </c>
      <c r="F3891" t="s">
        <v>121</v>
      </c>
      <c r="G3891" t="s">
        <v>102</v>
      </c>
      <c r="H3891" t="s">
        <v>138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9.5666000000000001E-2</v>
      </c>
      <c r="AC3891">
        <v>7.2620000000000002E-3</v>
      </c>
      <c r="AD3891">
        <v>0</v>
      </c>
      <c r="AE3891">
        <v>0</v>
      </c>
      <c r="AF3891">
        <v>0</v>
      </c>
    </row>
    <row r="3892" spans="1:32">
      <c r="A3892" t="s">
        <v>22</v>
      </c>
      <c r="B3892" t="s">
        <v>4946</v>
      </c>
      <c r="C3892" t="s">
        <v>5416</v>
      </c>
      <c r="D3892" t="s">
        <v>5419</v>
      </c>
      <c r="E3892" t="s">
        <v>90</v>
      </c>
      <c r="F3892" t="s">
        <v>121</v>
      </c>
      <c r="G3892" t="s">
        <v>102</v>
      </c>
      <c r="H3892" t="s">
        <v>138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9.5666000000000001E-2</v>
      </c>
      <c r="AC3892">
        <v>7.2620000000000002E-3</v>
      </c>
      <c r="AD3892">
        <v>0</v>
      </c>
      <c r="AE3892">
        <v>0</v>
      </c>
      <c r="AF3892">
        <v>0</v>
      </c>
    </row>
    <row r="3893" spans="1:32">
      <c r="A3893" t="s">
        <v>22</v>
      </c>
      <c r="B3893" t="s">
        <v>4941</v>
      </c>
      <c r="C3893" t="s">
        <v>5420</v>
      </c>
      <c r="D3893" t="s">
        <v>5421</v>
      </c>
      <c r="E3893" t="s">
        <v>90</v>
      </c>
      <c r="F3893" t="s">
        <v>121</v>
      </c>
      <c r="G3893" t="s">
        <v>102</v>
      </c>
      <c r="H3893" t="s">
        <v>143</v>
      </c>
      <c r="I3893">
        <v>1</v>
      </c>
      <c r="J3893">
        <v>1</v>
      </c>
      <c r="K3893">
        <v>1</v>
      </c>
      <c r="L3893">
        <v>9.9999999999999005E-4</v>
      </c>
      <c r="M3893">
        <v>3.0009999999999999</v>
      </c>
      <c r="N3893">
        <v>101.833333333333</v>
      </c>
      <c r="O3893">
        <v>284.25</v>
      </c>
      <c r="P3893">
        <v>106</v>
      </c>
      <c r="Q3893">
        <v>21.349999999999799</v>
      </c>
      <c r="R3893">
        <v>513.43333333333305</v>
      </c>
      <c r="S3893">
        <v>14954000</v>
      </c>
      <c r="T3893">
        <v>10286000</v>
      </c>
      <c r="U3893">
        <v>17762902</v>
      </c>
      <c r="V3893">
        <v>43288902</v>
      </c>
      <c r="W3893">
        <v>285999.99999999697</v>
      </c>
      <c r="X3893">
        <v>0.36194923371647503</v>
      </c>
      <c r="Y3893">
        <v>1.0359794061302701</v>
      </c>
      <c r="Z3893">
        <v>0.46372126436781602</v>
      </c>
      <c r="AA3893">
        <v>9.9694683908045003E-3</v>
      </c>
      <c r="AB3893">
        <v>9.9504999999999996E-2</v>
      </c>
      <c r="AC3893">
        <v>7.2620000000000002E-3</v>
      </c>
      <c r="AD3893">
        <v>0.94272251308900501</v>
      </c>
      <c r="AE3893">
        <v>0.47565849999999998</v>
      </c>
      <c r="AF3893">
        <v>4.5261480130890002</v>
      </c>
    </row>
    <row r="3894" spans="1:32">
      <c r="A3894" t="s">
        <v>22</v>
      </c>
      <c r="B3894" t="s">
        <v>4944</v>
      </c>
      <c r="C3894" t="s">
        <v>5420</v>
      </c>
      <c r="D3894" t="s">
        <v>5422</v>
      </c>
      <c r="E3894" t="s">
        <v>90</v>
      </c>
      <c r="F3894" t="s">
        <v>121</v>
      </c>
      <c r="G3894" t="s">
        <v>102</v>
      </c>
      <c r="H3894" t="s">
        <v>143</v>
      </c>
      <c r="I3894">
        <v>1</v>
      </c>
      <c r="J3894">
        <v>1</v>
      </c>
      <c r="K3894">
        <v>1</v>
      </c>
      <c r="L3894">
        <v>9.9999999999999005E-4</v>
      </c>
      <c r="M3894">
        <v>3.0009999999999999</v>
      </c>
      <c r="N3894">
        <v>101.833333333333</v>
      </c>
      <c r="O3894">
        <v>284.25</v>
      </c>
      <c r="P3894">
        <v>106</v>
      </c>
      <c r="Q3894">
        <v>21.349999999999799</v>
      </c>
      <c r="R3894">
        <v>513.43333333333305</v>
      </c>
      <c r="S3894">
        <v>14954000</v>
      </c>
      <c r="T3894">
        <v>10286000</v>
      </c>
      <c r="U3894">
        <v>17762902</v>
      </c>
      <c r="V3894">
        <v>43288902</v>
      </c>
      <c r="W3894">
        <v>285999.99999999697</v>
      </c>
      <c r="X3894">
        <v>0.36194923371647503</v>
      </c>
      <c r="Y3894">
        <v>1.0359794061302701</v>
      </c>
      <c r="Z3894">
        <v>0.46372126436781602</v>
      </c>
      <c r="AA3894">
        <v>9.9694683908045003E-3</v>
      </c>
      <c r="AB3894">
        <v>9.9504999999999996E-2</v>
      </c>
      <c r="AC3894">
        <v>7.2620000000000002E-3</v>
      </c>
      <c r="AD3894">
        <v>0.94272251308900501</v>
      </c>
      <c r="AE3894">
        <v>0.47565849999999998</v>
      </c>
      <c r="AF3894">
        <v>4.5261480130890002</v>
      </c>
    </row>
    <row r="3895" spans="1:32">
      <c r="A3895" t="s">
        <v>22</v>
      </c>
      <c r="B3895" t="s">
        <v>4946</v>
      </c>
      <c r="C3895" t="s">
        <v>5420</v>
      </c>
      <c r="D3895" t="s">
        <v>5423</v>
      </c>
      <c r="E3895" t="s">
        <v>90</v>
      </c>
      <c r="F3895" t="s">
        <v>121</v>
      </c>
      <c r="G3895" t="s">
        <v>102</v>
      </c>
      <c r="H3895" t="s">
        <v>143</v>
      </c>
      <c r="I3895">
        <v>1</v>
      </c>
      <c r="J3895">
        <v>1</v>
      </c>
      <c r="K3895">
        <v>1</v>
      </c>
      <c r="L3895">
        <v>9.9999999999999005E-4</v>
      </c>
      <c r="M3895">
        <v>3.0009999999999999</v>
      </c>
      <c r="N3895">
        <v>101.833333333333</v>
      </c>
      <c r="O3895">
        <v>284.25</v>
      </c>
      <c r="P3895">
        <v>106</v>
      </c>
      <c r="Q3895">
        <v>21.349999999999799</v>
      </c>
      <c r="R3895">
        <v>513.43333333333305</v>
      </c>
      <c r="S3895">
        <v>14954000</v>
      </c>
      <c r="T3895">
        <v>10286000</v>
      </c>
      <c r="U3895">
        <v>17762902</v>
      </c>
      <c r="V3895">
        <v>43288902</v>
      </c>
      <c r="W3895">
        <v>285999.99999999697</v>
      </c>
      <c r="X3895">
        <v>0.36194923371647503</v>
      </c>
      <c r="Y3895">
        <v>1.0359794061302701</v>
      </c>
      <c r="Z3895">
        <v>0.46372126436781602</v>
      </c>
      <c r="AA3895">
        <v>9.9694683908045003E-3</v>
      </c>
      <c r="AB3895">
        <v>9.9504999999999996E-2</v>
      </c>
      <c r="AC3895">
        <v>7.2620000000000002E-3</v>
      </c>
      <c r="AD3895">
        <v>0.94272251308900501</v>
      </c>
      <c r="AE3895">
        <v>0.47565849999999998</v>
      </c>
      <c r="AF3895">
        <v>4.5261480130890002</v>
      </c>
    </row>
    <row r="3896" spans="1:32">
      <c r="A3896" t="s">
        <v>22</v>
      </c>
      <c r="B3896" t="s">
        <v>4941</v>
      </c>
      <c r="C3896" t="s">
        <v>5424</v>
      </c>
      <c r="D3896" t="s">
        <v>5425</v>
      </c>
      <c r="E3896" t="s">
        <v>90</v>
      </c>
      <c r="F3896" t="s">
        <v>121</v>
      </c>
      <c r="G3896" t="s">
        <v>102</v>
      </c>
      <c r="H3896" t="s">
        <v>148</v>
      </c>
      <c r="I3896">
        <v>1</v>
      </c>
      <c r="J3896">
        <v>1</v>
      </c>
      <c r="K3896">
        <v>1</v>
      </c>
      <c r="L3896">
        <v>1.00000000000001E-3</v>
      </c>
      <c r="M3896">
        <v>3.0009999999999999</v>
      </c>
      <c r="N3896">
        <v>101.833333333333</v>
      </c>
      <c r="O3896">
        <v>284.25</v>
      </c>
      <c r="P3896">
        <v>106</v>
      </c>
      <c r="Q3896">
        <v>36.750000000000199</v>
      </c>
      <c r="R3896">
        <v>528.83333333333303</v>
      </c>
      <c r="S3896">
        <v>14954000</v>
      </c>
      <c r="T3896">
        <v>10286000</v>
      </c>
      <c r="U3896">
        <v>17762902</v>
      </c>
      <c r="V3896">
        <v>43783527</v>
      </c>
      <c r="W3896">
        <v>780625.00000000396</v>
      </c>
      <c r="X3896">
        <v>0.36194923371647503</v>
      </c>
      <c r="Y3896">
        <v>1.0359794061302701</v>
      </c>
      <c r="Z3896">
        <v>0.46372126436781602</v>
      </c>
      <c r="AA3896">
        <v>1.6500538793103502E-2</v>
      </c>
      <c r="AB3896">
        <v>9.9504999999999996E-2</v>
      </c>
      <c r="AC3896">
        <v>7.2620000000000002E-3</v>
      </c>
      <c r="AD3896">
        <v>0.94272251308900501</v>
      </c>
      <c r="AE3896">
        <v>0.47565849999999998</v>
      </c>
      <c r="AF3896">
        <v>4.5261480130890002</v>
      </c>
    </row>
    <row r="3897" spans="1:32">
      <c r="A3897" t="s">
        <v>22</v>
      </c>
      <c r="B3897" t="s">
        <v>4944</v>
      </c>
      <c r="C3897" t="s">
        <v>5424</v>
      </c>
      <c r="D3897" t="s">
        <v>5426</v>
      </c>
      <c r="E3897" t="s">
        <v>90</v>
      </c>
      <c r="F3897" t="s">
        <v>121</v>
      </c>
      <c r="G3897" t="s">
        <v>102</v>
      </c>
      <c r="H3897" t="s">
        <v>148</v>
      </c>
      <c r="I3897">
        <v>1</v>
      </c>
      <c r="J3897">
        <v>1</v>
      </c>
      <c r="K3897">
        <v>1</v>
      </c>
      <c r="L3897">
        <v>1.00000000000001E-3</v>
      </c>
      <c r="M3897">
        <v>3.0009999999999999</v>
      </c>
      <c r="N3897">
        <v>101.833333333333</v>
      </c>
      <c r="O3897">
        <v>284.25</v>
      </c>
      <c r="P3897">
        <v>106</v>
      </c>
      <c r="Q3897">
        <v>36.750000000000199</v>
      </c>
      <c r="R3897">
        <v>528.83333333333303</v>
      </c>
      <c r="S3897">
        <v>14954000</v>
      </c>
      <c r="T3897">
        <v>10286000</v>
      </c>
      <c r="U3897">
        <v>17762902</v>
      </c>
      <c r="V3897">
        <v>43783527</v>
      </c>
      <c r="W3897">
        <v>780625.00000000396</v>
      </c>
      <c r="X3897">
        <v>0.36194923371647503</v>
      </c>
      <c r="Y3897">
        <v>1.0359794061302701</v>
      </c>
      <c r="Z3897">
        <v>0.46372126436781602</v>
      </c>
      <c r="AA3897">
        <v>1.6500538793103502E-2</v>
      </c>
      <c r="AB3897">
        <v>9.9504999999999996E-2</v>
      </c>
      <c r="AC3897">
        <v>7.2620000000000002E-3</v>
      </c>
      <c r="AD3897">
        <v>0.94272251308900501</v>
      </c>
      <c r="AE3897">
        <v>0.47565849999999998</v>
      </c>
      <c r="AF3897">
        <v>4.5261480130890002</v>
      </c>
    </row>
    <row r="3898" spans="1:32">
      <c r="A3898" t="s">
        <v>22</v>
      </c>
      <c r="B3898" t="s">
        <v>4946</v>
      </c>
      <c r="C3898" t="s">
        <v>5424</v>
      </c>
      <c r="D3898" t="s">
        <v>5427</v>
      </c>
      <c r="E3898" t="s">
        <v>90</v>
      </c>
      <c r="F3898" t="s">
        <v>121</v>
      </c>
      <c r="G3898" t="s">
        <v>102</v>
      </c>
      <c r="H3898" t="s">
        <v>148</v>
      </c>
      <c r="I3898">
        <v>1</v>
      </c>
      <c r="J3898">
        <v>1</v>
      </c>
      <c r="K3898">
        <v>1</v>
      </c>
      <c r="L3898">
        <v>1.00000000000001E-3</v>
      </c>
      <c r="M3898">
        <v>3.0009999999999999</v>
      </c>
      <c r="N3898">
        <v>101.833333333333</v>
      </c>
      <c r="O3898">
        <v>284.25</v>
      </c>
      <c r="P3898">
        <v>106</v>
      </c>
      <c r="Q3898">
        <v>36.750000000000199</v>
      </c>
      <c r="R3898">
        <v>528.83333333333303</v>
      </c>
      <c r="S3898">
        <v>14954000</v>
      </c>
      <c r="T3898">
        <v>10286000</v>
      </c>
      <c r="U3898">
        <v>17762902</v>
      </c>
      <c r="V3898">
        <v>43783527</v>
      </c>
      <c r="W3898">
        <v>780625.00000000396</v>
      </c>
      <c r="X3898">
        <v>0.36194923371647503</v>
      </c>
      <c r="Y3898">
        <v>1.0359794061302701</v>
      </c>
      <c r="Z3898">
        <v>0.46372126436781602</v>
      </c>
      <c r="AA3898">
        <v>1.6500538793103502E-2</v>
      </c>
      <c r="AB3898">
        <v>9.9504999999999996E-2</v>
      </c>
      <c r="AC3898">
        <v>7.2620000000000002E-3</v>
      </c>
      <c r="AD3898">
        <v>0.94272251308900501</v>
      </c>
      <c r="AE3898">
        <v>0.47565849999999998</v>
      </c>
      <c r="AF3898">
        <v>4.5261480130890002</v>
      </c>
    </row>
    <row r="3899" spans="1:32">
      <c r="A3899" t="s">
        <v>22</v>
      </c>
      <c r="B3899" t="s">
        <v>4941</v>
      </c>
      <c r="C3899" t="s">
        <v>5428</v>
      </c>
      <c r="D3899" t="s">
        <v>5429</v>
      </c>
      <c r="E3899" t="s">
        <v>90</v>
      </c>
      <c r="F3899" t="s">
        <v>121</v>
      </c>
      <c r="G3899" t="s">
        <v>102</v>
      </c>
      <c r="H3899" t="s">
        <v>153</v>
      </c>
      <c r="I3899">
        <v>1</v>
      </c>
      <c r="J3899">
        <v>1</v>
      </c>
      <c r="K3899">
        <v>1</v>
      </c>
      <c r="L3899">
        <v>3.0000000000000001E-3</v>
      </c>
      <c r="M3899">
        <v>3.0030000000000001</v>
      </c>
      <c r="N3899">
        <v>101.833333333333</v>
      </c>
      <c r="O3899">
        <v>284.25</v>
      </c>
      <c r="P3899">
        <v>106</v>
      </c>
      <c r="Q3899">
        <v>39.964285709999999</v>
      </c>
      <c r="R3899">
        <v>532.04761904333304</v>
      </c>
      <c r="S3899">
        <v>14954000</v>
      </c>
      <c r="T3899">
        <v>10286000</v>
      </c>
      <c r="U3899">
        <v>17762902</v>
      </c>
      <c r="V3899">
        <v>44866330.5713</v>
      </c>
      <c r="W3899">
        <v>1863428.5713</v>
      </c>
      <c r="X3899">
        <v>0.36194923371647503</v>
      </c>
      <c r="Y3899">
        <v>1.0359794061302701</v>
      </c>
      <c r="Z3899">
        <v>0.46372126436781602</v>
      </c>
      <c r="AA3899">
        <v>0.143549876853448</v>
      </c>
      <c r="AB3899">
        <v>9.9685999999999997E-2</v>
      </c>
      <c r="AC3899">
        <v>7.2620000000000002E-3</v>
      </c>
      <c r="AD3899">
        <v>0.94335078534031402</v>
      </c>
      <c r="AE3899">
        <v>0.4759755</v>
      </c>
      <c r="AF3899">
        <v>4.5292742853403096</v>
      </c>
    </row>
    <row r="3900" spans="1:32">
      <c r="A3900" t="s">
        <v>22</v>
      </c>
      <c r="B3900" t="s">
        <v>4944</v>
      </c>
      <c r="C3900" t="s">
        <v>5428</v>
      </c>
      <c r="D3900" t="s">
        <v>5430</v>
      </c>
      <c r="E3900" t="s">
        <v>90</v>
      </c>
      <c r="F3900" t="s">
        <v>121</v>
      </c>
      <c r="G3900" t="s">
        <v>102</v>
      </c>
      <c r="H3900" t="s">
        <v>153</v>
      </c>
      <c r="I3900">
        <v>1</v>
      </c>
      <c r="J3900">
        <v>1</v>
      </c>
      <c r="K3900">
        <v>1</v>
      </c>
      <c r="L3900">
        <v>3.0000000000000001E-3</v>
      </c>
      <c r="M3900">
        <v>3.0030000000000001</v>
      </c>
      <c r="N3900">
        <v>101.833333333333</v>
      </c>
      <c r="O3900">
        <v>284.25</v>
      </c>
      <c r="P3900">
        <v>106</v>
      </c>
      <c r="Q3900">
        <v>39.964285709999999</v>
      </c>
      <c r="R3900">
        <v>532.04761904333304</v>
      </c>
      <c r="S3900">
        <v>14954000</v>
      </c>
      <c r="T3900">
        <v>10286000</v>
      </c>
      <c r="U3900">
        <v>17762902</v>
      </c>
      <c r="V3900">
        <v>44866330.5713</v>
      </c>
      <c r="W3900">
        <v>1863428.5713</v>
      </c>
      <c r="X3900">
        <v>0.36194923371647503</v>
      </c>
      <c r="Y3900">
        <v>1.0359794061302701</v>
      </c>
      <c r="Z3900">
        <v>0.46372126436781602</v>
      </c>
      <c r="AA3900">
        <v>0.143549876853448</v>
      </c>
      <c r="AB3900">
        <v>9.9685999999999997E-2</v>
      </c>
      <c r="AC3900">
        <v>7.2620000000000002E-3</v>
      </c>
      <c r="AD3900">
        <v>0.94335078534031402</v>
      </c>
      <c r="AE3900">
        <v>0.4759755</v>
      </c>
      <c r="AF3900">
        <v>4.5292742853403096</v>
      </c>
    </row>
    <row r="3901" spans="1:32">
      <c r="A3901" t="s">
        <v>22</v>
      </c>
      <c r="B3901" t="s">
        <v>4946</v>
      </c>
      <c r="C3901" t="s">
        <v>5428</v>
      </c>
      <c r="D3901" t="s">
        <v>5431</v>
      </c>
      <c r="E3901" t="s">
        <v>90</v>
      </c>
      <c r="F3901" t="s">
        <v>121</v>
      </c>
      <c r="G3901" t="s">
        <v>102</v>
      </c>
      <c r="H3901" t="s">
        <v>153</v>
      </c>
      <c r="I3901">
        <v>1</v>
      </c>
      <c r="J3901">
        <v>1</v>
      </c>
      <c r="K3901">
        <v>1</v>
      </c>
      <c r="L3901">
        <v>3.0000000000000001E-3</v>
      </c>
      <c r="M3901">
        <v>3.0030000000000001</v>
      </c>
      <c r="N3901">
        <v>101.833333333333</v>
      </c>
      <c r="O3901">
        <v>284.25</v>
      </c>
      <c r="P3901">
        <v>106</v>
      </c>
      <c r="Q3901">
        <v>39.964285709999999</v>
      </c>
      <c r="R3901">
        <v>532.04761904333304</v>
      </c>
      <c r="S3901">
        <v>14954000</v>
      </c>
      <c r="T3901">
        <v>10286000</v>
      </c>
      <c r="U3901">
        <v>17762902</v>
      </c>
      <c r="V3901">
        <v>44866330.5713</v>
      </c>
      <c r="W3901">
        <v>1863428.5713</v>
      </c>
      <c r="X3901">
        <v>0.36194923371647503</v>
      </c>
      <c r="Y3901">
        <v>1.0359794061302701</v>
      </c>
      <c r="Z3901">
        <v>0.46372126436781602</v>
      </c>
      <c r="AA3901">
        <v>0.143549876853448</v>
      </c>
      <c r="AB3901">
        <v>9.9685999999999997E-2</v>
      </c>
      <c r="AC3901">
        <v>7.2620000000000002E-3</v>
      </c>
      <c r="AD3901">
        <v>0.94335078534031402</v>
      </c>
      <c r="AE3901">
        <v>0.4759755</v>
      </c>
      <c r="AF3901">
        <v>4.5292742853403096</v>
      </c>
    </row>
    <row r="3902" spans="1:32">
      <c r="A3902" t="s">
        <v>22</v>
      </c>
      <c r="B3902" t="s">
        <v>4941</v>
      </c>
      <c r="C3902" t="s">
        <v>5432</v>
      </c>
      <c r="D3902" t="s">
        <v>5433</v>
      </c>
      <c r="E3902" t="s">
        <v>90</v>
      </c>
      <c r="F3902" t="s">
        <v>121</v>
      </c>
      <c r="G3902" t="s">
        <v>112</v>
      </c>
      <c r="H3902" t="s">
        <v>138</v>
      </c>
      <c r="I3902">
        <v>1</v>
      </c>
      <c r="J3902">
        <v>1</v>
      </c>
      <c r="K3902">
        <v>1</v>
      </c>
      <c r="L3902">
        <v>3.0000000000000001E-3</v>
      </c>
      <c r="M3902">
        <v>3.0030000000000001</v>
      </c>
      <c r="N3902">
        <v>101.833333333333</v>
      </c>
      <c r="O3902">
        <v>284.25</v>
      </c>
      <c r="P3902">
        <v>111.5</v>
      </c>
      <c r="Q3902">
        <v>116.49999999000001</v>
      </c>
      <c r="R3902">
        <v>614.08333332333302</v>
      </c>
      <c r="S3902">
        <v>14954000</v>
      </c>
      <c r="T3902">
        <v>10286000</v>
      </c>
      <c r="U3902">
        <v>13906000</v>
      </c>
      <c r="V3902">
        <v>46895750</v>
      </c>
      <c r="W3902">
        <v>7749750</v>
      </c>
      <c r="X3902">
        <v>0.36194923371647503</v>
      </c>
      <c r="Y3902">
        <v>1.0359794061302701</v>
      </c>
      <c r="Z3902">
        <v>0.46479885057471299</v>
      </c>
      <c r="AA3902">
        <v>5.5091594827586202E-2</v>
      </c>
      <c r="AB3902">
        <v>9.9465999999999999E-2</v>
      </c>
      <c r="AC3902">
        <v>7.2620000000000002E-3</v>
      </c>
      <c r="AD3902">
        <v>0.94335078534031402</v>
      </c>
      <c r="AE3902">
        <v>0.4759755</v>
      </c>
      <c r="AF3902">
        <v>4.52905428534031</v>
      </c>
    </row>
    <row r="3903" spans="1:32">
      <c r="A3903" t="s">
        <v>22</v>
      </c>
      <c r="B3903" t="s">
        <v>4944</v>
      </c>
      <c r="C3903" t="s">
        <v>5432</v>
      </c>
      <c r="D3903" t="s">
        <v>5434</v>
      </c>
      <c r="E3903" t="s">
        <v>90</v>
      </c>
      <c r="F3903" t="s">
        <v>121</v>
      </c>
      <c r="G3903" t="s">
        <v>112</v>
      </c>
      <c r="H3903" t="s">
        <v>138</v>
      </c>
      <c r="I3903">
        <v>1</v>
      </c>
      <c r="J3903">
        <v>1</v>
      </c>
      <c r="K3903">
        <v>1</v>
      </c>
      <c r="L3903">
        <v>3.0000000000000001E-3</v>
      </c>
      <c r="M3903">
        <v>3.0030000000000001</v>
      </c>
      <c r="N3903">
        <v>101.833333333333</v>
      </c>
      <c r="O3903">
        <v>284.25</v>
      </c>
      <c r="P3903">
        <v>111.5</v>
      </c>
      <c r="Q3903">
        <v>116.49999999000001</v>
      </c>
      <c r="R3903">
        <v>614.08333332333302</v>
      </c>
      <c r="S3903">
        <v>14954000</v>
      </c>
      <c r="T3903">
        <v>10286000</v>
      </c>
      <c r="U3903">
        <v>13906000</v>
      </c>
      <c r="V3903">
        <v>46895750</v>
      </c>
      <c r="W3903">
        <v>7749750</v>
      </c>
      <c r="X3903">
        <v>0.36194923371647503</v>
      </c>
      <c r="Y3903">
        <v>1.0359794061302701</v>
      </c>
      <c r="Z3903">
        <v>0.46479885057471299</v>
      </c>
      <c r="AA3903">
        <v>5.5091594827586202E-2</v>
      </c>
      <c r="AB3903">
        <v>9.9465999999999999E-2</v>
      </c>
      <c r="AC3903">
        <v>7.2620000000000002E-3</v>
      </c>
      <c r="AD3903">
        <v>0.94335078534031402</v>
      </c>
      <c r="AE3903">
        <v>0.4759755</v>
      </c>
      <c r="AF3903">
        <v>4.52905428534031</v>
      </c>
    </row>
    <row r="3904" spans="1:32">
      <c r="A3904" t="s">
        <v>22</v>
      </c>
      <c r="B3904" t="s">
        <v>4946</v>
      </c>
      <c r="C3904" t="s">
        <v>5432</v>
      </c>
      <c r="D3904" t="s">
        <v>5435</v>
      </c>
      <c r="E3904" t="s">
        <v>90</v>
      </c>
      <c r="F3904" t="s">
        <v>121</v>
      </c>
      <c r="G3904" t="s">
        <v>112</v>
      </c>
      <c r="H3904" t="s">
        <v>138</v>
      </c>
      <c r="I3904">
        <v>1</v>
      </c>
      <c r="J3904">
        <v>1</v>
      </c>
      <c r="K3904">
        <v>1</v>
      </c>
      <c r="L3904">
        <v>3.0000000000000001E-3</v>
      </c>
      <c r="M3904">
        <v>3.0030000000000001</v>
      </c>
      <c r="N3904">
        <v>101.833333333333</v>
      </c>
      <c r="O3904">
        <v>284.25</v>
      </c>
      <c r="P3904">
        <v>111.5</v>
      </c>
      <c r="Q3904">
        <v>116.49999999000001</v>
      </c>
      <c r="R3904">
        <v>614.08333332333302</v>
      </c>
      <c r="S3904">
        <v>14954000</v>
      </c>
      <c r="T3904">
        <v>10286000</v>
      </c>
      <c r="U3904">
        <v>13906000</v>
      </c>
      <c r="V3904">
        <v>46895750</v>
      </c>
      <c r="W3904">
        <v>7749750</v>
      </c>
      <c r="X3904">
        <v>0.36194923371647503</v>
      </c>
      <c r="Y3904">
        <v>1.0359794061302701</v>
      </c>
      <c r="Z3904">
        <v>0.46479885057471299</v>
      </c>
      <c r="AA3904">
        <v>5.5091594827586202E-2</v>
      </c>
      <c r="AB3904">
        <v>9.9465999999999999E-2</v>
      </c>
      <c r="AC3904">
        <v>7.2620000000000002E-3</v>
      </c>
      <c r="AD3904">
        <v>0.94335078534031402</v>
      </c>
      <c r="AE3904">
        <v>0.4759755</v>
      </c>
      <c r="AF3904">
        <v>4.52905428534031</v>
      </c>
    </row>
    <row r="3905" spans="1:32">
      <c r="A3905" t="s">
        <v>22</v>
      </c>
      <c r="B3905" t="s">
        <v>4941</v>
      </c>
      <c r="C3905" t="s">
        <v>5436</v>
      </c>
      <c r="D3905" t="s">
        <v>5437</v>
      </c>
      <c r="E3905" t="s">
        <v>90</v>
      </c>
      <c r="F3905" t="s">
        <v>121</v>
      </c>
      <c r="G3905" t="s">
        <v>112</v>
      </c>
      <c r="H3905" t="s">
        <v>143</v>
      </c>
      <c r="I3905">
        <v>1</v>
      </c>
      <c r="J3905">
        <v>1</v>
      </c>
      <c r="K3905">
        <v>1</v>
      </c>
      <c r="L3905">
        <v>1.00000000000001E-3</v>
      </c>
      <c r="M3905">
        <v>3.0009999999999999</v>
      </c>
      <c r="N3905">
        <v>101.833333333333</v>
      </c>
      <c r="O3905">
        <v>284.25</v>
      </c>
      <c r="P3905">
        <v>111.5</v>
      </c>
      <c r="Q3905">
        <v>21.3500000000003</v>
      </c>
      <c r="R3905">
        <v>518.93333333333396</v>
      </c>
      <c r="S3905">
        <v>14954000</v>
      </c>
      <c r="T3905">
        <v>10286000</v>
      </c>
      <c r="U3905">
        <v>13906000</v>
      </c>
      <c r="V3905">
        <v>39432000</v>
      </c>
      <c r="W3905">
        <v>286000.00000000402</v>
      </c>
      <c r="X3905">
        <v>0.36194923371647503</v>
      </c>
      <c r="Y3905">
        <v>1.0359794061302701</v>
      </c>
      <c r="Z3905">
        <v>0.46479885057471299</v>
      </c>
      <c r="AA3905">
        <v>9.9694683908047501E-3</v>
      </c>
      <c r="AB3905">
        <v>0.10330499999999999</v>
      </c>
      <c r="AC3905">
        <v>7.2620000000000002E-3</v>
      </c>
      <c r="AD3905">
        <v>0.94272251308900501</v>
      </c>
      <c r="AE3905">
        <v>0.47565849999999998</v>
      </c>
      <c r="AF3905">
        <v>4.5299480130890002</v>
      </c>
    </row>
    <row r="3906" spans="1:32">
      <c r="A3906" t="s">
        <v>22</v>
      </c>
      <c r="B3906" t="s">
        <v>4944</v>
      </c>
      <c r="C3906" t="s">
        <v>5436</v>
      </c>
      <c r="D3906" t="s">
        <v>5438</v>
      </c>
      <c r="E3906" t="s">
        <v>90</v>
      </c>
      <c r="F3906" t="s">
        <v>121</v>
      </c>
      <c r="G3906" t="s">
        <v>112</v>
      </c>
      <c r="H3906" t="s">
        <v>143</v>
      </c>
      <c r="I3906">
        <v>1</v>
      </c>
      <c r="J3906">
        <v>1</v>
      </c>
      <c r="K3906">
        <v>1</v>
      </c>
      <c r="L3906">
        <v>1.00000000000001E-3</v>
      </c>
      <c r="M3906">
        <v>3.0009999999999999</v>
      </c>
      <c r="N3906">
        <v>101.833333333333</v>
      </c>
      <c r="O3906">
        <v>284.25</v>
      </c>
      <c r="P3906">
        <v>111.5</v>
      </c>
      <c r="Q3906">
        <v>21.3500000000003</v>
      </c>
      <c r="R3906">
        <v>518.93333333333396</v>
      </c>
      <c r="S3906">
        <v>14954000</v>
      </c>
      <c r="T3906">
        <v>10286000</v>
      </c>
      <c r="U3906">
        <v>13906000</v>
      </c>
      <c r="V3906">
        <v>39432000</v>
      </c>
      <c r="W3906">
        <v>286000.00000000402</v>
      </c>
      <c r="X3906">
        <v>0.36194923371647503</v>
      </c>
      <c r="Y3906">
        <v>1.0359794061302701</v>
      </c>
      <c r="Z3906">
        <v>0.46479885057471299</v>
      </c>
      <c r="AA3906">
        <v>9.9694683908047501E-3</v>
      </c>
      <c r="AB3906">
        <v>0.10330499999999999</v>
      </c>
      <c r="AC3906">
        <v>7.2620000000000002E-3</v>
      </c>
      <c r="AD3906">
        <v>0.94272251308900501</v>
      </c>
      <c r="AE3906">
        <v>0.47565849999999998</v>
      </c>
      <c r="AF3906">
        <v>4.5299480130890002</v>
      </c>
    </row>
    <row r="3907" spans="1:32">
      <c r="A3907" t="s">
        <v>22</v>
      </c>
      <c r="B3907" t="s">
        <v>4946</v>
      </c>
      <c r="C3907" t="s">
        <v>5436</v>
      </c>
      <c r="D3907" t="s">
        <v>5439</v>
      </c>
      <c r="E3907" t="s">
        <v>90</v>
      </c>
      <c r="F3907" t="s">
        <v>121</v>
      </c>
      <c r="G3907" t="s">
        <v>112</v>
      </c>
      <c r="H3907" t="s">
        <v>143</v>
      </c>
      <c r="I3907">
        <v>1</v>
      </c>
      <c r="J3907">
        <v>1</v>
      </c>
      <c r="K3907">
        <v>1</v>
      </c>
      <c r="L3907">
        <v>1.00000000000001E-3</v>
      </c>
      <c r="M3907">
        <v>3.0009999999999999</v>
      </c>
      <c r="N3907">
        <v>101.833333333333</v>
      </c>
      <c r="O3907">
        <v>284.25</v>
      </c>
      <c r="P3907">
        <v>111.5</v>
      </c>
      <c r="Q3907">
        <v>21.3500000000003</v>
      </c>
      <c r="R3907">
        <v>518.93333333333396</v>
      </c>
      <c r="S3907">
        <v>14954000</v>
      </c>
      <c r="T3907">
        <v>10286000</v>
      </c>
      <c r="U3907">
        <v>13906000</v>
      </c>
      <c r="V3907">
        <v>39432000</v>
      </c>
      <c r="W3907">
        <v>286000.00000000402</v>
      </c>
      <c r="X3907">
        <v>0.36194923371647503</v>
      </c>
      <c r="Y3907">
        <v>1.0359794061302701</v>
      </c>
      <c r="Z3907">
        <v>0.46479885057471299</v>
      </c>
      <c r="AA3907">
        <v>9.9694683908047501E-3</v>
      </c>
      <c r="AB3907">
        <v>0.10330499999999999</v>
      </c>
      <c r="AC3907">
        <v>7.2620000000000002E-3</v>
      </c>
      <c r="AD3907">
        <v>0.94272251308900501</v>
      </c>
      <c r="AE3907">
        <v>0.47565849999999998</v>
      </c>
      <c r="AF3907">
        <v>4.5299480130890002</v>
      </c>
    </row>
    <row r="3908" spans="1:32">
      <c r="A3908" t="s">
        <v>22</v>
      </c>
      <c r="B3908" t="s">
        <v>4941</v>
      </c>
      <c r="C3908" t="s">
        <v>5440</v>
      </c>
      <c r="D3908" t="s">
        <v>5441</v>
      </c>
      <c r="E3908" t="s">
        <v>90</v>
      </c>
      <c r="F3908" t="s">
        <v>121</v>
      </c>
      <c r="G3908" t="s">
        <v>112</v>
      </c>
      <c r="H3908" t="s">
        <v>148</v>
      </c>
      <c r="I3908">
        <v>1</v>
      </c>
      <c r="J3908">
        <v>1</v>
      </c>
      <c r="K3908">
        <v>1</v>
      </c>
      <c r="L3908">
        <v>9.9999999999999503E-4</v>
      </c>
      <c r="M3908">
        <v>3.0009999999999999</v>
      </c>
      <c r="N3908">
        <v>101.833333333333</v>
      </c>
      <c r="O3908">
        <v>284.25</v>
      </c>
      <c r="P3908">
        <v>111.5</v>
      </c>
      <c r="Q3908">
        <v>36.749999999999801</v>
      </c>
      <c r="R3908">
        <v>534.33333333333303</v>
      </c>
      <c r="S3908">
        <v>14954000</v>
      </c>
      <c r="T3908">
        <v>10286000</v>
      </c>
      <c r="U3908">
        <v>13906000</v>
      </c>
      <c r="V3908">
        <v>39926625</v>
      </c>
      <c r="W3908">
        <v>780624.99999999604</v>
      </c>
      <c r="X3908">
        <v>0.36194923371647503</v>
      </c>
      <c r="Y3908">
        <v>1.0359794061302701</v>
      </c>
      <c r="Z3908">
        <v>0.46479885057471299</v>
      </c>
      <c r="AA3908">
        <v>1.6500538793103401E-2</v>
      </c>
      <c r="AB3908">
        <v>0.10330499999999999</v>
      </c>
      <c r="AC3908">
        <v>7.2620000000000002E-3</v>
      </c>
      <c r="AD3908">
        <v>0.94272251308900501</v>
      </c>
      <c r="AE3908">
        <v>0.47565849999999998</v>
      </c>
      <c r="AF3908">
        <v>4.5299480130890002</v>
      </c>
    </row>
    <row r="3909" spans="1:32">
      <c r="A3909" t="s">
        <v>22</v>
      </c>
      <c r="B3909" t="s">
        <v>4944</v>
      </c>
      <c r="C3909" t="s">
        <v>5440</v>
      </c>
      <c r="D3909" t="s">
        <v>5442</v>
      </c>
      <c r="E3909" t="s">
        <v>90</v>
      </c>
      <c r="F3909" t="s">
        <v>121</v>
      </c>
      <c r="G3909" t="s">
        <v>112</v>
      </c>
      <c r="H3909" t="s">
        <v>148</v>
      </c>
      <c r="I3909">
        <v>1</v>
      </c>
      <c r="J3909">
        <v>1</v>
      </c>
      <c r="K3909">
        <v>1</v>
      </c>
      <c r="L3909">
        <v>9.9999999999999503E-4</v>
      </c>
      <c r="M3909">
        <v>3.0009999999999999</v>
      </c>
      <c r="N3909">
        <v>101.833333333333</v>
      </c>
      <c r="O3909">
        <v>284.25</v>
      </c>
      <c r="P3909">
        <v>111.5</v>
      </c>
      <c r="Q3909">
        <v>36.749999999999801</v>
      </c>
      <c r="R3909">
        <v>534.33333333333303</v>
      </c>
      <c r="S3909">
        <v>14954000</v>
      </c>
      <c r="T3909">
        <v>10286000</v>
      </c>
      <c r="U3909">
        <v>13906000</v>
      </c>
      <c r="V3909">
        <v>39926625</v>
      </c>
      <c r="W3909">
        <v>780624.99999999604</v>
      </c>
      <c r="X3909">
        <v>0.36194923371647503</v>
      </c>
      <c r="Y3909">
        <v>1.0359794061302701</v>
      </c>
      <c r="Z3909">
        <v>0.46479885057471299</v>
      </c>
      <c r="AA3909">
        <v>1.6500538793103401E-2</v>
      </c>
      <c r="AB3909">
        <v>0.10330499999999999</v>
      </c>
      <c r="AC3909">
        <v>7.2620000000000002E-3</v>
      </c>
      <c r="AD3909">
        <v>0.94272251308900501</v>
      </c>
      <c r="AE3909">
        <v>0.47565849999999998</v>
      </c>
      <c r="AF3909">
        <v>4.5299480130890002</v>
      </c>
    </row>
    <row r="3910" spans="1:32">
      <c r="A3910" t="s">
        <v>22</v>
      </c>
      <c r="B3910" t="s">
        <v>4946</v>
      </c>
      <c r="C3910" t="s">
        <v>5440</v>
      </c>
      <c r="D3910" t="s">
        <v>5443</v>
      </c>
      <c r="E3910" t="s">
        <v>90</v>
      </c>
      <c r="F3910" t="s">
        <v>121</v>
      </c>
      <c r="G3910" t="s">
        <v>112</v>
      </c>
      <c r="H3910" t="s">
        <v>148</v>
      </c>
      <c r="I3910">
        <v>1</v>
      </c>
      <c r="J3910">
        <v>1</v>
      </c>
      <c r="K3910">
        <v>1</v>
      </c>
      <c r="L3910">
        <v>9.9999999999999503E-4</v>
      </c>
      <c r="M3910">
        <v>3.0009999999999999</v>
      </c>
      <c r="N3910">
        <v>101.833333333333</v>
      </c>
      <c r="O3910">
        <v>284.25</v>
      </c>
      <c r="P3910">
        <v>111.5</v>
      </c>
      <c r="Q3910">
        <v>36.749999999999801</v>
      </c>
      <c r="R3910">
        <v>534.33333333333303</v>
      </c>
      <c r="S3910">
        <v>14954000</v>
      </c>
      <c r="T3910">
        <v>10286000</v>
      </c>
      <c r="U3910">
        <v>13906000</v>
      </c>
      <c r="V3910">
        <v>39926625</v>
      </c>
      <c r="W3910">
        <v>780624.99999999604</v>
      </c>
      <c r="X3910">
        <v>0.36194923371647503</v>
      </c>
      <c r="Y3910">
        <v>1.0359794061302701</v>
      </c>
      <c r="Z3910">
        <v>0.46479885057471299</v>
      </c>
      <c r="AA3910">
        <v>1.6500538793103401E-2</v>
      </c>
      <c r="AB3910">
        <v>0.10330499999999999</v>
      </c>
      <c r="AC3910">
        <v>7.2620000000000002E-3</v>
      </c>
      <c r="AD3910">
        <v>0.94272251308900501</v>
      </c>
      <c r="AE3910">
        <v>0.47565849999999998</v>
      </c>
      <c r="AF3910">
        <v>4.5299480130890002</v>
      </c>
    </row>
    <row r="3911" spans="1:32">
      <c r="A3911" t="s">
        <v>22</v>
      </c>
      <c r="B3911" t="s">
        <v>4941</v>
      </c>
      <c r="C3911" t="s">
        <v>5444</v>
      </c>
      <c r="D3911" t="s">
        <v>5445</v>
      </c>
      <c r="E3911" t="s">
        <v>90</v>
      </c>
      <c r="F3911" t="s">
        <v>121</v>
      </c>
      <c r="G3911" t="s">
        <v>112</v>
      </c>
      <c r="H3911" t="s">
        <v>153</v>
      </c>
      <c r="I3911">
        <v>1</v>
      </c>
      <c r="J3911">
        <v>1</v>
      </c>
      <c r="K3911">
        <v>1</v>
      </c>
      <c r="L3911">
        <v>3.0000000000000001E-3</v>
      </c>
      <c r="M3911">
        <v>3.0030000000000001</v>
      </c>
      <c r="N3911">
        <v>101.833333333333</v>
      </c>
      <c r="O3911">
        <v>284.25</v>
      </c>
      <c r="P3911">
        <v>111.5</v>
      </c>
      <c r="Q3911">
        <v>39.964285709999999</v>
      </c>
      <c r="R3911">
        <v>537.54761904333304</v>
      </c>
      <c r="S3911">
        <v>14954000</v>
      </c>
      <c r="T3911">
        <v>10286000</v>
      </c>
      <c r="U3911">
        <v>13906000</v>
      </c>
      <c r="V3911">
        <v>41009428.5713</v>
      </c>
      <c r="W3911">
        <v>1863428.5713</v>
      </c>
      <c r="X3911">
        <v>0.36194923371647503</v>
      </c>
      <c r="Y3911">
        <v>1.0359794061302701</v>
      </c>
      <c r="Z3911">
        <v>0.46479885057471299</v>
      </c>
      <c r="AA3911">
        <v>0.143549876853448</v>
      </c>
      <c r="AB3911">
        <v>0.10348599999999999</v>
      </c>
      <c r="AC3911">
        <v>7.2620000000000002E-3</v>
      </c>
      <c r="AD3911">
        <v>0.94335078534031402</v>
      </c>
      <c r="AE3911">
        <v>0.4759755</v>
      </c>
      <c r="AF3911">
        <v>4.5330742853403097</v>
      </c>
    </row>
    <row r="3912" spans="1:32">
      <c r="A3912" t="s">
        <v>22</v>
      </c>
      <c r="B3912" t="s">
        <v>4944</v>
      </c>
      <c r="C3912" t="s">
        <v>5444</v>
      </c>
      <c r="D3912" t="s">
        <v>5446</v>
      </c>
      <c r="E3912" t="s">
        <v>90</v>
      </c>
      <c r="F3912" t="s">
        <v>121</v>
      </c>
      <c r="G3912" t="s">
        <v>112</v>
      </c>
      <c r="H3912" t="s">
        <v>153</v>
      </c>
      <c r="I3912">
        <v>1</v>
      </c>
      <c r="J3912">
        <v>1</v>
      </c>
      <c r="K3912">
        <v>1</v>
      </c>
      <c r="L3912">
        <v>3.0000000000000001E-3</v>
      </c>
      <c r="M3912">
        <v>3.0030000000000001</v>
      </c>
      <c r="N3912">
        <v>101.833333333333</v>
      </c>
      <c r="O3912">
        <v>284.25</v>
      </c>
      <c r="P3912">
        <v>111.5</v>
      </c>
      <c r="Q3912">
        <v>39.964285709999999</v>
      </c>
      <c r="R3912">
        <v>537.54761904333304</v>
      </c>
      <c r="S3912">
        <v>14954000</v>
      </c>
      <c r="T3912">
        <v>10286000</v>
      </c>
      <c r="U3912">
        <v>13906000</v>
      </c>
      <c r="V3912">
        <v>41009428.5713</v>
      </c>
      <c r="W3912">
        <v>1863428.5713</v>
      </c>
      <c r="X3912">
        <v>0.36194923371647503</v>
      </c>
      <c r="Y3912">
        <v>1.0359794061302701</v>
      </c>
      <c r="Z3912">
        <v>0.46479885057471299</v>
      </c>
      <c r="AA3912">
        <v>0.143549876853448</v>
      </c>
      <c r="AB3912">
        <v>0.10348599999999999</v>
      </c>
      <c r="AC3912">
        <v>7.2620000000000002E-3</v>
      </c>
      <c r="AD3912">
        <v>0.94335078534031402</v>
      </c>
      <c r="AE3912">
        <v>0.4759755</v>
      </c>
      <c r="AF3912">
        <v>4.5330742853403097</v>
      </c>
    </row>
    <row r="3913" spans="1:32">
      <c r="A3913" t="s">
        <v>22</v>
      </c>
      <c r="B3913" t="s">
        <v>4946</v>
      </c>
      <c r="C3913" t="s">
        <v>5444</v>
      </c>
      <c r="D3913" t="s">
        <v>5447</v>
      </c>
      <c r="E3913" t="s">
        <v>90</v>
      </c>
      <c r="F3913" t="s">
        <v>121</v>
      </c>
      <c r="G3913" t="s">
        <v>112</v>
      </c>
      <c r="H3913" t="s">
        <v>153</v>
      </c>
      <c r="I3913">
        <v>1</v>
      </c>
      <c r="J3913">
        <v>1</v>
      </c>
      <c r="K3913">
        <v>1</v>
      </c>
      <c r="L3913">
        <v>3.0000000000000001E-3</v>
      </c>
      <c r="M3913">
        <v>3.0030000000000001</v>
      </c>
      <c r="N3913">
        <v>101.833333333333</v>
      </c>
      <c r="O3913">
        <v>284.25</v>
      </c>
      <c r="P3913">
        <v>111.5</v>
      </c>
      <c r="Q3913">
        <v>39.964285709999999</v>
      </c>
      <c r="R3913">
        <v>537.54761904333304</v>
      </c>
      <c r="S3913">
        <v>14954000</v>
      </c>
      <c r="T3913">
        <v>10286000</v>
      </c>
      <c r="U3913">
        <v>13906000</v>
      </c>
      <c r="V3913">
        <v>41009428.5713</v>
      </c>
      <c r="W3913">
        <v>1863428.5713</v>
      </c>
      <c r="X3913">
        <v>0.36194923371647503</v>
      </c>
      <c r="Y3913">
        <v>1.0359794061302701</v>
      </c>
      <c r="Z3913">
        <v>0.46479885057471299</v>
      </c>
      <c r="AA3913">
        <v>0.143549876853448</v>
      </c>
      <c r="AB3913">
        <v>0.10348599999999999</v>
      </c>
      <c r="AC3913">
        <v>7.2620000000000002E-3</v>
      </c>
      <c r="AD3913">
        <v>0.94335078534031402</v>
      </c>
      <c r="AE3913">
        <v>0.4759755</v>
      </c>
      <c r="AF3913">
        <v>4.5330742853403097</v>
      </c>
    </row>
    <row r="3914" spans="1:32">
      <c r="A3914" t="s">
        <v>22</v>
      </c>
      <c r="B3914" t="s">
        <v>4941</v>
      </c>
      <c r="C3914" t="s">
        <v>5448</v>
      </c>
      <c r="D3914" t="s">
        <v>5449</v>
      </c>
      <c r="E3914" t="s">
        <v>90</v>
      </c>
      <c r="F3914" t="s">
        <v>121</v>
      </c>
      <c r="G3914" t="s">
        <v>138</v>
      </c>
      <c r="H3914" t="s">
        <v>153</v>
      </c>
      <c r="I3914">
        <v>1</v>
      </c>
      <c r="J3914">
        <v>1</v>
      </c>
      <c r="K3914">
        <v>3.0000000000000001E-3</v>
      </c>
      <c r="L3914">
        <v>4.1127914508852E-3</v>
      </c>
      <c r="M3914">
        <v>2.0071127914508899</v>
      </c>
      <c r="N3914">
        <v>101.833333333333</v>
      </c>
      <c r="O3914">
        <v>284.25</v>
      </c>
      <c r="P3914">
        <v>116.49999999000001</v>
      </c>
      <c r="Q3914">
        <v>54.788257536273903</v>
      </c>
      <c r="R3914">
        <v>557.37159085960695</v>
      </c>
      <c r="S3914">
        <v>14954000</v>
      </c>
      <c r="T3914">
        <v>10286000</v>
      </c>
      <c r="U3914">
        <v>7749750</v>
      </c>
      <c r="V3914">
        <v>35544381.032459296</v>
      </c>
      <c r="W3914">
        <v>2554631.0324592902</v>
      </c>
      <c r="X3914">
        <v>0.36194923371647503</v>
      </c>
      <c r="Y3914">
        <v>1.0359794061302701</v>
      </c>
      <c r="Z3914">
        <v>5.5091594827586202E-2</v>
      </c>
      <c r="AA3914">
        <v>0.19679690209949499</v>
      </c>
      <c r="AB3914">
        <v>9.7273999999999999E-2</v>
      </c>
      <c r="AC3914">
        <v>7.2620000000000002E-3</v>
      </c>
      <c r="AD3914">
        <v>0.63050663605787005</v>
      </c>
      <c r="AE3914">
        <v>0.318127377444965</v>
      </c>
      <c r="AF3914">
        <v>3.0602828049537201</v>
      </c>
    </row>
    <row r="3915" spans="1:32">
      <c r="A3915" t="s">
        <v>22</v>
      </c>
      <c r="B3915" t="s">
        <v>4944</v>
      </c>
      <c r="C3915" t="s">
        <v>5448</v>
      </c>
      <c r="D3915" t="s">
        <v>5450</v>
      </c>
      <c r="E3915" t="s">
        <v>90</v>
      </c>
      <c r="F3915" t="s">
        <v>121</v>
      </c>
      <c r="G3915" t="s">
        <v>138</v>
      </c>
      <c r="H3915" t="s">
        <v>153</v>
      </c>
      <c r="I3915">
        <v>1</v>
      </c>
      <c r="J3915">
        <v>1</v>
      </c>
      <c r="K3915">
        <v>3.0000000000000001E-3</v>
      </c>
      <c r="L3915">
        <v>3.8177050529802801E-3</v>
      </c>
      <c r="M3915">
        <v>2.0068177050529798</v>
      </c>
      <c r="N3915">
        <v>101.833333333333</v>
      </c>
      <c r="O3915">
        <v>284.25</v>
      </c>
      <c r="P3915">
        <v>116.49999999000001</v>
      </c>
      <c r="Q3915">
        <v>50.857285164604903</v>
      </c>
      <c r="R3915">
        <v>553.44061848793797</v>
      </c>
      <c r="S3915">
        <v>14954000</v>
      </c>
      <c r="T3915">
        <v>10286000</v>
      </c>
      <c r="U3915">
        <v>7749750</v>
      </c>
      <c r="V3915">
        <v>35361090.2241733</v>
      </c>
      <c r="W3915">
        <v>2371340.2241732799</v>
      </c>
      <c r="X3915">
        <v>0.36194923371647503</v>
      </c>
      <c r="Y3915">
        <v>1.0359794061302701</v>
      </c>
      <c r="Z3915">
        <v>5.5091594827586202E-2</v>
      </c>
      <c r="AA3915">
        <v>0.182677030072702</v>
      </c>
      <c r="AB3915">
        <v>9.7273999999999999E-2</v>
      </c>
      <c r="AC3915">
        <v>7.2620000000000002E-3</v>
      </c>
      <c r="AD3915">
        <v>0.63041393876009899</v>
      </c>
      <c r="AE3915">
        <v>0.31808060625089701</v>
      </c>
      <c r="AF3915">
        <v>3.0598482500639799</v>
      </c>
    </row>
    <row r="3916" spans="1:32">
      <c r="A3916" t="s">
        <v>22</v>
      </c>
      <c r="B3916" t="s">
        <v>4946</v>
      </c>
      <c r="C3916" t="s">
        <v>5448</v>
      </c>
      <c r="D3916" t="s">
        <v>5451</v>
      </c>
      <c r="E3916" t="s">
        <v>90</v>
      </c>
      <c r="F3916" t="s">
        <v>121</v>
      </c>
      <c r="G3916" t="s">
        <v>138</v>
      </c>
      <c r="H3916" t="s">
        <v>153</v>
      </c>
      <c r="I3916">
        <v>1</v>
      </c>
      <c r="J3916">
        <v>1</v>
      </c>
      <c r="K3916">
        <v>3.0000000000000001E-3</v>
      </c>
      <c r="L3916">
        <v>3.75070481407218E-3</v>
      </c>
      <c r="M3916">
        <v>2.00675070481407</v>
      </c>
      <c r="N3916">
        <v>101.833333333333</v>
      </c>
      <c r="O3916">
        <v>284.25</v>
      </c>
      <c r="P3916">
        <v>116.49999999000001</v>
      </c>
      <c r="Q3916">
        <v>49.964746267817702</v>
      </c>
      <c r="R3916">
        <v>552.54807959115101</v>
      </c>
      <c r="S3916">
        <v>14954000</v>
      </c>
      <c r="T3916">
        <v>10286000</v>
      </c>
      <c r="U3916">
        <v>7749750</v>
      </c>
      <c r="V3916">
        <v>35319473.504351497</v>
      </c>
      <c r="W3916">
        <v>2329723.50435152</v>
      </c>
      <c r="X3916">
        <v>0.36194923371647503</v>
      </c>
      <c r="Y3916">
        <v>1.0359794061302701</v>
      </c>
      <c r="Z3916">
        <v>5.5091594827586202E-2</v>
      </c>
      <c r="AA3916">
        <v>0.179471071391232</v>
      </c>
      <c r="AB3916">
        <v>9.7273999999999999E-2</v>
      </c>
      <c r="AC3916">
        <v>7.2620000000000002E-3</v>
      </c>
      <c r="AD3916">
        <v>0.63039289156462996</v>
      </c>
      <c r="AE3916">
        <v>0.31806998671303</v>
      </c>
      <c r="AF3916">
        <v>3.0597495830917301</v>
      </c>
    </row>
    <row r="3917" spans="1:32">
      <c r="A3917" t="s">
        <v>22</v>
      </c>
      <c r="B3917" t="s">
        <v>4941</v>
      </c>
      <c r="C3917" t="s">
        <v>5452</v>
      </c>
      <c r="D3917" t="s">
        <v>5453</v>
      </c>
      <c r="E3917" t="s">
        <v>90</v>
      </c>
      <c r="F3917" t="s">
        <v>121</v>
      </c>
      <c r="G3917" t="s">
        <v>143</v>
      </c>
      <c r="H3917" t="s">
        <v>153</v>
      </c>
      <c r="I3917">
        <v>1</v>
      </c>
      <c r="J3917">
        <v>1</v>
      </c>
      <c r="K3917">
        <v>1E-3</v>
      </c>
      <c r="L3917">
        <v>5.4318314262005096E-3</v>
      </c>
      <c r="M3917">
        <v>2.0064318314262</v>
      </c>
      <c r="N3917">
        <v>101.833333333333</v>
      </c>
      <c r="O3917">
        <v>284.25</v>
      </c>
      <c r="P3917">
        <v>21.35</v>
      </c>
      <c r="Q3917">
        <v>72.3597543484113</v>
      </c>
      <c r="R3917">
        <v>479.79308768174502</v>
      </c>
      <c r="S3917">
        <v>14954000</v>
      </c>
      <c r="T3917">
        <v>10286000</v>
      </c>
      <c r="U3917">
        <v>286000</v>
      </c>
      <c r="V3917">
        <v>28899943.2913558</v>
      </c>
      <c r="W3917">
        <v>3373943.2913557501</v>
      </c>
      <c r="X3917">
        <v>0.36194923371647503</v>
      </c>
      <c r="Y3917">
        <v>1.0359794061302701</v>
      </c>
      <c r="Z3917">
        <v>9.9694683908045992E-3</v>
      </c>
      <c r="AA3917">
        <v>0.25991291077325801</v>
      </c>
      <c r="AB3917">
        <v>0.10111299999999999</v>
      </c>
      <c r="AC3917">
        <v>7.2620000000000002E-3</v>
      </c>
      <c r="AD3917">
        <v>0.63029272191399</v>
      </c>
      <c r="AE3917">
        <v>0.31801944528105303</v>
      </c>
      <c r="AF3917">
        <v>3.0631189986212402</v>
      </c>
    </row>
    <row r="3918" spans="1:32">
      <c r="A3918" t="s">
        <v>22</v>
      </c>
      <c r="B3918" t="s">
        <v>4944</v>
      </c>
      <c r="C3918" t="s">
        <v>5452</v>
      </c>
      <c r="D3918" t="s">
        <v>5454</v>
      </c>
      <c r="E3918" t="s">
        <v>90</v>
      </c>
      <c r="F3918" t="s">
        <v>121</v>
      </c>
      <c r="G3918" t="s">
        <v>143</v>
      </c>
      <c r="H3918" t="s">
        <v>153</v>
      </c>
      <c r="I3918">
        <v>1</v>
      </c>
      <c r="J3918">
        <v>1</v>
      </c>
      <c r="K3918">
        <v>1E-3</v>
      </c>
      <c r="L3918">
        <v>5.1577227743977898E-3</v>
      </c>
      <c r="M3918">
        <v>2.0061577227743999</v>
      </c>
      <c r="N3918">
        <v>101.833333333333</v>
      </c>
      <c r="O3918">
        <v>284.25</v>
      </c>
      <c r="P3918">
        <v>21.35</v>
      </c>
      <c r="Q3918">
        <v>68.708235523002401</v>
      </c>
      <c r="R3918">
        <v>476.14156885633599</v>
      </c>
      <c r="S3918">
        <v>14954000</v>
      </c>
      <c r="T3918">
        <v>10286000</v>
      </c>
      <c r="U3918">
        <v>286000</v>
      </c>
      <c r="V3918">
        <v>28729682.6602192</v>
      </c>
      <c r="W3918">
        <v>3203682.6602191799</v>
      </c>
      <c r="X3918">
        <v>0.36194923371647503</v>
      </c>
      <c r="Y3918">
        <v>1.0359794061302701</v>
      </c>
      <c r="Z3918">
        <v>9.9694683908045992E-3</v>
      </c>
      <c r="AA3918">
        <v>0.24679682303634301</v>
      </c>
      <c r="AB3918">
        <v>0.10111299999999999</v>
      </c>
      <c r="AC3918">
        <v>7.2620000000000002E-3</v>
      </c>
      <c r="AD3918">
        <v>0.63020661448410398</v>
      </c>
      <c r="AE3918">
        <v>0.317975999059742</v>
      </c>
      <c r="AF3918">
        <v>3.0627153363182398</v>
      </c>
    </row>
    <row r="3919" spans="1:32">
      <c r="A3919" t="s">
        <v>22</v>
      </c>
      <c r="B3919" t="s">
        <v>4946</v>
      </c>
      <c r="C3919" t="s">
        <v>5452</v>
      </c>
      <c r="D3919" t="s">
        <v>5455</v>
      </c>
      <c r="E3919" t="s">
        <v>90</v>
      </c>
      <c r="F3919" t="s">
        <v>121</v>
      </c>
      <c r="G3919" t="s">
        <v>143</v>
      </c>
      <c r="H3919" t="s">
        <v>153</v>
      </c>
      <c r="I3919">
        <v>1</v>
      </c>
      <c r="J3919">
        <v>1</v>
      </c>
      <c r="K3919">
        <v>1E-3</v>
      </c>
      <c r="L3919">
        <v>5.0959753293906597E-3</v>
      </c>
      <c r="M3919">
        <v>2.0060959753293899</v>
      </c>
      <c r="N3919">
        <v>101.833333333333</v>
      </c>
      <c r="O3919">
        <v>284.25</v>
      </c>
      <c r="P3919">
        <v>21.35</v>
      </c>
      <c r="Q3919">
        <v>67.885671344959903</v>
      </c>
      <c r="R3919">
        <v>475.31900467829303</v>
      </c>
      <c r="S3919">
        <v>14954000</v>
      </c>
      <c r="T3919">
        <v>10286000</v>
      </c>
      <c r="U3919">
        <v>286000</v>
      </c>
      <c r="V3919">
        <v>28691328.675808799</v>
      </c>
      <c r="W3919">
        <v>3165328.6758088302</v>
      </c>
      <c r="X3919">
        <v>0.36194923371647503</v>
      </c>
      <c r="Y3919">
        <v>1.0359794061302701</v>
      </c>
      <c r="Z3919">
        <v>9.9694683908045992E-3</v>
      </c>
      <c r="AA3919">
        <v>0.24384221032741299</v>
      </c>
      <c r="AB3919">
        <v>0.10111299999999999</v>
      </c>
      <c r="AC3919">
        <v>7.2620000000000002E-3</v>
      </c>
      <c r="AD3919">
        <v>0.63018721738095995</v>
      </c>
      <c r="AE3919">
        <v>0.31796621208970799</v>
      </c>
      <c r="AF3919">
        <v>3.0626244048000602</v>
      </c>
    </row>
    <row r="3920" spans="1:32">
      <c r="A3920" t="s">
        <v>22</v>
      </c>
      <c r="B3920" t="s">
        <v>4941</v>
      </c>
      <c r="C3920" t="s">
        <v>5456</v>
      </c>
      <c r="D3920" t="s">
        <v>5457</v>
      </c>
      <c r="E3920" t="s">
        <v>90</v>
      </c>
      <c r="F3920" t="s">
        <v>121</v>
      </c>
      <c r="G3920" t="s">
        <v>148</v>
      </c>
      <c r="H3920" t="s">
        <v>153</v>
      </c>
      <c r="I3920">
        <v>1</v>
      </c>
      <c r="J3920">
        <v>1</v>
      </c>
      <c r="K3920">
        <v>1E-3</v>
      </c>
      <c r="L3920">
        <v>5.2623812838527096E-3</v>
      </c>
      <c r="M3920">
        <v>2.0062623812838498</v>
      </c>
      <c r="N3920">
        <v>101.833333333333</v>
      </c>
      <c r="O3920">
        <v>284.25</v>
      </c>
      <c r="P3920">
        <v>36.75</v>
      </c>
      <c r="Q3920">
        <v>70.102436380948703</v>
      </c>
      <c r="R3920">
        <v>492.935769714282</v>
      </c>
      <c r="S3920">
        <v>14954000</v>
      </c>
      <c r="T3920">
        <v>10286000</v>
      </c>
      <c r="U3920">
        <v>780625</v>
      </c>
      <c r="V3920">
        <v>29289315.5458018</v>
      </c>
      <c r="W3920">
        <v>3268690.5458018398</v>
      </c>
      <c r="X3920">
        <v>0.36194923371647503</v>
      </c>
      <c r="Y3920">
        <v>1.0359794061302701</v>
      </c>
      <c r="Z3920">
        <v>1.6500538793103401E-2</v>
      </c>
      <c r="AA3920">
        <v>0.251804728417649</v>
      </c>
      <c r="AB3920">
        <v>0.10111299999999999</v>
      </c>
      <c r="AC3920">
        <v>7.2620000000000002E-3</v>
      </c>
      <c r="AD3920">
        <v>0.63023949150278102</v>
      </c>
      <c r="AE3920">
        <v>0.31799258743349101</v>
      </c>
      <c r="AF3920">
        <v>3.0628694602201199</v>
      </c>
    </row>
    <row r="3921" spans="1:32">
      <c r="A3921" t="s">
        <v>22</v>
      </c>
      <c r="B3921" t="s">
        <v>4944</v>
      </c>
      <c r="C3921" t="s">
        <v>5456</v>
      </c>
      <c r="D3921" t="s">
        <v>5458</v>
      </c>
      <c r="E3921" t="s">
        <v>90</v>
      </c>
      <c r="F3921" t="s">
        <v>121</v>
      </c>
      <c r="G3921" t="s">
        <v>148</v>
      </c>
      <c r="H3921" t="s">
        <v>153</v>
      </c>
      <c r="I3921">
        <v>1</v>
      </c>
      <c r="J3921">
        <v>1</v>
      </c>
      <c r="K3921">
        <v>1E-3</v>
      </c>
      <c r="L3921">
        <v>4.98482256154809E-3</v>
      </c>
      <c r="M3921">
        <v>2.0059848225615502</v>
      </c>
      <c r="N3921">
        <v>101.833333333333</v>
      </c>
      <c r="O3921">
        <v>284.25</v>
      </c>
      <c r="P3921">
        <v>36.75</v>
      </c>
      <c r="Q3921">
        <v>66.404957687787302</v>
      </c>
      <c r="R3921">
        <v>489.23829102112097</v>
      </c>
      <c r="S3921">
        <v>14954000</v>
      </c>
      <c r="T3921">
        <v>10286000</v>
      </c>
      <c r="U3921">
        <v>780625</v>
      </c>
      <c r="V3921">
        <v>29116911.928016499</v>
      </c>
      <c r="W3921">
        <v>3096286.9280165201</v>
      </c>
      <c r="X3921">
        <v>0.36194923371647503</v>
      </c>
      <c r="Y3921">
        <v>1.0359794061302701</v>
      </c>
      <c r="Z3921">
        <v>1.6500538793103401E-2</v>
      </c>
      <c r="AA3921">
        <v>0.23852355494884001</v>
      </c>
      <c r="AB3921">
        <v>0.10111299999999999</v>
      </c>
      <c r="AC3921">
        <v>7.2620000000000002E-3</v>
      </c>
      <c r="AD3921">
        <v>0.63015230028111502</v>
      </c>
      <c r="AE3921">
        <v>0.31794859437600498</v>
      </c>
      <c r="AF3921">
        <v>3.06246071721867</v>
      </c>
    </row>
    <row r="3922" spans="1:32">
      <c r="A3922" t="s">
        <v>22</v>
      </c>
      <c r="B3922" t="s">
        <v>4946</v>
      </c>
      <c r="C3922" t="s">
        <v>5456</v>
      </c>
      <c r="D3922" t="s">
        <v>5459</v>
      </c>
      <c r="E3922" t="s">
        <v>90</v>
      </c>
      <c r="F3922" t="s">
        <v>121</v>
      </c>
      <c r="G3922" t="s">
        <v>148</v>
      </c>
      <c r="H3922" t="s">
        <v>153</v>
      </c>
      <c r="I3922">
        <v>1</v>
      </c>
      <c r="J3922">
        <v>1</v>
      </c>
      <c r="K3922">
        <v>1E-3</v>
      </c>
      <c r="L3922">
        <v>4.92221346380193E-3</v>
      </c>
      <c r="M3922">
        <v>2.0059222134638</v>
      </c>
      <c r="N3922">
        <v>101.833333333333</v>
      </c>
      <c r="O3922">
        <v>284.25</v>
      </c>
      <c r="P3922">
        <v>36.75</v>
      </c>
      <c r="Q3922">
        <v>65.570915064329697</v>
      </c>
      <c r="R3922">
        <v>488.40424839766303</v>
      </c>
      <c r="S3922">
        <v>14954000</v>
      </c>
      <c r="T3922">
        <v>10286000</v>
      </c>
      <c r="U3922">
        <v>780625</v>
      </c>
      <c r="V3922">
        <v>29078022.734161999</v>
      </c>
      <c r="W3922">
        <v>3057397.73416202</v>
      </c>
      <c r="X3922">
        <v>0.36194923371647503</v>
      </c>
      <c r="Y3922">
        <v>1.0359794061302701</v>
      </c>
      <c r="Z3922">
        <v>1.6500538793103401E-2</v>
      </c>
      <c r="AA3922">
        <v>0.235527712191717</v>
      </c>
      <c r="AB3922">
        <v>0.10111299999999999</v>
      </c>
      <c r="AC3922">
        <v>7.2620000000000002E-3</v>
      </c>
      <c r="AD3922">
        <v>0.63013263250171803</v>
      </c>
      <c r="AE3922">
        <v>0.317938670834013</v>
      </c>
      <c r="AF3922">
        <v>3.06236851679953</v>
      </c>
    </row>
    <row r="3923" spans="1:32">
      <c r="A3923" t="s">
        <v>22</v>
      </c>
      <c r="B3923" t="s">
        <v>4941</v>
      </c>
      <c r="C3923" t="s">
        <v>5460</v>
      </c>
      <c r="D3923" t="s">
        <v>5461</v>
      </c>
      <c r="E3923" t="s">
        <v>90</v>
      </c>
      <c r="F3923" t="s">
        <v>102</v>
      </c>
      <c r="G3923" t="s">
        <v>112</v>
      </c>
      <c r="H3923" t="s">
        <v>138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9.5666000000000001E-2</v>
      </c>
      <c r="AC3923">
        <v>7.2620000000000002E-3</v>
      </c>
      <c r="AD3923">
        <v>0</v>
      </c>
      <c r="AE3923">
        <v>0</v>
      </c>
      <c r="AF3923">
        <v>0</v>
      </c>
    </row>
    <row r="3924" spans="1:32">
      <c r="A3924" t="s">
        <v>22</v>
      </c>
      <c r="B3924" t="s">
        <v>4944</v>
      </c>
      <c r="C3924" t="s">
        <v>5460</v>
      </c>
      <c r="D3924" t="s">
        <v>5462</v>
      </c>
      <c r="E3924" t="s">
        <v>90</v>
      </c>
      <c r="F3924" t="s">
        <v>102</v>
      </c>
      <c r="G3924" t="s">
        <v>112</v>
      </c>
      <c r="H3924" t="s">
        <v>138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9.5666000000000001E-2</v>
      </c>
      <c r="AC3924">
        <v>7.2620000000000002E-3</v>
      </c>
      <c r="AD3924">
        <v>0</v>
      </c>
      <c r="AE3924">
        <v>0</v>
      </c>
      <c r="AF3924">
        <v>0</v>
      </c>
    </row>
    <row r="3925" spans="1:32">
      <c r="A3925" t="s">
        <v>22</v>
      </c>
      <c r="B3925" t="s">
        <v>4946</v>
      </c>
      <c r="C3925" t="s">
        <v>5460</v>
      </c>
      <c r="D3925" t="s">
        <v>5463</v>
      </c>
      <c r="E3925" t="s">
        <v>90</v>
      </c>
      <c r="F3925" t="s">
        <v>102</v>
      </c>
      <c r="G3925" t="s">
        <v>112</v>
      </c>
      <c r="H3925" t="s">
        <v>138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9.5666000000000001E-2</v>
      </c>
      <c r="AC3925">
        <v>7.2620000000000002E-3</v>
      </c>
      <c r="AD3925">
        <v>0</v>
      </c>
      <c r="AE3925">
        <v>0</v>
      </c>
      <c r="AF3925">
        <v>0</v>
      </c>
    </row>
    <row r="3926" spans="1:32">
      <c r="A3926" t="s">
        <v>22</v>
      </c>
      <c r="B3926" t="s">
        <v>4941</v>
      </c>
      <c r="C3926" t="s">
        <v>5464</v>
      </c>
      <c r="D3926" t="s">
        <v>5465</v>
      </c>
      <c r="E3926" t="s">
        <v>90</v>
      </c>
      <c r="F3926" t="s">
        <v>102</v>
      </c>
      <c r="G3926" t="s">
        <v>112</v>
      </c>
      <c r="H3926" t="s">
        <v>143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9.9504999999999996E-2</v>
      </c>
      <c r="AC3926">
        <v>7.2620000000000002E-3</v>
      </c>
      <c r="AD3926">
        <v>0</v>
      </c>
      <c r="AE3926">
        <v>0</v>
      </c>
      <c r="AF3926">
        <v>0</v>
      </c>
    </row>
    <row r="3927" spans="1:32">
      <c r="A3927" t="s">
        <v>22</v>
      </c>
      <c r="B3927" t="s">
        <v>4944</v>
      </c>
      <c r="C3927" t="s">
        <v>5464</v>
      </c>
      <c r="D3927" t="s">
        <v>5466</v>
      </c>
      <c r="E3927" t="s">
        <v>90</v>
      </c>
      <c r="F3927" t="s">
        <v>102</v>
      </c>
      <c r="G3927" t="s">
        <v>112</v>
      </c>
      <c r="H3927" t="s">
        <v>143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9.9504999999999996E-2</v>
      </c>
      <c r="AC3927">
        <v>7.2620000000000002E-3</v>
      </c>
      <c r="AD3927">
        <v>0</v>
      </c>
      <c r="AE3927">
        <v>0</v>
      </c>
      <c r="AF3927">
        <v>0</v>
      </c>
    </row>
    <row r="3928" spans="1:32">
      <c r="A3928" t="s">
        <v>22</v>
      </c>
      <c r="B3928" t="s">
        <v>4946</v>
      </c>
      <c r="C3928" t="s">
        <v>5464</v>
      </c>
      <c r="D3928" t="s">
        <v>5467</v>
      </c>
      <c r="E3928" t="s">
        <v>90</v>
      </c>
      <c r="F3928" t="s">
        <v>102</v>
      </c>
      <c r="G3928" t="s">
        <v>112</v>
      </c>
      <c r="H3928" t="s">
        <v>143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9.9504999999999996E-2</v>
      </c>
      <c r="AC3928">
        <v>7.2620000000000002E-3</v>
      </c>
      <c r="AD3928">
        <v>0</v>
      </c>
      <c r="AE3928">
        <v>0</v>
      </c>
      <c r="AF3928">
        <v>0</v>
      </c>
    </row>
    <row r="3929" spans="1:32">
      <c r="A3929" t="s">
        <v>22</v>
      </c>
      <c r="B3929" t="s">
        <v>4941</v>
      </c>
      <c r="C3929" t="s">
        <v>5468</v>
      </c>
      <c r="D3929" t="s">
        <v>5469</v>
      </c>
      <c r="E3929" t="s">
        <v>90</v>
      </c>
      <c r="F3929" t="s">
        <v>102</v>
      </c>
      <c r="G3929" t="s">
        <v>112</v>
      </c>
      <c r="H3929" t="s">
        <v>148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9.9504999999999996E-2</v>
      </c>
      <c r="AC3929">
        <v>7.2620000000000002E-3</v>
      </c>
      <c r="AD3929">
        <v>0</v>
      </c>
      <c r="AE3929">
        <v>0</v>
      </c>
      <c r="AF3929">
        <v>0</v>
      </c>
    </row>
    <row r="3930" spans="1:32">
      <c r="A3930" t="s">
        <v>22</v>
      </c>
      <c r="B3930" t="s">
        <v>4944</v>
      </c>
      <c r="C3930" t="s">
        <v>5468</v>
      </c>
      <c r="D3930" t="s">
        <v>5470</v>
      </c>
      <c r="E3930" t="s">
        <v>90</v>
      </c>
      <c r="F3930" t="s">
        <v>102</v>
      </c>
      <c r="G3930" t="s">
        <v>112</v>
      </c>
      <c r="H3930" t="s">
        <v>148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9.9504999999999996E-2</v>
      </c>
      <c r="AC3930">
        <v>7.2620000000000002E-3</v>
      </c>
      <c r="AD3930">
        <v>0</v>
      </c>
      <c r="AE3930">
        <v>0</v>
      </c>
      <c r="AF3930">
        <v>0</v>
      </c>
    </row>
    <row r="3931" spans="1:32">
      <c r="A3931" t="s">
        <v>22</v>
      </c>
      <c r="B3931" t="s">
        <v>4946</v>
      </c>
      <c r="C3931" t="s">
        <v>5468</v>
      </c>
      <c r="D3931" t="s">
        <v>5471</v>
      </c>
      <c r="E3931" t="s">
        <v>90</v>
      </c>
      <c r="F3931" t="s">
        <v>102</v>
      </c>
      <c r="G3931" t="s">
        <v>112</v>
      </c>
      <c r="H3931" t="s">
        <v>148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9.9504999999999996E-2</v>
      </c>
      <c r="AC3931">
        <v>7.2620000000000002E-3</v>
      </c>
      <c r="AD3931">
        <v>0</v>
      </c>
      <c r="AE3931">
        <v>0</v>
      </c>
      <c r="AF3931">
        <v>0</v>
      </c>
    </row>
    <row r="3932" spans="1:32">
      <c r="A3932" t="s">
        <v>22</v>
      </c>
      <c r="B3932" t="s">
        <v>4941</v>
      </c>
      <c r="C3932" t="s">
        <v>5472</v>
      </c>
      <c r="D3932" t="s">
        <v>5473</v>
      </c>
      <c r="E3932" t="s">
        <v>90</v>
      </c>
      <c r="F3932" t="s">
        <v>102</v>
      </c>
      <c r="G3932" t="s">
        <v>112</v>
      </c>
      <c r="H3932" t="s">
        <v>153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9.9685999999999997E-2</v>
      </c>
      <c r="AC3932">
        <v>7.2620000000000002E-3</v>
      </c>
      <c r="AD3932">
        <v>0</v>
      </c>
      <c r="AE3932">
        <v>0</v>
      </c>
      <c r="AF3932">
        <v>0</v>
      </c>
    </row>
    <row r="3933" spans="1:32">
      <c r="A3933" t="s">
        <v>22</v>
      </c>
      <c r="B3933" t="s">
        <v>4944</v>
      </c>
      <c r="C3933" t="s">
        <v>5472</v>
      </c>
      <c r="D3933" t="s">
        <v>5474</v>
      </c>
      <c r="E3933" t="s">
        <v>90</v>
      </c>
      <c r="F3933" t="s">
        <v>102</v>
      </c>
      <c r="G3933" t="s">
        <v>112</v>
      </c>
      <c r="H3933" t="s">
        <v>153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9.9685999999999997E-2</v>
      </c>
      <c r="AC3933">
        <v>7.2620000000000002E-3</v>
      </c>
      <c r="AD3933">
        <v>0</v>
      </c>
      <c r="AE3933">
        <v>0</v>
      </c>
      <c r="AF3933">
        <v>0</v>
      </c>
    </row>
    <row r="3934" spans="1:32">
      <c r="A3934" t="s">
        <v>22</v>
      </c>
      <c r="B3934" t="s">
        <v>4946</v>
      </c>
      <c r="C3934" t="s">
        <v>5472</v>
      </c>
      <c r="D3934" t="s">
        <v>5475</v>
      </c>
      <c r="E3934" t="s">
        <v>90</v>
      </c>
      <c r="F3934" t="s">
        <v>102</v>
      </c>
      <c r="G3934" t="s">
        <v>112</v>
      </c>
      <c r="H3934" t="s">
        <v>153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9.9685999999999997E-2</v>
      </c>
      <c r="AC3934">
        <v>7.2620000000000002E-3</v>
      </c>
      <c r="AD3934">
        <v>0</v>
      </c>
      <c r="AE3934">
        <v>0</v>
      </c>
      <c r="AF3934">
        <v>0</v>
      </c>
    </row>
    <row r="3935" spans="1:32">
      <c r="A3935" t="s">
        <v>22</v>
      </c>
      <c r="B3935" t="s">
        <v>4941</v>
      </c>
      <c r="C3935" t="s">
        <v>5476</v>
      </c>
      <c r="D3935" t="s">
        <v>5477</v>
      </c>
      <c r="E3935" t="s">
        <v>90</v>
      </c>
      <c r="F3935" t="s">
        <v>102</v>
      </c>
      <c r="G3935" t="s">
        <v>138</v>
      </c>
      <c r="H3935" t="s">
        <v>153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9.3474000000000002E-2</v>
      </c>
      <c r="AC3935">
        <v>7.2620000000000002E-3</v>
      </c>
      <c r="AD3935">
        <v>0</v>
      </c>
      <c r="AE3935">
        <v>0</v>
      </c>
      <c r="AF3935">
        <v>0</v>
      </c>
    </row>
    <row r="3936" spans="1:32">
      <c r="A3936" t="s">
        <v>22</v>
      </c>
      <c r="B3936" t="s">
        <v>4944</v>
      </c>
      <c r="C3936" t="s">
        <v>5476</v>
      </c>
      <c r="D3936" t="s">
        <v>5478</v>
      </c>
      <c r="E3936" t="s">
        <v>90</v>
      </c>
      <c r="F3936" t="s">
        <v>102</v>
      </c>
      <c r="G3936" t="s">
        <v>138</v>
      </c>
      <c r="H3936" t="s">
        <v>153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9.3474000000000002E-2</v>
      </c>
      <c r="AC3936">
        <v>7.2620000000000002E-3</v>
      </c>
      <c r="AD3936">
        <v>0</v>
      </c>
      <c r="AE3936">
        <v>0</v>
      </c>
      <c r="AF3936">
        <v>0</v>
      </c>
    </row>
    <row r="3937" spans="1:32">
      <c r="A3937" t="s">
        <v>22</v>
      </c>
      <c r="B3937" t="s">
        <v>4946</v>
      </c>
      <c r="C3937" t="s">
        <v>5476</v>
      </c>
      <c r="D3937" t="s">
        <v>5479</v>
      </c>
      <c r="E3937" t="s">
        <v>90</v>
      </c>
      <c r="F3937" t="s">
        <v>102</v>
      </c>
      <c r="G3937" t="s">
        <v>138</v>
      </c>
      <c r="H3937" t="s">
        <v>153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9.3474000000000002E-2</v>
      </c>
      <c r="AC3937">
        <v>7.2620000000000002E-3</v>
      </c>
      <c r="AD3937">
        <v>0</v>
      </c>
      <c r="AE3937">
        <v>0</v>
      </c>
      <c r="AF3937">
        <v>0</v>
      </c>
    </row>
    <row r="3938" spans="1:32">
      <c r="A3938" t="s">
        <v>22</v>
      </c>
      <c r="B3938" t="s">
        <v>4941</v>
      </c>
      <c r="C3938" t="s">
        <v>5480</v>
      </c>
      <c r="D3938" t="s">
        <v>5481</v>
      </c>
      <c r="E3938" t="s">
        <v>90</v>
      </c>
      <c r="F3938" t="s">
        <v>102</v>
      </c>
      <c r="G3938" t="s">
        <v>143</v>
      </c>
      <c r="H3938" t="s">
        <v>153</v>
      </c>
      <c r="I3938">
        <v>1</v>
      </c>
      <c r="J3938">
        <v>1</v>
      </c>
      <c r="K3938">
        <v>1E-3</v>
      </c>
      <c r="L3938">
        <v>1.7392594681640498E-2</v>
      </c>
      <c r="M3938">
        <v>2.0183925946816399</v>
      </c>
      <c r="N3938">
        <v>101.833333333333</v>
      </c>
      <c r="O3938">
        <v>106</v>
      </c>
      <c r="P3938">
        <v>21.35</v>
      </c>
      <c r="Q3938">
        <v>231.694207698436</v>
      </c>
      <c r="R3938">
        <v>460.877541031769</v>
      </c>
      <c r="S3938">
        <v>14954000</v>
      </c>
      <c r="T3938">
        <v>17762902</v>
      </c>
      <c r="U3938">
        <v>286000</v>
      </c>
      <c r="V3938">
        <v>43806187.9529365</v>
      </c>
      <c r="W3938">
        <v>10803285.9529365</v>
      </c>
      <c r="X3938">
        <v>0.36194923371647503</v>
      </c>
      <c r="Y3938">
        <v>0.46372126436781602</v>
      </c>
      <c r="Z3938">
        <v>9.9694683908045992E-3</v>
      </c>
      <c r="AA3938">
        <v>0.83223494157047895</v>
      </c>
      <c r="AB3938">
        <v>9.7312999999999997E-2</v>
      </c>
      <c r="AC3938">
        <v>7.2620000000000002E-3</v>
      </c>
      <c r="AD3938">
        <v>0.63405002974292402</v>
      </c>
      <c r="AE3938">
        <v>0.31991522625704</v>
      </c>
      <c r="AF3938">
        <v>3.0769328506816001</v>
      </c>
    </row>
    <row r="3939" spans="1:32">
      <c r="A3939" t="s">
        <v>22</v>
      </c>
      <c r="B3939" t="s">
        <v>4944</v>
      </c>
      <c r="C3939" t="s">
        <v>5480</v>
      </c>
      <c r="D3939" t="s">
        <v>5482</v>
      </c>
      <c r="E3939" t="s">
        <v>90</v>
      </c>
      <c r="F3939" t="s">
        <v>102</v>
      </c>
      <c r="G3939" t="s">
        <v>143</v>
      </c>
      <c r="H3939" t="s">
        <v>153</v>
      </c>
      <c r="I3939">
        <v>1</v>
      </c>
      <c r="J3939">
        <v>1</v>
      </c>
      <c r="K3939">
        <v>1E-3</v>
      </c>
      <c r="L3939">
        <v>1.7203749572109499E-2</v>
      </c>
      <c r="M3939">
        <v>2.0182037495721099</v>
      </c>
      <c r="N3939">
        <v>101.833333333333</v>
      </c>
      <c r="O3939">
        <v>106</v>
      </c>
      <c r="P3939">
        <v>21.35</v>
      </c>
      <c r="Q3939">
        <v>229.17852106102501</v>
      </c>
      <c r="R3939">
        <v>458.36185439435798</v>
      </c>
      <c r="S3939">
        <v>14954000</v>
      </c>
      <c r="T3939">
        <v>17762902</v>
      </c>
      <c r="U3939">
        <v>286000</v>
      </c>
      <c r="V3939">
        <v>43688888.162052996</v>
      </c>
      <c r="W3939">
        <v>10685986.162053</v>
      </c>
      <c r="X3939">
        <v>0.36194923371647503</v>
      </c>
      <c r="Y3939">
        <v>0.46372126436781602</v>
      </c>
      <c r="Z3939">
        <v>9.9694683908045992E-3</v>
      </c>
      <c r="AA3939">
        <v>0.82319871083129503</v>
      </c>
      <c r="AB3939">
        <v>9.7312999999999997E-2</v>
      </c>
      <c r="AC3939">
        <v>7.2620000000000002E-3</v>
      </c>
      <c r="AD3939">
        <v>0.63399070667186697</v>
      </c>
      <c r="AE3939">
        <v>0.31988529430717899</v>
      </c>
      <c r="AF3939">
        <v>3.0766547505511599</v>
      </c>
    </row>
    <row r="3940" spans="1:32">
      <c r="A3940" t="s">
        <v>22</v>
      </c>
      <c r="B3940" t="s">
        <v>4946</v>
      </c>
      <c r="C3940" t="s">
        <v>5480</v>
      </c>
      <c r="D3940" t="s">
        <v>5483</v>
      </c>
      <c r="E3940" t="s">
        <v>90</v>
      </c>
      <c r="F3940" t="s">
        <v>102</v>
      </c>
      <c r="G3940" t="s">
        <v>143</v>
      </c>
      <c r="H3940" t="s">
        <v>153</v>
      </c>
      <c r="I3940">
        <v>1</v>
      </c>
      <c r="J3940">
        <v>1</v>
      </c>
      <c r="K3940">
        <v>1E-3</v>
      </c>
      <c r="L3940">
        <v>1.7158847187359699E-2</v>
      </c>
      <c r="M3940">
        <v>2.0181588471873599</v>
      </c>
      <c r="N3940">
        <v>101.833333333333</v>
      </c>
      <c r="O3940">
        <v>106</v>
      </c>
      <c r="P3940">
        <v>21.35</v>
      </c>
      <c r="Q3940">
        <v>228.580357149957</v>
      </c>
      <c r="R3940">
        <v>457.76369048329099</v>
      </c>
      <c r="S3940">
        <v>14954000</v>
      </c>
      <c r="T3940">
        <v>17762902</v>
      </c>
      <c r="U3940">
        <v>286000</v>
      </c>
      <c r="V3940">
        <v>43660997.366498902</v>
      </c>
      <c r="W3940">
        <v>10658095.366498901</v>
      </c>
      <c r="X3940">
        <v>0.36194923371647503</v>
      </c>
      <c r="Y3940">
        <v>0.46372126436781602</v>
      </c>
      <c r="Z3940">
        <v>9.9694683908045992E-3</v>
      </c>
      <c r="AA3940">
        <v>0.82105013356420598</v>
      </c>
      <c r="AB3940">
        <v>9.7312999999999997E-2</v>
      </c>
      <c r="AC3940">
        <v>7.2620000000000002E-3</v>
      </c>
      <c r="AD3940">
        <v>0.63397660121068899</v>
      </c>
      <c r="AE3940">
        <v>0.31987817727919599</v>
      </c>
      <c r="AF3940">
        <v>3.0765886256772399</v>
      </c>
    </row>
    <row r="3941" spans="1:32">
      <c r="A3941" t="s">
        <v>22</v>
      </c>
      <c r="B3941" t="s">
        <v>4941</v>
      </c>
      <c r="C3941" t="s">
        <v>5484</v>
      </c>
      <c r="D3941" t="s">
        <v>5485</v>
      </c>
      <c r="E3941" t="s">
        <v>90</v>
      </c>
      <c r="F3941" t="s">
        <v>102</v>
      </c>
      <c r="G3941" t="s">
        <v>148</v>
      </c>
      <c r="H3941" t="s">
        <v>153</v>
      </c>
      <c r="I3941">
        <v>1</v>
      </c>
      <c r="J3941">
        <v>1</v>
      </c>
      <c r="K3941">
        <v>1E-3</v>
      </c>
      <c r="L3941">
        <v>1.72231445392927E-2</v>
      </c>
      <c r="M3941">
        <v>2.0182231445392902</v>
      </c>
      <c r="N3941">
        <v>101.833333333333</v>
      </c>
      <c r="O3941">
        <v>106</v>
      </c>
      <c r="P3941">
        <v>36.75</v>
      </c>
      <c r="Q3941">
        <v>229.43688973097301</v>
      </c>
      <c r="R3941">
        <v>474.020223064307</v>
      </c>
      <c r="S3941">
        <v>14954000</v>
      </c>
      <c r="T3941">
        <v>17762902</v>
      </c>
      <c r="U3941">
        <v>780625</v>
      </c>
      <c r="V3941">
        <v>44195560.2073825</v>
      </c>
      <c r="W3941">
        <v>10698033.2073825</v>
      </c>
      <c r="X3941">
        <v>0.36194923371647503</v>
      </c>
      <c r="Y3941">
        <v>0.46372126436781602</v>
      </c>
      <c r="Z3941">
        <v>1.6500538793103401E-2</v>
      </c>
      <c r="AA3941">
        <v>0.82412675921487</v>
      </c>
      <c r="AB3941">
        <v>9.7312999999999997E-2</v>
      </c>
      <c r="AC3941">
        <v>7.2620000000000002E-3</v>
      </c>
      <c r="AD3941">
        <v>0.63399679933171504</v>
      </c>
      <c r="AE3941">
        <v>0.31988836840947799</v>
      </c>
      <c r="AF3941">
        <v>3.07668331228049</v>
      </c>
    </row>
    <row r="3942" spans="1:32">
      <c r="A3942" t="s">
        <v>22</v>
      </c>
      <c r="B3942" t="s">
        <v>4944</v>
      </c>
      <c r="C3942" t="s">
        <v>5484</v>
      </c>
      <c r="D3942" t="s">
        <v>5486</v>
      </c>
      <c r="E3942" t="s">
        <v>90</v>
      </c>
      <c r="F3942" t="s">
        <v>102</v>
      </c>
      <c r="G3942" t="s">
        <v>148</v>
      </c>
      <c r="H3942" t="s">
        <v>153</v>
      </c>
      <c r="I3942">
        <v>1</v>
      </c>
      <c r="J3942">
        <v>1</v>
      </c>
      <c r="K3942">
        <v>1E-3</v>
      </c>
      <c r="L3942">
        <v>1.70308493592598E-2</v>
      </c>
      <c r="M3942">
        <v>2.0180308493592598</v>
      </c>
      <c r="N3942">
        <v>101.833333333333</v>
      </c>
      <c r="O3942">
        <v>106</v>
      </c>
      <c r="P3942">
        <v>36.75</v>
      </c>
      <c r="Q3942">
        <v>226.87524322581001</v>
      </c>
      <c r="R3942">
        <v>471.45857655914301</v>
      </c>
      <c r="S3942">
        <v>14954000</v>
      </c>
      <c r="T3942">
        <v>17762902</v>
      </c>
      <c r="U3942">
        <v>780625</v>
      </c>
      <c r="V3942">
        <v>44076117.429850399</v>
      </c>
      <c r="W3942">
        <v>10578590.429850399</v>
      </c>
      <c r="X3942">
        <v>0.36194923371647503</v>
      </c>
      <c r="Y3942">
        <v>0.46372126436781602</v>
      </c>
      <c r="Z3942">
        <v>1.6500538793103401E-2</v>
      </c>
      <c r="AA3942">
        <v>0.81492544274379197</v>
      </c>
      <c r="AB3942">
        <v>9.7312999999999997E-2</v>
      </c>
      <c r="AC3942">
        <v>7.2620000000000002E-3</v>
      </c>
      <c r="AD3942">
        <v>0.63393639246887701</v>
      </c>
      <c r="AE3942">
        <v>0.31985788962344303</v>
      </c>
      <c r="AF3942">
        <v>3.0764001314515799</v>
      </c>
    </row>
    <row r="3943" spans="1:32">
      <c r="A3943" t="s">
        <v>22</v>
      </c>
      <c r="B3943" t="s">
        <v>4946</v>
      </c>
      <c r="C3943" t="s">
        <v>5484</v>
      </c>
      <c r="D3943" t="s">
        <v>5487</v>
      </c>
      <c r="E3943" t="s">
        <v>90</v>
      </c>
      <c r="F3943" t="s">
        <v>102</v>
      </c>
      <c r="G3943" t="s">
        <v>148</v>
      </c>
      <c r="H3943" t="s">
        <v>153</v>
      </c>
      <c r="I3943">
        <v>1</v>
      </c>
      <c r="J3943">
        <v>1</v>
      </c>
      <c r="K3943">
        <v>1E-3</v>
      </c>
      <c r="L3943">
        <v>1.6985085321770899E-2</v>
      </c>
      <c r="M3943">
        <v>2.01798508532177</v>
      </c>
      <c r="N3943">
        <v>101.833333333333</v>
      </c>
      <c r="O3943">
        <v>106</v>
      </c>
      <c r="P3943">
        <v>36.75</v>
      </c>
      <c r="Q3943">
        <v>226.26560086932699</v>
      </c>
      <c r="R3943">
        <v>470.84893420266002</v>
      </c>
      <c r="S3943">
        <v>14954000</v>
      </c>
      <c r="T3943">
        <v>17762902</v>
      </c>
      <c r="U3943">
        <v>780625</v>
      </c>
      <c r="V3943">
        <v>44047691.424852103</v>
      </c>
      <c r="W3943">
        <v>10550164.424852099</v>
      </c>
      <c r="X3943">
        <v>0.36194923371647503</v>
      </c>
      <c r="Y3943">
        <v>0.46372126436781602</v>
      </c>
      <c r="Z3943">
        <v>1.6500538793103401E-2</v>
      </c>
      <c r="AA3943">
        <v>0.81273563542851002</v>
      </c>
      <c r="AB3943">
        <v>9.7312999999999997E-2</v>
      </c>
      <c r="AC3943">
        <v>7.2620000000000002E-3</v>
      </c>
      <c r="AD3943">
        <v>0.63392201633144596</v>
      </c>
      <c r="AE3943">
        <v>0.319850636023501</v>
      </c>
      <c r="AF3943">
        <v>3.07633273767672</v>
      </c>
    </row>
    <row r="3944" spans="1:32">
      <c r="A3944" t="s">
        <v>22</v>
      </c>
      <c r="B3944" t="s">
        <v>4941</v>
      </c>
      <c r="C3944" t="s">
        <v>5488</v>
      </c>
      <c r="D3944" t="s">
        <v>5489</v>
      </c>
      <c r="E3944" t="s">
        <v>90</v>
      </c>
      <c r="F3944" t="s">
        <v>112</v>
      </c>
      <c r="G3944" t="s">
        <v>138</v>
      </c>
      <c r="H3944" t="s">
        <v>153</v>
      </c>
      <c r="I3944">
        <v>1</v>
      </c>
      <c r="J3944">
        <v>1</v>
      </c>
      <c r="K3944">
        <v>3.0000000000000001E-3</v>
      </c>
      <c r="L3944">
        <v>1.5640056465846899E-2</v>
      </c>
      <c r="M3944">
        <v>2.0186400564658502</v>
      </c>
      <c r="N3944">
        <v>101.833333333333</v>
      </c>
      <c r="O3944">
        <v>111.5</v>
      </c>
      <c r="P3944">
        <v>116.49999999000001</v>
      </c>
      <c r="Q3944">
        <v>208.347895040547</v>
      </c>
      <c r="R3944">
        <v>538.18122836388</v>
      </c>
      <c r="S3944">
        <v>14954000</v>
      </c>
      <c r="T3944">
        <v>13906000</v>
      </c>
      <c r="U3944">
        <v>7749750</v>
      </c>
      <c r="V3944">
        <v>46324459.3584015</v>
      </c>
      <c r="W3944">
        <v>9714709.3584014997</v>
      </c>
      <c r="X3944">
        <v>0.36194923371647503</v>
      </c>
      <c r="Y3944">
        <v>0.46479885057471299</v>
      </c>
      <c r="Z3944">
        <v>5.5091594827586202E-2</v>
      </c>
      <c r="AA3944">
        <v>0.74837605988443601</v>
      </c>
      <c r="AB3944">
        <v>9.7273999999999999E-2</v>
      </c>
      <c r="AC3944">
        <v>7.2620000000000002E-3</v>
      </c>
      <c r="AD3944">
        <v>0.63412776642906199</v>
      </c>
      <c r="AE3944">
        <v>0.31995444894983699</v>
      </c>
      <c r="AF3944">
        <v>3.0772582718447499</v>
      </c>
    </row>
    <row r="3945" spans="1:32">
      <c r="A3945" t="s">
        <v>22</v>
      </c>
      <c r="B3945" t="s">
        <v>4944</v>
      </c>
      <c r="C3945" t="s">
        <v>5488</v>
      </c>
      <c r="D3945" t="s">
        <v>5490</v>
      </c>
      <c r="E3945" t="s">
        <v>90</v>
      </c>
      <c r="F3945" t="s">
        <v>112</v>
      </c>
      <c r="G3945" t="s">
        <v>138</v>
      </c>
      <c r="H3945" t="s">
        <v>153</v>
      </c>
      <c r="I3945">
        <v>1</v>
      </c>
      <c r="J3945">
        <v>1</v>
      </c>
      <c r="K3945">
        <v>3.0000000000000001E-3</v>
      </c>
      <c r="L3945">
        <v>1.5329557258138801E-2</v>
      </c>
      <c r="M3945">
        <v>2.0183295572581401</v>
      </c>
      <c r="N3945">
        <v>101.833333333333</v>
      </c>
      <c r="O3945">
        <v>111.5</v>
      </c>
      <c r="P3945">
        <v>116.49999999000001</v>
      </c>
      <c r="Q3945">
        <v>204.211602024021</v>
      </c>
      <c r="R3945">
        <v>534.04493534735502</v>
      </c>
      <c r="S3945">
        <v>14954000</v>
      </c>
      <c r="T3945">
        <v>13906000</v>
      </c>
      <c r="U3945">
        <v>7749750</v>
      </c>
      <c r="V3945">
        <v>46131594.993398398</v>
      </c>
      <c r="W3945">
        <v>9521844.9933983795</v>
      </c>
      <c r="X3945">
        <v>0.36194923371647503</v>
      </c>
      <c r="Y3945">
        <v>0.46479885057471299</v>
      </c>
      <c r="Z3945">
        <v>5.5091594827586202E-2</v>
      </c>
      <c r="AA3945">
        <v>0.733518685541237</v>
      </c>
      <c r="AB3945">
        <v>9.7273999999999999E-2</v>
      </c>
      <c r="AC3945">
        <v>7.2620000000000002E-3</v>
      </c>
      <c r="AD3945">
        <v>0.63403022741093396</v>
      </c>
      <c r="AE3945">
        <v>0.319905234825415</v>
      </c>
      <c r="AF3945">
        <v>3.0768010194944901</v>
      </c>
    </row>
    <row r="3946" spans="1:32">
      <c r="A3946" t="s">
        <v>22</v>
      </c>
      <c r="B3946" t="s">
        <v>4946</v>
      </c>
      <c r="C3946" t="s">
        <v>5488</v>
      </c>
      <c r="D3946" t="s">
        <v>5491</v>
      </c>
      <c r="E3946" t="s">
        <v>90</v>
      </c>
      <c r="F3946" t="s">
        <v>112</v>
      </c>
      <c r="G3946" t="s">
        <v>138</v>
      </c>
      <c r="H3946" t="s">
        <v>153</v>
      </c>
      <c r="I3946">
        <v>1</v>
      </c>
      <c r="J3946">
        <v>1</v>
      </c>
      <c r="K3946">
        <v>3.0000000000000001E-3</v>
      </c>
      <c r="L3946">
        <v>1.5254500243239599E-2</v>
      </c>
      <c r="M3946">
        <v>2.0182545002432399</v>
      </c>
      <c r="N3946">
        <v>101.833333333333</v>
      </c>
      <c r="O3946">
        <v>111.5</v>
      </c>
      <c r="P3946">
        <v>116.49999999000001</v>
      </c>
      <c r="Q3946">
        <v>203.21173536136399</v>
      </c>
      <c r="R3946">
        <v>533.04506868469696</v>
      </c>
      <c r="S3946">
        <v>14954000</v>
      </c>
      <c r="T3946">
        <v>13906000</v>
      </c>
      <c r="U3946">
        <v>7749750</v>
      </c>
      <c r="V3946">
        <v>46084973.864718497</v>
      </c>
      <c r="W3946">
        <v>9475223.8647184707</v>
      </c>
      <c r="X3946">
        <v>0.36194923371647503</v>
      </c>
      <c r="Y3946">
        <v>0.46479885057471299</v>
      </c>
      <c r="Z3946">
        <v>5.5091594827586202E-2</v>
      </c>
      <c r="AA3946">
        <v>0.72992721045931297</v>
      </c>
      <c r="AB3946">
        <v>9.7273999999999999E-2</v>
      </c>
      <c r="AC3946">
        <v>7.2620000000000002E-3</v>
      </c>
      <c r="AD3946">
        <v>0.63400664929106998</v>
      </c>
      <c r="AE3946">
        <v>0.31989333828855299</v>
      </c>
      <c r="AF3946">
        <v>3.07669048782286</v>
      </c>
    </row>
    <row r="3947" spans="1:32">
      <c r="A3947" t="s">
        <v>22</v>
      </c>
      <c r="B3947" t="s">
        <v>4941</v>
      </c>
      <c r="C3947" t="s">
        <v>5492</v>
      </c>
      <c r="D3947" t="s">
        <v>5493</v>
      </c>
      <c r="E3947" t="s">
        <v>90</v>
      </c>
      <c r="F3947" t="s">
        <v>112</v>
      </c>
      <c r="G3947" t="s">
        <v>143</v>
      </c>
      <c r="H3947" t="s">
        <v>153</v>
      </c>
      <c r="I3947">
        <v>1</v>
      </c>
      <c r="J3947">
        <v>1</v>
      </c>
      <c r="K3947">
        <v>1E-3</v>
      </c>
      <c r="L3947">
        <v>1.6959096441162301E-2</v>
      </c>
      <c r="M3947">
        <v>2.0179590964411598</v>
      </c>
      <c r="N3947">
        <v>101.833333333333</v>
      </c>
      <c r="O3947">
        <v>111.5</v>
      </c>
      <c r="P3947">
        <v>21.35</v>
      </c>
      <c r="Q3947">
        <v>225.91939185268399</v>
      </c>
      <c r="R3947">
        <v>460.60272518601801</v>
      </c>
      <c r="S3947">
        <v>14954000</v>
      </c>
      <c r="T3947">
        <v>13906000</v>
      </c>
      <c r="U3947">
        <v>286000</v>
      </c>
      <c r="V3947">
        <v>39680021.617298</v>
      </c>
      <c r="W3947">
        <v>10534021.617298</v>
      </c>
      <c r="X3947">
        <v>0.36194923371647503</v>
      </c>
      <c r="Y3947">
        <v>0.46479885057471299</v>
      </c>
      <c r="Z3947">
        <v>9.9694683908045992E-3</v>
      </c>
      <c r="AA3947">
        <v>0.811492068558199</v>
      </c>
      <c r="AB3947">
        <v>0.10111299999999999</v>
      </c>
      <c r="AC3947">
        <v>7.2620000000000002E-3</v>
      </c>
      <c r="AD3947">
        <v>0.63391385228518204</v>
      </c>
      <c r="AE3947">
        <v>0.31984651678592402</v>
      </c>
      <c r="AF3947">
        <v>3.08009446551227</v>
      </c>
    </row>
    <row r="3948" spans="1:32">
      <c r="A3948" t="s">
        <v>22</v>
      </c>
      <c r="B3948" t="s">
        <v>4944</v>
      </c>
      <c r="C3948" t="s">
        <v>5492</v>
      </c>
      <c r="D3948" t="s">
        <v>5494</v>
      </c>
      <c r="E3948" t="s">
        <v>90</v>
      </c>
      <c r="F3948" t="s">
        <v>112</v>
      </c>
      <c r="G3948" t="s">
        <v>143</v>
      </c>
      <c r="H3948" t="s">
        <v>153</v>
      </c>
      <c r="I3948">
        <v>1</v>
      </c>
      <c r="J3948">
        <v>1</v>
      </c>
      <c r="K3948">
        <v>1E-3</v>
      </c>
      <c r="L3948">
        <v>1.66695749795563E-2</v>
      </c>
      <c r="M3948">
        <v>2.0176695749795601</v>
      </c>
      <c r="N3948">
        <v>101.833333333333</v>
      </c>
      <c r="O3948">
        <v>111.5</v>
      </c>
      <c r="P3948">
        <v>21.35</v>
      </c>
      <c r="Q3948">
        <v>222.062552382419</v>
      </c>
      <c r="R3948">
        <v>456.74588571575202</v>
      </c>
      <c r="S3948">
        <v>14954000</v>
      </c>
      <c r="T3948">
        <v>13906000</v>
      </c>
      <c r="U3948">
        <v>286000</v>
      </c>
      <c r="V3948">
        <v>39500187.429444298</v>
      </c>
      <c r="W3948">
        <v>10354187.4294443</v>
      </c>
      <c r="X3948">
        <v>0.36194923371647503</v>
      </c>
      <c r="Y3948">
        <v>0.46479885057471299</v>
      </c>
      <c r="Z3948">
        <v>9.9694683908045992E-3</v>
      </c>
      <c r="AA3948">
        <v>0.79763847850487701</v>
      </c>
      <c r="AB3948">
        <v>0.10111299999999999</v>
      </c>
      <c r="AC3948">
        <v>7.2620000000000002E-3</v>
      </c>
      <c r="AD3948">
        <v>0.63382290313493905</v>
      </c>
      <c r="AE3948">
        <v>0.31980062763425998</v>
      </c>
      <c r="AF3948">
        <v>3.0796681057487501</v>
      </c>
    </row>
    <row r="3949" spans="1:32">
      <c r="A3949" t="s">
        <v>22</v>
      </c>
      <c r="B3949" t="s">
        <v>4946</v>
      </c>
      <c r="C3949" t="s">
        <v>5492</v>
      </c>
      <c r="D3949" t="s">
        <v>5495</v>
      </c>
      <c r="E3949" t="s">
        <v>90</v>
      </c>
      <c r="F3949" t="s">
        <v>112</v>
      </c>
      <c r="G3949" t="s">
        <v>143</v>
      </c>
      <c r="H3949" t="s">
        <v>153</v>
      </c>
      <c r="I3949">
        <v>1</v>
      </c>
      <c r="J3949">
        <v>1</v>
      </c>
      <c r="K3949">
        <v>1E-3</v>
      </c>
      <c r="L3949">
        <v>1.6599770758558102E-2</v>
      </c>
      <c r="M3949">
        <v>2.0175997707585598</v>
      </c>
      <c r="N3949">
        <v>101.833333333333</v>
      </c>
      <c r="O3949">
        <v>111.5</v>
      </c>
      <c r="P3949">
        <v>21.35</v>
      </c>
      <c r="Q3949">
        <v>221.13266043850601</v>
      </c>
      <c r="R3949">
        <v>455.81599377183898</v>
      </c>
      <c r="S3949">
        <v>14954000</v>
      </c>
      <c r="T3949">
        <v>13906000</v>
      </c>
      <c r="U3949">
        <v>286000</v>
      </c>
      <c r="V3949">
        <v>39456829.036175802</v>
      </c>
      <c r="W3949">
        <v>10310829.0361758</v>
      </c>
      <c r="X3949">
        <v>0.36194923371647503</v>
      </c>
      <c r="Y3949">
        <v>0.46479885057471299</v>
      </c>
      <c r="Z3949">
        <v>9.9694683908045992E-3</v>
      </c>
      <c r="AA3949">
        <v>0.79429834939549304</v>
      </c>
      <c r="AB3949">
        <v>0.10111299999999999</v>
      </c>
      <c r="AC3949">
        <v>7.2620000000000002E-3</v>
      </c>
      <c r="AD3949">
        <v>0.63380097510739997</v>
      </c>
      <c r="AE3949">
        <v>0.31978956366523098</v>
      </c>
      <c r="AF3949">
        <v>3.0795653095311901</v>
      </c>
    </row>
    <row r="3950" spans="1:32">
      <c r="A3950" t="s">
        <v>22</v>
      </c>
      <c r="B3950" t="s">
        <v>4941</v>
      </c>
      <c r="C3950" t="s">
        <v>5496</v>
      </c>
      <c r="D3950" t="s">
        <v>5497</v>
      </c>
      <c r="E3950" t="s">
        <v>90</v>
      </c>
      <c r="F3950" t="s">
        <v>112</v>
      </c>
      <c r="G3950" t="s">
        <v>148</v>
      </c>
      <c r="H3950" t="s">
        <v>153</v>
      </c>
      <c r="I3950">
        <v>1</v>
      </c>
      <c r="J3950">
        <v>1</v>
      </c>
      <c r="K3950">
        <v>1E-3</v>
      </c>
      <c r="L3950">
        <v>1.6789646298814499E-2</v>
      </c>
      <c r="M3950">
        <v>2.0177896462988101</v>
      </c>
      <c r="N3950">
        <v>101.833333333333</v>
      </c>
      <c r="O3950">
        <v>111.5</v>
      </c>
      <c r="P3950">
        <v>36.75</v>
      </c>
      <c r="Q3950">
        <v>223.66207388522199</v>
      </c>
      <c r="R3950">
        <v>473.74540721855499</v>
      </c>
      <c r="S3950">
        <v>14954000</v>
      </c>
      <c r="T3950">
        <v>13906000</v>
      </c>
      <c r="U3950">
        <v>780625</v>
      </c>
      <c r="V3950">
        <v>40069393.871744096</v>
      </c>
      <c r="W3950">
        <v>10428768.8717441</v>
      </c>
      <c r="X3950">
        <v>0.36194923371647503</v>
      </c>
      <c r="Y3950">
        <v>0.46479885057471299</v>
      </c>
      <c r="Z3950">
        <v>1.6500538793103401E-2</v>
      </c>
      <c r="AA3950">
        <v>0.80338388620259005</v>
      </c>
      <c r="AB3950">
        <v>0.10111299999999999</v>
      </c>
      <c r="AC3950">
        <v>7.2620000000000002E-3</v>
      </c>
      <c r="AD3950">
        <v>0.63386062187397296</v>
      </c>
      <c r="AE3950">
        <v>0.31981965893836201</v>
      </c>
      <c r="AF3950">
        <v>3.0798449271111501</v>
      </c>
    </row>
    <row r="3951" spans="1:32">
      <c r="A3951" t="s">
        <v>22</v>
      </c>
      <c r="B3951" t="s">
        <v>4944</v>
      </c>
      <c r="C3951" t="s">
        <v>5496</v>
      </c>
      <c r="D3951" t="s">
        <v>5498</v>
      </c>
      <c r="E3951" t="s">
        <v>90</v>
      </c>
      <c r="F3951" t="s">
        <v>112</v>
      </c>
      <c r="G3951" t="s">
        <v>148</v>
      </c>
      <c r="H3951" t="s">
        <v>153</v>
      </c>
      <c r="I3951">
        <v>1</v>
      </c>
      <c r="J3951">
        <v>1</v>
      </c>
      <c r="K3951">
        <v>1E-3</v>
      </c>
      <c r="L3951">
        <v>1.64966747667066E-2</v>
      </c>
      <c r="M3951">
        <v>2.01749667476671</v>
      </c>
      <c r="N3951">
        <v>101.833333333333</v>
      </c>
      <c r="O3951">
        <v>111.5</v>
      </c>
      <c r="P3951">
        <v>36.75</v>
      </c>
      <c r="Q3951">
        <v>219.759274547204</v>
      </c>
      <c r="R3951">
        <v>469.842607880537</v>
      </c>
      <c r="S3951">
        <v>14954000</v>
      </c>
      <c r="T3951">
        <v>13906000</v>
      </c>
      <c r="U3951">
        <v>780625</v>
      </c>
      <c r="V3951">
        <v>39887416.697241597</v>
      </c>
      <c r="W3951">
        <v>10246791.697241601</v>
      </c>
      <c r="X3951">
        <v>0.36194923371647503</v>
      </c>
      <c r="Y3951">
        <v>0.46479885057471299</v>
      </c>
      <c r="Z3951">
        <v>1.6500538793103401E-2</v>
      </c>
      <c r="AA3951">
        <v>0.78936521041737395</v>
      </c>
      <c r="AB3951">
        <v>0.10111299999999999</v>
      </c>
      <c r="AC3951">
        <v>7.2620000000000002E-3</v>
      </c>
      <c r="AD3951">
        <v>0.63376858893194998</v>
      </c>
      <c r="AE3951">
        <v>0.31977322295052302</v>
      </c>
      <c r="AF3951">
        <v>3.0794134866491798</v>
      </c>
    </row>
    <row r="3952" spans="1:32">
      <c r="A3952" t="s">
        <v>22</v>
      </c>
      <c r="B3952" t="s">
        <v>4946</v>
      </c>
      <c r="C3952" t="s">
        <v>5496</v>
      </c>
      <c r="D3952" t="s">
        <v>5499</v>
      </c>
      <c r="E3952" t="s">
        <v>90</v>
      </c>
      <c r="F3952" t="s">
        <v>112</v>
      </c>
      <c r="G3952" t="s">
        <v>148</v>
      </c>
      <c r="H3952" t="s">
        <v>153</v>
      </c>
      <c r="I3952">
        <v>1</v>
      </c>
      <c r="J3952">
        <v>1</v>
      </c>
      <c r="K3952">
        <v>1E-3</v>
      </c>
      <c r="L3952">
        <v>1.6426008892969302E-2</v>
      </c>
      <c r="M3952">
        <v>2.0174260088929699</v>
      </c>
      <c r="N3952">
        <v>101.833333333333</v>
      </c>
      <c r="O3952">
        <v>111.5</v>
      </c>
      <c r="P3952">
        <v>36.75</v>
      </c>
      <c r="Q3952">
        <v>218.817904157876</v>
      </c>
      <c r="R3952">
        <v>468.90123749120897</v>
      </c>
      <c r="S3952">
        <v>14954000</v>
      </c>
      <c r="T3952">
        <v>13906000</v>
      </c>
      <c r="U3952">
        <v>780625</v>
      </c>
      <c r="V3952">
        <v>39843523.094529003</v>
      </c>
      <c r="W3952">
        <v>10202898.094528999</v>
      </c>
      <c r="X3952">
        <v>0.36194923371647503</v>
      </c>
      <c r="Y3952">
        <v>0.46479885057471299</v>
      </c>
      <c r="Z3952">
        <v>1.6500538793103401E-2</v>
      </c>
      <c r="AA3952">
        <v>0.78598385125979797</v>
      </c>
      <c r="AB3952">
        <v>0.10111299999999999</v>
      </c>
      <c r="AC3952">
        <v>7.2620000000000002E-3</v>
      </c>
      <c r="AD3952">
        <v>0.63374639022815804</v>
      </c>
      <c r="AE3952">
        <v>0.319762022409536</v>
      </c>
      <c r="AF3952">
        <v>3.07930942153066</v>
      </c>
    </row>
    <row r="3953" spans="1:32">
      <c r="A3953" t="s">
        <v>22</v>
      </c>
      <c r="B3953" t="s">
        <v>4941</v>
      </c>
      <c r="C3953" t="s">
        <v>5500</v>
      </c>
      <c r="D3953" t="s">
        <v>5501</v>
      </c>
      <c r="E3953" t="s">
        <v>97</v>
      </c>
      <c r="F3953" t="s">
        <v>121</v>
      </c>
      <c r="G3953" t="s">
        <v>102</v>
      </c>
      <c r="H3953" t="s">
        <v>112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0.101878</v>
      </c>
      <c r="AC3953">
        <v>7.2620000000000002E-3</v>
      </c>
      <c r="AD3953">
        <v>0</v>
      </c>
      <c r="AE3953">
        <v>0</v>
      </c>
      <c r="AF3953">
        <v>0</v>
      </c>
    </row>
    <row r="3954" spans="1:32">
      <c r="A3954" t="s">
        <v>22</v>
      </c>
      <c r="B3954" t="s">
        <v>4944</v>
      </c>
      <c r="C3954" t="s">
        <v>5500</v>
      </c>
      <c r="D3954" t="s">
        <v>5502</v>
      </c>
      <c r="E3954" t="s">
        <v>97</v>
      </c>
      <c r="F3954" t="s">
        <v>121</v>
      </c>
      <c r="G3954" t="s">
        <v>102</v>
      </c>
      <c r="H3954" t="s">
        <v>112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0.101878</v>
      </c>
      <c r="AC3954">
        <v>7.2620000000000002E-3</v>
      </c>
      <c r="AD3954">
        <v>0</v>
      </c>
      <c r="AE3954">
        <v>0</v>
      </c>
      <c r="AF3954">
        <v>0</v>
      </c>
    </row>
    <row r="3955" spans="1:32">
      <c r="A3955" t="s">
        <v>22</v>
      </c>
      <c r="B3955" t="s">
        <v>4946</v>
      </c>
      <c r="C3955" t="s">
        <v>5500</v>
      </c>
      <c r="D3955" t="s">
        <v>5503</v>
      </c>
      <c r="E3955" t="s">
        <v>97</v>
      </c>
      <c r="F3955" t="s">
        <v>121</v>
      </c>
      <c r="G3955" t="s">
        <v>102</v>
      </c>
      <c r="H3955" t="s">
        <v>112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0.101878</v>
      </c>
      <c r="AC3955">
        <v>7.2620000000000002E-3</v>
      </c>
      <c r="AD3955">
        <v>0</v>
      </c>
      <c r="AE3955">
        <v>0</v>
      </c>
      <c r="AF3955">
        <v>0</v>
      </c>
    </row>
    <row r="3956" spans="1:32">
      <c r="A3956" t="s">
        <v>22</v>
      </c>
      <c r="B3956" t="s">
        <v>4941</v>
      </c>
      <c r="C3956" t="s">
        <v>5504</v>
      </c>
      <c r="D3956" t="s">
        <v>5505</v>
      </c>
      <c r="E3956" t="s">
        <v>97</v>
      </c>
      <c r="F3956" t="s">
        <v>121</v>
      </c>
      <c r="G3956" t="s">
        <v>102</v>
      </c>
      <c r="H3956" t="s">
        <v>138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9.5666000000000001E-2</v>
      </c>
      <c r="AC3956">
        <v>7.2620000000000002E-3</v>
      </c>
      <c r="AD3956">
        <v>0</v>
      </c>
      <c r="AE3956">
        <v>0</v>
      </c>
      <c r="AF3956">
        <v>0</v>
      </c>
    </row>
    <row r="3957" spans="1:32">
      <c r="A3957" t="s">
        <v>22</v>
      </c>
      <c r="B3957" t="s">
        <v>4944</v>
      </c>
      <c r="C3957" t="s">
        <v>5504</v>
      </c>
      <c r="D3957" t="s">
        <v>5506</v>
      </c>
      <c r="E3957" t="s">
        <v>97</v>
      </c>
      <c r="F3957" t="s">
        <v>121</v>
      </c>
      <c r="G3957" t="s">
        <v>102</v>
      </c>
      <c r="H3957" t="s">
        <v>138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9.5666000000000001E-2</v>
      </c>
      <c r="AC3957">
        <v>7.2620000000000002E-3</v>
      </c>
      <c r="AD3957">
        <v>0</v>
      </c>
      <c r="AE3957">
        <v>0</v>
      </c>
      <c r="AF3957">
        <v>0</v>
      </c>
    </row>
    <row r="3958" spans="1:32">
      <c r="A3958" t="s">
        <v>22</v>
      </c>
      <c r="B3958" t="s">
        <v>4946</v>
      </c>
      <c r="C3958" t="s">
        <v>5504</v>
      </c>
      <c r="D3958" t="s">
        <v>5507</v>
      </c>
      <c r="E3958" t="s">
        <v>97</v>
      </c>
      <c r="F3958" t="s">
        <v>121</v>
      </c>
      <c r="G3958" t="s">
        <v>102</v>
      </c>
      <c r="H3958" t="s">
        <v>138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9.5666000000000001E-2</v>
      </c>
      <c r="AC3958">
        <v>7.2620000000000002E-3</v>
      </c>
      <c r="AD3958">
        <v>0</v>
      </c>
      <c r="AE3958">
        <v>0</v>
      </c>
      <c r="AF3958">
        <v>0</v>
      </c>
    </row>
    <row r="3959" spans="1:32">
      <c r="A3959" t="s">
        <v>22</v>
      </c>
      <c r="B3959" t="s">
        <v>4941</v>
      </c>
      <c r="C3959" t="s">
        <v>5508</v>
      </c>
      <c r="D3959" t="s">
        <v>5509</v>
      </c>
      <c r="E3959" t="s">
        <v>97</v>
      </c>
      <c r="F3959" t="s">
        <v>121</v>
      </c>
      <c r="G3959" t="s">
        <v>102</v>
      </c>
      <c r="H3959" t="s">
        <v>143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9.9504999999999996E-2</v>
      </c>
      <c r="AC3959">
        <v>7.2620000000000002E-3</v>
      </c>
      <c r="AD3959">
        <v>0</v>
      </c>
      <c r="AE3959">
        <v>0</v>
      </c>
      <c r="AF3959">
        <v>0</v>
      </c>
    </row>
    <row r="3960" spans="1:32">
      <c r="A3960" t="s">
        <v>22</v>
      </c>
      <c r="B3960" t="s">
        <v>4944</v>
      </c>
      <c r="C3960" t="s">
        <v>5508</v>
      </c>
      <c r="D3960" t="s">
        <v>5510</v>
      </c>
      <c r="E3960" t="s">
        <v>97</v>
      </c>
      <c r="F3960" t="s">
        <v>121</v>
      </c>
      <c r="G3960" t="s">
        <v>102</v>
      </c>
      <c r="H3960" t="s">
        <v>143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9.9504999999999996E-2</v>
      </c>
      <c r="AC3960">
        <v>7.2620000000000002E-3</v>
      </c>
      <c r="AD3960">
        <v>0</v>
      </c>
      <c r="AE3960">
        <v>0</v>
      </c>
      <c r="AF3960">
        <v>0</v>
      </c>
    </row>
    <row r="3961" spans="1:32">
      <c r="A3961" t="s">
        <v>22</v>
      </c>
      <c r="B3961" t="s">
        <v>4946</v>
      </c>
      <c r="C3961" t="s">
        <v>5508</v>
      </c>
      <c r="D3961" t="s">
        <v>5511</v>
      </c>
      <c r="E3961" t="s">
        <v>97</v>
      </c>
      <c r="F3961" t="s">
        <v>121</v>
      </c>
      <c r="G3961" t="s">
        <v>102</v>
      </c>
      <c r="H3961" t="s">
        <v>143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9.9504999999999996E-2</v>
      </c>
      <c r="AC3961">
        <v>7.2620000000000002E-3</v>
      </c>
      <c r="AD3961">
        <v>0</v>
      </c>
      <c r="AE3961">
        <v>0</v>
      </c>
      <c r="AF3961">
        <v>0</v>
      </c>
    </row>
    <row r="3962" spans="1:32">
      <c r="A3962" t="s">
        <v>22</v>
      </c>
      <c r="B3962" t="s">
        <v>4941</v>
      </c>
      <c r="C3962" t="s">
        <v>5512</v>
      </c>
      <c r="D3962" t="s">
        <v>5513</v>
      </c>
      <c r="E3962" t="s">
        <v>97</v>
      </c>
      <c r="F3962" t="s">
        <v>121</v>
      </c>
      <c r="G3962" t="s">
        <v>102</v>
      </c>
      <c r="H3962" t="s">
        <v>148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9.9504999999999996E-2</v>
      </c>
      <c r="AC3962">
        <v>7.2620000000000002E-3</v>
      </c>
      <c r="AD3962">
        <v>0</v>
      </c>
      <c r="AE3962">
        <v>0</v>
      </c>
      <c r="AF3962">
        <v>0</v>
      </c>
    </row>
    <row r="3963" spans="1:32">
      <c r="A3963" t="s">
        <v>22</v>
      </c>
      <c r="B3963" t="s">
        <v>4944</v>
      </c>
      <c r="C3963" t="s">
        <v>5512</v>
      </c>
      <c r="D3963" t="s">
        <v>5514</v>
      </c>
      <c r="E3963" t="s">
        <v>97</v>
      </c>
      <c r="F3963" t="s">
        <v>121</v>
      </c>
      <c r="G3963" t="s">
        <v>102</v>
      </c>
      <c r="H3963" t="s">
        <v>148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9.9504999999999996E-2</v>
      </c>
      <c r="AC3963">
        <v>7.2620000000000002E-3</v>
      </c>
      <c r="AD3963">
        <v>0</v>
      </c>
      <c r="AE3963">
        <v>0</v>
      </c>
      <c r="AF3963">
        <v>0</v>
      </c>
    </row>
    <row r="3964" spans="1:32">
      <c r="A3964" t="s">
        <v>22</v>
      </c>
      <c r="B3964" t="s">
        <v>4946</v>
      </c>
      <c r="C3964" t="s">
        <v>5512</v>
      </c>
      <c r="D3964" t="s">
        <v>5515</v>
      </c>
      <c r="E3964" t="s">
        <v>97</v>
      </c>
      <c r="F3964" t="s">
        <v>121</v>
      </c>
      <c r="G3964" t="s">
        <v>102</v>
      </c>
      <c r="H3964" t="s">
        <v>148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9.9504999999999996E-2</v>
      </c>
      <c r="AC3964">
        <v>7.2620000000000002E-3</v>
      </c>
      <c r="AD3964">
        <v>0</v>
      </c>
      <c r="AE3964">
        <v>0</v>
      </c>
      <c r="AF3964">
        <v>0</v>
      </c>
    </row>
    <row r="3965" spans="1:32">
      <c r="A3965" t="s">
        <v>22</v>
      </c>
      <c r="B3965" t="s">
        <v>4941</v>
      </c>
      <c r="C3965" t="s">
        <v>5516</v>
      </c>
      <c r="D3965" t="s">
        <v>5517</v>
      </c>
      <c r="E3965" t="s">
        <v>97</v>
      </c>
      <c r="F3965" t="s">
        <v>121</v>
      </c>
      <c r="G3965" t="s">
        <v>102</v>
      </c>
      <c r="H3965" t="s">
        <v>153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9.9685999999999997E-2</v>
      </c>
      <c r="AC3965">
        <v>7.2620000000000002E-3</v>
      </c>
      <c r="AD3965">
        <v>0</v>
      </c>
      <c r="AE3965">
        <v>0</v>
      </c>
      <c r="AF3965">
        <v>0</v>
      </c>
    </row>
    <row r="3966" spans="1:32">
      <c r="A3966" t="s">
        <v>22</v>
      </c>
      <c r="B3966" t="s">
        <v>4944</v>
      </c>
      <c r="C3966" t="s">
        <v>5516</v>
      </c>
      <c r="D3966" t="s">
        <v>5518</v>
      </c>
      <c r="E3966" t="s">
        <v>97</v>
      </c>
      <c r="F3966" t="s">
        <v>121</v>
      </c>
      <c r="G3966" t="s">
        <v>102</v>
      </c>
      <c r="H3966" t="s">
        <v>153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9.9685999999999997E-2</v>
      </c>
      <c r="AC3966">
        <v>7.2620000000000002E-3</v>
      </c>
      <c r="AD3966">
        <v>0</v>
      </c>
      <c r="AE3966">
        <v>0</v>
      </c>
      <c r="AF3966">
        <v>0</v>
      </c>
    </row>
    <row r="3967" spans="1:32">
      <c r="A3967" t="s">
        <v>22</v>
      </c>
      <c r="B3967" t="s">
        <v>4946</v>
      </c>
      <c r="C3967" t="s">
        <v>5516</v>
      </c>
      <c r="D3967" t="s">
        <v>5519</v>
      </c>
      <c r="E3967" t="s">
        <v>97</v>
      </c>
      <c r="F3967" t="s">
        <v>121</v>
      </c>
      <c r="G3967" t="s">
        <v>102</v>
      </c>
      <c r="H3967" t="s">
        <v>153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9.9685999999999997E-2</v>
      </c>
      <c r="AC3967">
        <v>7.2620000000000002E-3</v>
      </c>
      <c r="AD3967">
        <v>0</v>
      </c>
      <c r="AE3967">
        <v>0</v>
      </c>
      <c r="AF3967">
        <v>0</v>
      </c>
    </row>
    <row r="3968" spans="1:32">
      <c r="A3968" t="s">
        <v>22</v>
      </c>
      <c r="B3968" t="s">
        <v>4941</v>
      </c>
      <c r="C3968" t="s">
        <v>5520</v>
      </c>
      <c r="D3968" t="s">
        <v>5521</v>
      </c>
      <c r="E3968" t="s">
        <v>97</v>
      </c>
      <c r="F3968" t="s">
        <v>121</v>
      </c>
      <c r="G3968" t="s">
        <v>112</v>
      </c>
      <c r="H3968" t="s">
        <v>138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9.9465999999999999E-2</v>
      </c>
      <c r="AC3968">
        <v>7.2620000000000002E-3</v>
      </c>
      <c r="AD3968">
        <v>0</v>
      </c>
      <c r="AE3968">
        <v>0</v>
      </c>
      <c r="AF3968">
        <v>0</v>
      </c>
    </row>
    <row r="3969" spans="1:32">
      <c r="A3969" t="s">
        <v>22</v>
      </c>
      <c r="B3969" t="s">
        <v>4944</v>
      </c>
      <c r="C3969" t="s">
        <v>5520</v>
      </c>
      <c r="D3969" t="s">
        <v>5522</v>
      </c>
      <c r="E3969" t="s">
        <v>97</v>
      </c>
      <c r="F3969" t="s">
        <v>121</v>
      </c>
      <c r="G3969" t="s">
        <v>112</v>
      </c>
      <c r="H3969" t="s">
        <v>138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9.9465999999999999E-2</v>
      </c>
      <c r="AC3969">
        <v>7.2620000000000002E-3</v>
      </c>
      <c r="AD3969">
        <v>0</v>
      </c>
      <c r="AE3969">
        <v>0</v>
      </c>
      <c r="AF3969">
        <v>0</v>
      </c>
    </row>
    <row r="3970" spans="1:32">
      <c r="A3970" t="s">
        <v>22</v>
      </c>
      <c r="B3970" t="s">
        <v>4946</v>
      </c>
      <c r="C3970" t="s">
        <v>5520</v>
      </c>
      <c r="D3970" t="s">
        <v>5523</v>
      </c>
      <c r="E3970" t="s">
        <v>97</v>
      </c>
      <c r="F3970" t="s">
        <v>121</v>
      </c>
      <c r="G3970" t="s">
        <v>112</v>
      </c>
      <c r="H3970" t="s">
        <v>138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9.9465999999999999E-2</v>
      </c>
      <c r="AC3970">
        <v>7.2620000000000002E-3</v>
      </c>
      <c r="AD3970">
        <v>0</v>
      </c>
      <c r="AE3970">
        <v>0</v>
      </c>
      <c r="AF3970">
        <v>0</v>
      </c>
    </row>
    <row r="3971" spans="1:32">
      <c r="A3971" t="s">
        <v>22</v>
      </c>
      <c r="B3971" t="s">
        <v>4941</v>
      </c>
      <c r="C3971" t="s">
        <v>5524</v>
      </c>
      <c r="D3971" t="s">
        <v>5525</v>
      </c>
      <c r="E3971" t="s">
        <v>97</v>
      </c>
      <c r="F3971" t="s">
        <v>121</v>
      </c>
      <c r="G3971" t="s">
        <v>112</v>
      </c>
      <c r="H3971" t="s">
        <v>143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0.10330499999999999</v>
      </c>
      <c r="AC3971">
        <v>7.2620000000000002E-3</v>
      </c>
      <c r="AD3971">
        <v>0</v>
      </c>
      <c r="AE3971">
        <v>0</v>
      </c>
      <c r="AF3971">
        <v>0</v>
      </c>
    </row>
    <row r="3972" spans="1:32">
      <c r="A3972" t="s">
        <v>22</v>
      </c>
      <c r="B3972" t="s">
        <v>4944</v>
      </c>
      <c r="C3972" t="s">
        <v>5524</v>
      </c>
      <c r="D3972" t="s">
        <v>5526</v>
      </c>
      <c r="E3972" t="s">
        <v>97</v>
      </c>
      <c r="F3972" t="s">
        <v>121</v>
      </c>
      <c r="G3972" t="s">
        <v>112</v>
      </c>
      <c r="H3972" t="s">
        <v>143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0.10330499999999999</v>
      </c>
      <c r="AC3972">
        <v>7.2620000000000002E-3</v>
      </c>
      <c r="AD3972">
        <v>0</v>
      </c>
      <c r="AE3972">
        <v>0</v>
      </c>
      <c r="AF3972">
        <v>0</v>
      </c>
    </row>
    <row r="3973" spans="1:32">
      <c r="A3973" t="s">
        <v>22</v>
      </c>
      <c r="B3973" t="s">
        <v>4946</v>
      </c>
      <c r="C3973" t="s">
        <v>5524</v>
      </c>
      <c r="D3973" t="s">
        <v>5527</v>
      </c>
      <c r="E3973" t="s">
        <v>97</v>
      </c>
      <c r="F3973" t="s">
        <v>121</v>
      </c>
      <c r="G3973" t="s">
        <v>112</v>
      </c>
      <c r="H3973" t="s">
        <v>143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0.10330499999999999</v>
      </c>
      <c r="AC3973">
        <v>7.2620000000000002E-3</v>
      </c>
      <c r="AD3973">
        <v>0</v>
      </c>
      <c r="AE3973">
        <v>0</v>
      </c>
      <c r="AF3973">
        <v>0</v>
      </c>
    </row>
    <row r="3974" spans="1:32">
      <c r="A3974" t="s">
        <v>22</v>
      </c>
      <c r="B3974" t="s">
        <v>4941</v>
      </c>
      <c r="C3974" t="s">
        <v>5528</v>
      </c>
      <c r="D3974" t="s">
        <v>5529</v>
      </c>
      <c r="E3974" t="s">
        <v>97</v>
      </c>
      <c r="F3974" t="s">
        <v>121</v>
      </c>
      <c r="G3974" t="s">
        <v>112</v>
      </c>
      <c r="H3974" t="s">
        <v>148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0.10330499999999999</v>
      </c>
      <c r="AC3974">
        <v>7.2620000000000002E-3</v>
      </c>
      <c r="AD3974">
        <v>0</v>
      </c>
      <c r="AE3974">
        <v>0</v>
      </c>
      <c r="AF3974">
        <v>0</v>
      </c>
    </row>
    <row r="3975" spans="1:32">
      <c r="A3975" t="s">
        <v>22</v>
      </c>
      <c r="B3975" t="s">
        <v>4944</v>
      </c>
      <c r="C3975" t="s">
        <v>5528</v>
      </c>
      <c r="D3975" t="s">
        <v>5530</v>
      </c>
      <c r="E3975" t="s">
        <v>97</v>
      </c>
      <c r="F3975" t="s">
        <v>121</v>
      </c>
      <c r="G3975" t="s">
        <v>112</v>
      </c>
      <c r="H3975" t="s">
        <v>148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0.10330499999999999</v>
      </c>
      <c r="AC3975">
        <v>7.2620000000000002E-3</v>
      </c>
      <c r="AD3975">
        <v>0</v>
      </c>
      <c r="AE3975">
        <v>0</v>
      </c>
      <c r="AF3975">
        <v>0</v>
      </c>
    </row>
    <row r="3976" spans="1:32">
      <c r="A3976" t="s">
        <v>22</v>
      </c>
      <c r="B3976" t="s">
        <v>4946</v>
      </c>
      <c r="C3976" t="s">
        <v>5528</v>
      </c>
      <c r="D3976" t="s">
        <v>5531</v>
      </c>
      <c r="E3976" t="s">
        <v>97</v>
      </c>
      <c r="F3976" t="s">
        <v>121</v>
      </c>
      <c r="G3976" t="s">
        <v>112</v>
      </c>
      <c r="H3976" t="s">
        <v>148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0.10330499999999999</v>
      </c>
      <c r="AC3976">
        <v>7.2620000000000002E-3</v>
      </c>
      <c r="AD3976">
        <v>0</v>
      </c>
      <c r="AE3976">
        <v>0</v>
      </c>
      <c r="AF3976">
        <v>0</v>
      </c>
    </row>
    <row r="3977" spans="1:32">
      <c r="A3977" t="s">
        <v>22</v>
      </c>
      <c r="B3977" t="s">
        <v>4941</v>
      </c>
      <c r="C3977" t="s">
        <v>5532</v>
      </c>
      <c r="D3977" t="s">
        <v>5533</v>
      </c>
      <c r="E3977" t="s">
        <v>97</v>
      </c>
      <c r="F3977" t="s">
        <v>121</v>
      </c>
      <c r="G3977" t="s">
        <v>112</v>
      </c>
      <c r="H3977" t="s">
        <v>153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0.10348599999999999</v>
      </c>
      <c r="AC3977">
        <v>7.2620000000000002E-3</v>
      </c>
      <c r="AD3977">
        <v>0</v>
      </c>
      <c r="AE3977">
        <v>0</v>
      </c>
      <c r="AF3977">
        <v>0</v>
      </c>
    </row>
    <row r="3978" spans="1:32">
      <c r="A3978" t="s">
        <v>22</v>
      </c>
      <c r="B3978" t="s">
        <v>4944</v>
      </c>
      <c r="C3978" t="s">
        <v>5532</v>
      </c>
      <c r="D3978" t="s">
        <v>5534</v>
      </c>
      <c r="E3978" t="s">
        <v>97</v>
      </c>
      <c r="F3978" t="s">
        <v>121</v>
      </c>
      <c r="G3978" t="s">
        <v>112</v>
      </c>
      <c r="H3978" t="s">
        <v>153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0.10348599999999999</v>
      </c>
      <c r="AC3978">
        <v>7.2620000000000002E-3</v>
      </c>
      <c r="AD3978">
        <v>0</v>
      </c>
      <c r="AE3978">
        <v>0</v>
      </c>
      <c r="AF3978">
        <v>0</v>
      </c>
    </row>
    <row r="3979" spans="1:32">
      <c r="A3979" t="s">
        <v>22</v>
      </c>
      <c r="B3979" t="s">
        <v>4946</v>
      </c>
      <c r="C3979" t="s">
        <v>5532</v>
      </c>
      <c r="D3979" t="s">
        <v>5535</v>
      </c>
      <c r="E3979" t="s">
        <v>97</v>
      </c>
      <c r="F3979" t="s">
        <v>121</v>
      </c>
      <c r="G3979" t="s">
        <v>112</v>
      </c>
      <c r="H3979" t="s">
        <v>153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0.10348599999999999</v>
      </c>
      <c r="AC3979">
        <v>7.2620000000000002E-3</v>
      </c>
      <c r="AD3979">
        <v>0</v>
      </c>
      <c r="AE3979">
        <v>0</v>
      </c>
      <c r="AF3979">
        <v>0</v>
      </c>
    </row>
    <row r="3980" spans="1:32">
      <c r="A3980" t="s">
        <v>22</v>
      </c>
      <c r="B3980" t="s">
        <v>4941</v>
      </c>
      <c r="C3980" t="s">
        <v>5536</v>
      </c>
      <c r="D3980" t="s">
        <v>5537</v>
      </c>
      <c r="E3980" t="s">
        <v>97</v>
      </c>
      <c r="F3980" t="s">
        <v>121</v>
      </c>
      <c r="G3980" t="s">
        <v>138</v>
      </c>
      <c r="H3980" t="s">
        <v>153</v>
      </c>
      <c r="I3980">
        <v>1</v>
      </c>
      <c r="J3980">
        <v>1</v>
      </c>
      <c r="K3980">
        <v>3.0000000000000001E-3</v>
      </c>
      <c r="L3980">
        <v>3.0000000000000001E-3</v>
      </c>
      <c r="M3980">
        <v>2.0059999999999998</v>
      </c>
      <c r="N3980">
        <v>155.416666666667</v>
      </c>
      <c r="O3980">
        <v>284.25</v>
      </c>
      <c r="P3980">
        <v>116.49999999000001</v>
      </c>
      <c r="Q3980">
        <v>39.964285709999999</v>
      </c>
      <c r="R3980">
        <v>596.13095236666697</v>
      </c>
      <c r="S3980">
        <v>26253000</v>
      </c>
      <c r="T3980">
        <v>10286000</v>
      </c>
      <c r="U3980">
        <v>7749750</v>
      </c>
      <c r="V3980">
        <v>46152178.5713</v>
      </c>
      <c r="W3980">
        <v>1863428.5713</v>
      </c>
      <c r="X3980">
        <v>0.732100095785441</v>
      </c>
      <c r="Y3980">
        <v>1.0359794061302701</v>
      </c>
      <c r="Z3980">
        <v>5.5091594827586202E-2</v>
      </c>
      <c r="AA3980">
        <v>0.143549876853448</v>
      </c>
      <c r="AB3980">
        <v>9.7273999999999999E-2</v>
      </c>
      <c r="AC3980">
        <v>7.2620000000000002E-3</v>
      </c>
      <c r="AD3980">
        <v>0.63015706806282701</v>
      </c>
      <c r="AE3980">
        <v>0.31795099999999998</v>
      </c>
      <c r="AF3980">
        <v>3.0586440680628302</v>
      </c>
    </row>
    <row r="3981" spans="1:32">
      <c r="A3981" t="s">
        <v>22</v>
      </c>
      <c r="B3981" t="s">
        <v>4944</v>
      </c>
      <c r="C3981" t="s">
        <v>5536</v>
      </c>
      <c r="D3981" t="s">
        <v>5538</v>
      </c>
      <c r="E3981" t="s">
        <v>97</v>
      </c>
      <c r="F3981" t="s">
        <v>121</v>
      </c>
      <c r="G3981" t="s">
        <v>138</v>
      </c>
      <c r="H3981" t="s">
        <v>153</v>
      </c>
      <c r="I3981">
        <v>1</v>
      </c>
      <c r="J3981">
        <v>1</v>
      </c>
      <c r="K3981">
        <v>3.0000000000000001E-3</v>
      </c>
      <c r="L3981">
        <v>3.0000000000000001E-3</v>
      </c>
      <c r="M3981">
        <v>2.0059999999999998</v>
      </c>
      <c r="N3981">
        <v>155.416666666667</v>
      </c>
      <c r="O3981">
        <v>284.25</v>
      </c>
      <c r="P3981">
        <v>116.49999999000001</v>
      </c>
      <c r="Q3981">
        <v>39.964285709999999</v>
      </c>
      <c r="R3981">
        <v>596.13095236666697</v>
      </c>
      <c r="S3981">
        <v>26253000</v>
      </c>
      <c r="T3981">
        <v>10286000</v>
      </c>
      <c r="U3981">
        <v>7749750</v>
      </c>
      <c r="V3981">
        <v>46152178.5713</v>
      </c>
      <c r="W3981">
        <v>1863428.5713</v>
      </c>
      <c r="X3981">
        <v>0.732100095785441</v>
      </c>
      <c r="Y3981">
        <v>1.0359794061302701</v>
      </c>
      <c r="Z3981">
        <v>5.5091594827586202E-2</v>
      </c>
      <c r="AA3981">
        <v>0.143549876853448</v>
      </c>
      <c r="AB3981">
        <v>9.7273999999999999E-2</v>
      </c>
      <c r="AC3981">
        <v>7.2620000000000002E-3</v>
      </c>
      <c r="AD3981">
        <v>0.63015706806282701</v>
      </c>
      <c r="AE3981">
        <v>0.31795099999999998</v>
      </c>
      <c r="AF3981">
        <v>3.0586440680628302</v>
      </c>
    </row>
    <row r="3982" spans="1:32">
      <c r="A3982" t="s">
        <v>22</v>
      </c>
      <c r="B3982" t="s">
        <v>4946</v>
      </c>
      <c r="C3982" t="s">
        <v>5536</v>
      </c>
      <c r="D3982" t="s">
        <v>5539</v>
      </c>
      <c r="E3982" t="s">
        <v>97</v>
      </c>
      <c r="F3982" t="s">
        <v>121</v>
      </c>
      <c r="G3982" t="s">
        <v>138</v>
      </c>
      <c r="H3982" t="s">
        <v>153</v>
      </c>
      <c r="I3982">
        <v>1</v>
      </c>
      <c r="J3982">
        <v>1</v>
      </c>
      <c r="K3982">
        <v>3.0000000000000001E-3</v>
      </c>
      <c r="L3982">
        <v>3.0000000000000001E-3</v>
      </c>
      <c r="M3982">
        <v>2.0059999999999998</v>
      </c>
      <c r="N3982">
        <v>155.416666666667</v>
      </c>
      <c r="O3982">
        <v>284.25</v>
      </c>
      <c r="P3982">
        <v>116.49999999000001</v>
      </c>
      <c r="Q3982">
        <v>39.964285709999999</v>
      </c>
      <c r="R3982">
        <v>596.13095236666697</v>
      </c>
      <c r="S3982">
        <v>26253000</v>
      </c>
      <c r="T3982">
        <v>10286000</v>
      </c>
      <c r="U3982">
        <v>7749750</v>
      </c>
      <c r="V3982">
        <v>46152178.5713</v>
      </c>
      <c r="W3982">
        <v>1863428.5713</v>
      </c>
      <c r="X3982">
        <v>0.732100095785441</v>
      </c>
      <c r="Y3982">
        <v>1.0359794061302701</v>
      </c>
      <c r="Z3982">
        <v>5.5091594827586202E-2</v>
      </c>
      <c r="AA3982">
        <v>0.143549876853448</v>
      </c>
      <c r="AB3982">
        <v>9.7273999999999999E-2</v>
      </c>
      <c r="AC3982">
        <v>7.2620000000000002E-3</v>
      </c>
      <c r="AD3982">
        <v>0.63015706806282701</v>
      </c>
      <c r="AE3982">
        <v>0.31795099999999998</v>
      </c>
      <c r="AF3982">
        <v>3.0586440680628302</v>
      </c>
    </row>
    <row r="3983" spans="1:32">
      <c r="A3983" t="s">
        <v>22</v>
      </c>
      <c r="B3983" t="s">
        <v>4941</v>
      </c>
      <c r="C3983" t="s">
        <v>5540</v>
      </c>
      <c r="D3983" t="s">
        <v>5541</v>
      </c>
      <c r="E3983" t="s">
        <v>97</v>
      </c>
      <c r="F3983" t="s">
        <v>121</v>
      </c>
      <c r="G3983" t="s">
        <v>143</v>
      </c>
      <c r="H3983" t="s">
        <v>153</v>
      </c>
      <c r="I3983">
        <v>1</v>
      </c>
      <c r="J3983">
        <v>1</v>
      </c>
      <c r="K3983">
        <v>1E-3</v>
      </c>
      <c r="L3983">
        <v>3.00000000000001E-3</v>
      </c>
      <c r="M3983">
        <v>2.004</v>
      </c>
      <c r="N3983">
        <v>155.416666666667</v>
      </c>
      <c r="O3983">
        <v>284.25</v>
      </c>
      <c r="P3983">
        <v>21.35</v>
      </c>
      <c r="Q3983">
        <v>39.964285710000098</v>
      </c>
      <c r="R3983">
        <v>500.98095237666701</v>
      </c>
      <c r="S3983">
        <v>26253000</v>
      </c>
      <c r="T3983">
        <v>10286000</v>
      </c>
      <c r="U3983">
        <v>286000</v>
      </c>
      <c r="V3983">
        <v>38688428.5713</v>
      </c>
      <c r="W3983">
        <v>1863428.5713</v>
      </c>
      <c r="X3983">
        <v>0.732100095785441</v>
      </c>
      <c r="Y3983">
        <v>1.0359794061302701</v>
      </c>
      <c r="Z3983">
        <v>9.9694683908045992E-3</v>
      </c>
      <c r="AA3983">
        <v>0.143549876853449</v>
      </c>
      <c r="AB3983">
        <v>0.10111299999999999</v>
      </c>
      <c r="AC3983">
        <v>7.2620000000000002E-3</v>
      </c>
      <c r="AD3983">
        <v>0.62952879581151799</v>
      </c>
      <c r="AE3983">
        <v>0.31763400000000003</v>
      </c>
      <c r="AF3983">
        <v>3.05953779581152</v>
      </c>
    </row>
    <row r="3984" spans="1:32">
      <c r="A3984" t="s">
        <v>22</v>
      </c>
      <c r="B3984" t="s">
        <v>4944</v>
      </c>
      <c r="C3984" t="s">
        <v>5540</v>
      </c>
      <c r="D3984" t="s">
        <v>5542</v>
      </c>
      <c r="E3984" t="s">
        <v>97</v>
      </c>
      <c r="F3984" t="s">
        <v>121</v>
      </c>
      <c r="G3984" t="s">
        <v>143</v>
      </c>
      <c r="H3984" t="s">
        <v>153</v>
      </c>
      <c r="I3984">
        <v>1</v>
      </c>
      <c r="J3984">
        <v>1</v>
      </c>
      <c r="K3984">
        <v>1E-3</v>
      </c>
      <c r="L3984">
        <v>3.00000000000001E-3</v>
      </c>
      <c r="M3984">
        <v>2.004</v>
      </c>
      <c r="N3984">
        <v>155.416666666667</v>
      </c>
      <c r="O3984">
        <v>284.25</v>
      </c>
      <c r="P3984">
        <v>21.35</v>
      </c>
      <c r="Q3984">
        <v>39.964285710000098</v>
      </c>
      <c r="R3984">
        <v>500.98095237666701</v>
      </c>
      <c r="S3984">
        <v>26253000</v>
      </c>
      <c r="T3984">
        <v>10286000</v>
      </c>
      <c r="U3984">
        <v>286000</v>
      </c>
      <c r="V3984">
        <v>38688428.5713</v>
      </c>
      <c r="W3984">
        <v>1863428.5713</v>
      </c>
      <c r="X3984">
        <v>0.732100095785441</v>
      </c>
      <c r="Y3984">
        <v>1.0359794061302701</v>
      </c>
      <c r="Z3984">
        <v>9.9694683908045992E-3</v>
      </c>
      <c r="AA3984">
        <v>0.143549876853449</v>
      </c>
      <c r="AB3984">
        <v>0.10111299999999999</v>
      </c>
      <c r="AC3984">
        <v>7.2620000000000002E-3</v>
      </c>
      <c r="AD3984">
        <v>0.62952879581151799</v>
      </c>
      <c r="AE3984">
        <v>0.31763400000000003</v>
      </c>
      <c r="AF3984">
        <v>3.05953779581152</v>
      </c>
    </row>
    <row r="3985" spans="1:32">
      <c r="A3985" t="s">
        <v>22</v>
      </c>
      <c r="B3985" t="s">
        <v>4946</v>
      </c>
      <c r="C3985" t="s">
        <v>5540</v>
      </c>
      <c r="D3985" t="s">
        <v>5543</v>
      </c>
      <c r="E3985" t="s">
        <v>97</v>
      </c>
      <c r="F3985" t="s">
        <v>121</v>
      </c>
      <c r="G3985" t="s">
        <v>143</v>
      </c>
      <c r="H3985" t="s">
        <v>153</v>
      </c>
      <c r="I3985">
        <v>1</v>
      </c>
      <c r="J3985">
        <v>1</v>
      </c>
      <c r="K3985">
        <v>1E-3</v>
      </c>
      <c r="L3985">
        <v>3.00000000000001E-3</v>
      </c>
      <c r="M3985">
        <v>2.004</v>
      </c>
      <c r="N3985">
        <v>155.416666666667</v>
      </c>
      <c r="O3985">
        <v>284.25</v>
      </c>
      <c r="P3985">
        <v>21.35</v>
      </c>
      <c r="Q3985">
        <v>39.964285710000098</v>
      </c>
      <c r="R3985">
        <v>500.98095237666701</v>
      </c>
      <c r="S3985">
        <v>26253000</v>
      </c>
      <c r="T3985">
        <v>10286000</v>
      </c>
      <c r="U3985">
        <v>286000</v>
      </c>
      <c r="V3985">
        <v>38688428.5713</v>
      </c>
      <c r="W3985">
        <v>1863428.5713</v>
      </c>
      <c r="X3985">
        <v>0.732100095785441</v>
      </c>
      <c r="Y3985">
        <v>1.0359794061302701</v>
      </c>
      <c r="Z3985">
        <v>9.9694683908045992E-3</v>
      </c>
      <c r="AA3985">
        <v>0.143549876853449</v>
      </c>
      <c r="AB3985">
        <v>0.10111299999999999</v>
      </c>
      <c r="AC3985">
        <v>7.2620000000000002E-3</v>
      </c>
      <c r="AD3985">
        <v>0.62952879581151799</v>
      </c>
      <c r="AE3985">
        <v>0.31763400000000003</v>
      </c>
      <c r="AF3985">
        <v>3.05953779581152</v>
      </c>
    </row>
    <row r="3986" spans="1:32">
      <c r="A3986" t="s">
        <v>22</v>
      </c>
      <c r="B3986" t="s">
        <v>4941</v>
      </c>
      <c r="C3986" t="s">
        <v>5544</v>
      </c>
      <c r="D3986" t="s">
        <v>5545</v>
      </c>
      <c r="E3986" t="s">
        <v>97</v>
      </c>
      <c r="F3986" t="s">
        <v>121</v>
      </c>
      <c r="G3986" t="s">
        <v>148</v>
      </c>
      <c r="H3986" t="s">
        <v>153</v>
      </c>
      <c r="I3986">
        <v>1</v>
      </c>
      <c r="J3986">
        <v>1</v>
      </c>
      <c r="K3986">
        <v>1E-3</v>
      </c>
      <c r="L3986">
        <v>3.0000000000000001E-3</v>
      </c>
      <c r="M3986">
        <v>2.004</v>
      </c>
      <c r="N3986">
        <v>155.416666666667</v>
      </c>
      <c r="O3986">
        <v>284.25</v>
      </c>
      <c r="P3986">
        <v>36.75</v>
      </c>
      <c r="Q3986">
        <v>39.964285709999999</v>
      </c>
      <c r="R3986">
        <v>516.38095237666698</v>
      </c>
      <c r="S3986">
        <v>26253000</v>
      </c>
      <c r="T3986">
        <v>10286000</v>
      </c>
      <c r="U3986">
        <v>780625</v>
      </c>
      <c r="V3986">
        <v>39183053.5713</v>
      </c>
      <c r="W3986">
        <v>1863428.5713</v>
      </c>
      <c r="X3986">
        <v>0.732100095785441</v>
      </c>
      <c r="Y3986">
        <v>1.0359794061302701</v>
      </c>
      <c r="Z3986">
        <v>1.6500538793103401E-2</v>
      </c>
      <c r="AA3986">
        <v>0.143549876853448</v>
      </c>
      <c r="AB3986">
        <v>0.10111299999999999</v>
      </c>
      <c r="AC3986">
        <v>7.2620000000000002E-3</v>
      </c>
      <c r="AD3986">
        <v>0.62952879581151799</v>
      </c>
      <c r="AE3986">
        <v>0.31763400000000003</v>
      </c>
      <c r="AF3986">
        <v>3.05953779581152</v>
      </c>
    </row>
    <row r="3987" spans="1:32">
      <c r="A3987" t="s">
        <v>22</v>
      </c>
      <c r="B3987" t="s">
        <v>4944</v>
      </c>
      <c r="C3987" t="s">
        <v>5544</v>
      </c>
      <c r="D3987" t="s">
        <v>5546</v>
      </c>
      <c r="E3987" t="s">
        <v>97</v>
      </c>
      <c r="F3987" t="s">
        <v>121</v>
      </c>
      <c r="G3987" t="s">
        <v>148</v>
      </c>
      <c r="H3987" t="s">
        <v>153</v>
      </c>
      <c r="I3987">
        <v>1</v>
      </c>
      <c r="J3987">
        <v>1</v>
      </c>
      <c r="K3987">
        <v>1E-3</v>
      </c>
      <c r="L3987">
        <v>3.0000000000000001E-3</v>
      </c>
      <c r="M3987">
        <v>2.004</v>
      </c>
      <c r="N3987">
        <v>155.416666666667</v>
      </c>
      <c r="O3987">
        <v>284.25</v>
      </c>
      <c r="P3987">
        <v>36.75</v>
      </c>
      <c r="Q3987">
        <v>39.964285709999999</v>
      </c>
      <c r="R3987">
        <v>516.38095237666698</v>
      </c>
      <c r="S3987">
        <v>26253000</v>
      </c>
      <c r="T3987">
        <v>10286000</v>
      </c>
      <c r="U3987">
        <v>780625</v>
      </c>
      <c r="V3987">
        <v>39183053.5713</v>
      </c>
      <c r="W3987">
        <v>1863428.5713</v>
      </c>
      <c r="X3987">
        <v>0.732100095785441</v>
      </c>
      <c r="Y3987">
        <v>1.0359794061302701</v>
      </c>
      <c r="Z3987">
        <v>1.6500538793103401E-2</v>
      </c>
      <c r="AA3987">
        <v>0.143549876853448</v>
      </c>
      <c r="AB3987">
        <v>0.10111299999999999</v>
      </c>
      <c r="AC3987">
        <v>7.2620000000000002E-3</v>
      </c>
      <c r="AD3987">
        <v>0.62952879581151799</v>
      </c>
      <c r="AE3987">
        <v>0.31763400000000003</v>
      </c>
      <c r="AF3987">
        <v>3.05953779581152</v>
      </c>
    </row>
    <row r="3988" spans="1:32">
      <c r="A3988" t="s">
        <v>22</v>
      </c>
      <c r="B3988" t="s">
        <v>4946</v>
      </c>
      <c r="C3988" t="s">
        <v>5544</v>
      </c>
      <c r="D3988" t="s">
        <v>5547</v>
      </c>
      <c r="E3988" t="s">
        <v>97</v>
      </c>
      <c r="F3988" t="s">
        <v>121</v>
      </c>
      <c r="G3988" t="s">
        <v>148</v>
      </c>
      <c r="H3988" t="s">
        <v>153</v>
      </c>
      <c r="I3988">
        <v>1</v>
      </c>
      <c r="J3988">
        <v>1</v>
      </c>
      <c r="K3988">
        <v>1E-3</v>
      </c>
      <c r="L3988">
        <v>3.0000000000000001E-3</v>
      </c>
      <c r="M3988">
        <v>2.004</v>
      </c>
      <c r="N3988">
        <v>155.416666666667</v>
      </c>
      <c r="O3988">
        <v>284.25</v>
      </c>
      <c r="P3988">
        <v>36.75</v>
      </c>
      <c r="Q3988">
        <v>39.964285709999999</v>
      </c>
      <c r="R3988">
        <v>516.38095237666698</v>
      </c>
      <c r="S3988">
        <v>26253000</v>
      </c>
      <c r="T3988">
        <v>10286000</v>
      </c>
      <c r="U3988">
        <v>780625</v>
      </c>
      <c r="V3988">
        <v>39183053.5713</v>
      </c>
      <c r="W3988">
        <v>1863428.5713</v>
      </c>
      <c r="X3988">
        <v>0.732100095785441</v>
      </c>
      <c r="Y3988">
        <v>1.0359794061302701</v>
      </c>
      <c r="Z3988">
        <v>1.6500538793103401E-2</v>
      </c>
      <c r="AA3988">
        <v>0.143549876853448</v>
      </c>
      <c r="AB3988">
        <v>0.10111299999999999</v>
      </c>
      <c r="AC3988">
        <v>7.2620000000000002E-3</v>
      </c>
      <c r="AD3988">
        <v>0.62952879581151799</v>
      </c>
      <c r="AE3988">
        <v>0.31763400000000003</v>
      </c>
      <c r="AF3988">
        <v>3.05953779581152</v>
      </c>
    </row>
    <row r="3989" spans="1:32">
      <c r="A3989" t="s">
        <v>22</v>
      </c>
      <c r="B3989" t="s">
        <v>4941</v>
      </c>
      <c r="C3989" t="s">
        <v>5548</v>
      </c>
      <c r="D3989" t="s">
        <v>5549</v>
      </c>
      <c r="E3989" t="s">
        <v>97</v>
      </c>
      <c r="F3989" t="s">
        <v>102</v>
      </c>
      <c r="G3989" t="s">
        <v>112</v>
      </c>
      <c r="H3989" t="s">
        <v>138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9.5666000000000001E-2</v>
      </c>
      <c r="AC3989">
        <v>7.2620000000000002E-3</v>
      </c>
      <c r="AD3989">
        <v>0</v>
      </c>
      <c r="AE3989">
        <v>0</v>
      </c>
      <c r="AF3989">
        <v>0</v>
      </c>
    </row>
    <row r="3990" spans="1:32">
      <c r="A3990" t="s">
        <v>22</v>
      </c>
      <c r="B3990" t="s">
        <v>4944</v>
      </c>
      <c r="C3990" t="s">
        <v>5548</v>
      </c>
      <c r="D3990" t="s">
        <v>5550</v>
      </c>
      <c r="E3990" t="s">
        <v>97</v>
      </c>
      <c r="F3990" t="s">
        <v>102</v>
      </c>
      <c r="G3990" t="s">
        <v>112</v>
      </c>
      <c r="H3990" t="s">
        <v>138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9.5666000000000001E-2</v>
      </c>
      <c r="AC3990">
        <v>7.2620000000000002E-3</v>
      </c>
      <c r="AD3990">
        <v>0</v>
      </c>
      <c r="AE3990">
        <v>0</v>
      </c>
      <c r="AF3990">
        <v>0</v>
      </c>
    </row>
    <row r="3991" spans="1:32">
      <c r="A3991" t="s">
        <v>22</v>
      </c>
      <c r="B3991" t="s">
        <v>4946</v>
      </c>
      <c r="C3991" t="s">
        <v>5548</v>
      </c>
      <c r="D3991" t="s">
        <v>5551</v>
      </c>
      <c r="E3991" t="s">
        <v>97</v>
      </c>
      <c r="F3991" t="s">
        <v>102</v>
      </c>
      <c r="G3991" t="s">
        <v>112</v>
      </c>
      <c r="H3991" t="s">
        <v>138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9.5666000000000001E-2</v>
      </c>
      <c r="AC3991">
        <v>7.2620000000000002E-3</v>
      </c>
      <c r="AD3991">
        <v>0</v>
      </c>
      <c r="AE3991">
        <v>0</v>
      </c>
      <c r="AF3991">
        <v>0</v>
      </c>
    </row>
    <row r="3992" spans="1:32">
      <c r="A3992" t="s">
        <v>22</v>
      </c>
      <c r="B3992" t="s">
        <v>4941</v>
      </c>
      <c r="C3992" t="s">
        <v>5552</v>
      </c>
      <c r="D3992" t="s">
        <v>5553</v>
      </c>
      <c r="E3992" t="s">
        <v>97</v>
      </c>
      <c r="F3992" t="s">
        <v>102</v>
      </c>
      <c r="G3992" t="s">
        <v>112</v>
      </c>
      <c r="H3992" t="s">
        <v>143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9.9504999999999996E-2</v>
      </c>
      <c r="AC3992">
        <v>7.2620000000000002E-3</v>
      </c>
      <c r="AD3992">
        <v>0</v>
      </c>
      <c r="AE3992">
        <v>0</v>
      </c>
      <c r="AF3992">
        <v>0</v>
      </c>
    </row>
    <row r="3993" spans="1:32">
      <c r="A3993" t="s">
        <v>22</v>
      </c>
      <c r="B3993" t="s">
        <v>4944</v>
      </c>
      <c r="C3993" t="s">
        <v>5552</v>
      </c>
      <c r="D3993" t="s">
        <v>5554</v>
      </c>
      <c r="E3993" t="s">
        <v>97</v>
      </c>
      <c r="F3993" t="s">
        <v>102</v>
      </c>
      <c r="G3993" t="s">
        <v>112</v>
      </c>
      <c r="H3993" t="s">
        <v>143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9.9504999999999996E-2</v>
      </c>
      <c r="AC3993">
        <v>7.2620000000000002E-3</v>
      </c>
      <c r="AD3993">
        <v>0</v>
      </c>
      <c r="AE3993">
        <v>0</v>
      </c>
      <c r="AF3993">
        <v>0</v>
      </c>
    </row>
    <row r="3994" spans="1:32">
      <c r="A3994" t="s">
        <v>22</v>
      </c>
      <c r="B3994" t="s">
        <v>4946</v>
      </c>
      <c r="C3994" t="s">
        <v>5552</v>
      </c>
      <c r="D3994" t="s">
        <v>5555</v>
      </c>
      <c r="E3994" t="s">
        <v>97</v>
      </c>
      <c r="F3994" t="s">
        <v>102</v>
      </c>
      <c r="G3994" t="s">
        <v>112</v>
      </c>
      <c r="H3994" t="s">
        <v>143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9.9504999999999996E-2</v>
      </c>
      <c r="AC3994">
        <v>7.2620000000000002E-3</v>
      </c>
      <c r="AD3994">
        <v>0</v>
      </c>
      <c r="AE3994">
        <v>0</v>
      </c>
      <c r="AF3994">
        <v>0</v>
      </c>
    </row>
    <row r="3995" spans="1:32">
      <c r="A3995" t="s">
        <v>22</v>
      </c>
      <c r="B3995" t="s">
        <v>4941</v>
      </c>
      <c r="C3995" t="s">
        <v>5556</v>
      </c>
      <c r="D3995" t="s">
        <v>5557</v>
      </c>
      <c r="E3995" t="s">
        <v>97</v>
      </c>
      <c r="F3995" t="s">
        <v>102</v>
      </c>
      <c r="G3995" t="s">
        <v>112</v>
      </c>
      <c r="H3995" t="s">
        <v>148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9.9504999999999996E-2</v>
      </c>
      <c r="AC3995">
        <v>7.2620000000000002E-3</v>
      </c>
      <c r="AD3995">
        <v>0</v>
      </c>
      <c r="AE3995">
        <v>0</v>
      </c>
      <c r="AF3995">
        <v>0</v>
      </c>
    </row>
    <row r="3996" spans="1:32">
      <c r="A3996" t="s">
        <v>22</v>
      </c>
      <c r="B3996" t="s">
        <v>4944</v>
      </c>
      <c r="C3996" t="s">
        <v>5556</v>
      </c>
      <c r="D3996" t="s">
        <v>5558</v>
      </c>
      <c r="E3996" t="s">
        <v>97</v>
      </c>
      <c r="F3996" t="s">
        <v>102</v>
      </c>
      <c r="G3996" t="s">
        <v>112</v>
      </c>
      <c r="H3996" t="s">
        <v>148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9.9504999999999996E-2</v>
      </c>
      <c r="AC3996">
        <v>7.2620000000000002E-3</v>
      </c>
      <c r="AD3996">
        <v>0</v>
      </c>
      <c r="AE3996">
        <v>0</v>
      </c>
      <c r="AF3996">
        <v>0</v>
      </c>
    </row>
    <row r="3997" spans="1:32">
      <c r="A3997" t="s">
        <v>22</v>
      </c>
      <c r="B3997" t="s">
        <v>4946</v>
      </c>
      <c r="C3997" t="s">
        <v>5556</v>
      </c>
      <c r="D3997" t="s">
        <v>5559</v>
      </c>
      <c r="E3997" t="s">
        <v>97</v>
      </c>
      <c r="F3997" t="s">
        <v>102</v>
      </c>
      <c r="G3997" t="s">
        <v>112</v>
      </c>
      <c r="H3997" t="s">
        <v>148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9.9504999999999996E-2</v>
      </c>
      <c r="AC3997">
        <v>7.2620000000000002E-3</v>
      </c>
      <c r="AD3997">
        <v>0</v>
      </c>
      <c r="AE3997">
        <v>0</v>
      </c>
      <c r="AF3997">
        <v>0</v>
      </c>
    </row>
    <row r="3998" spans="1:32">
      <c r="A3998" t="s">
        <v>22</v>
      </c>
      <c r="B3998" t="s">
        <v>4941</v>
      </c>
      <c r="C3998" t="s">
        <v>5560</v>
      </c>
      <c r="D3998" t="s">
        <v>5561</v>
      </c>
      <c r="E3998" t="s">
        <v>97</v>
      </c>
      <c r="F3998" t="s">
        <v>102</v>
      </c>
      <c r="G3998" t="s">
        <v>112</v>
      </c>
      <c r="H3998" t="s">
        <v>153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9.9685999999999997E-2</v>
      </c>
      <c r="AC3998">
        <v>7.2620000000000002E-3</v>
      </c>
      <c r="AD3998">
        <v>0</v>
      </c>
      <c r="AE3998">
        <v>0</v>
      </c>
      <c r="AF3998">
        <v>0</v>
      </c>
    </row>
    <row r="3999" spans="1:32">
      <c r="A3999" t="s">
        <v>22</v>
      </c>
      <c r="B3999" t="s">
        <v>4944</v>
      </c>
      <c r="C3999" t="s">
        <v>5560</v>
      </c>
      <c r="D3999" t="s">
        <v>5562</v>
      </c>
      <c r="E3999" t="s">
        <v>97</v>
      </c>
      <c r="F3999" t="s">
        <v>102</v>
      </c>
      <c r="G3999" t="s">
        <v>112</v>
      </c>
      <c r="H3999" t="s">
        <v>153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9.9685999999999997E-2</v>
      </c>
      <c r="AC3999">
        <v>7.2620000000000002E-3</v>
      </c>
      <c r="AD3999">
        <v>0</v>
      </c>
      <c r="AE3999">
        <v>0</v>
      </c>
      <c r="AF3999">
        <v>0</v>
      </c>
    </row>
    <row r="4000" spans="1:32">
      <c r="A4000" t="s">
        <v>22</v>
      </c>
      <c r="B4000" t="s">
        <v>4946</v>
      </c>
      <c r="C4000" t="s">
        <v>5560</v>
      </c>
      <c r="D4000" t="s">
        <v>5563</v>
      </c>
      <c r="E4000" t="s">
        <v>97</v>
      </c>
      <c r="F4000" t="s">
        <v>102</v>
      </c>
      <c r="G4000" t="s">
        <v>112</v>
      </c>
      <c r="H4000" t="s">
        <v>153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9.9685999999999997E-2</v>
      </c>
      <c r="AC4000">
        <v>7.2620000000000002E-3</v>
      </c>
      <c r="AD4000">
        <v>0</v>
      </c>
      <c r="AE4000">
        <v>0</v>
      </c>
      <c r="AF4000">
        <v>0</v>
      </c>
    </row>
    <row r="4001" spans="1:32">
      <c r="A4001" t="s">
        <v>22</v>
      </c>
      <c r="B4001" t="s">
        <v>4941</v>
      </c>
      <c r="C4001" t="s">
        <v>5564</v>
      </c>
      <c r="D4001" t="s">
        <v>5565</v>
      </c>
      <c r="E4001" t="s">
        <v>97</v>
      </c>
      <c r="F4001" t="s">
        <v>102</v>
      </c>
      <c r="G4001" t="s">
        <v>138</v>
      </c>
      <c r="H4001" t="s">
        <v>153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9.3474000000000002E-2</v>
      </c>
      <c r="AC4001">
        <v>7.2620000000000002E-3</v>
      </c>
      <c r="AD4001">
        <v>0</v>
      </c>
      <c r="AE4001">
        <v>0</v>
      </c>
      <c r="AF4001">
        <v>0</v>
      </c>
    </row>
    <row r="4002" spans="1:32">
      <c r="A4002" t="s">
        <v>22</v>
      </c>
      <c r="B4002" t="s">
        <v>4944</v>
      </c>
      <c r="C4002" t="s">
        <v>5564</v>
      </c>
      <c r="D4002" t="s">
        <v>5566</v>
      </c>
      <c r="E4002" t="s">
        <v>97</v>
      </c>
      <c r="F4002" t="s">
        <v>102</v>
      </c>
      <c r="G4002" t="s">
        <v>138</v>
      </c>
      <c r="H4002" t="s">
        <v>153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9.3474000000000002E-2</v>
      </c>
      <c r="AC4002">
        <v>7.2620000000000002E-3</v>
      </c>
      <c r="AD4002">
        <v>0</v>
      </c>
      <c r="AE4002">
        <v>0</v>
      </c>
      <c r="AF4002">
        <v>0</v>
      </c>
    </row>
    <row r="4003" spans="1:32">
      <c r="A4003" t="s">
        <v>22</v>
      </c>
      <c r="B4003" t="s">
        <v>4946</v>
      </c>
      <c r="C4003" t="s">
        <v>5564</v>
      </c>
      <c r="D4003" t="s">
        <v>5567</v>
      </c>
      <c r="E4003" t="s">
        <v>97</v>
      </c>
      <c r="F4003" t="s">
        <v>102</v>
      </c>
      <c r="G4003" t="s">
        <v>138</v>
      </c>
      <c r="H4003" t="s">
        <v>153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9.3474000000000002E-2</v>
      </c>
      <c r="AC4003">
        <v>7.2620000000000002E-3</v>
      </c>
      <c r="AD4003">
        <v>0</v>
      </c>
      <c r="AE4003">
        <v>0</v>
      </c>
      <c r="AF4003">
        <v>0</v>
      </c>
    </row>
    <row r="4004" spans="1:32">
      <c r="A4004" t="s">
        <v>22</v>
      </c>
      <c r="B4004" t="s">
        <v>4941</v>
      </c>
      <c r="C4004" t="s">
        <v>5568</v>
      </c>
      <c r="D4004" t="s">
        <v>5569</v>
      </c>
      <c r="E4004" t="s">
        <v>97</v>
      </c>
      <c r="F4004" t="s">
        <v>102</v>
      </c>
      <c r="G4004" t="s">
        <v>143</v>
      </c>
      <c r="H4004" t="s">
        <v>153</v>
      </c>
      <c r="I4004">
        <v>1</v>
      </c>
      <c r="J4004">
        <v>1</v>
      </c>
      <c r="K4004">
        <v>1E-3</v>
      </c>
      <c r="L4004">
        <v>4.6576509841926902E-3</v>
      </c>
      <c r="M4004">
        <v>2.0056576509841899</v>
      </c>
      <c r="N4004">
        <v>155.416666666667</v>
      </c>
      <c r="O4004">
        <v>106</v>
      </c>
      <c r="P4004">
        <v>21.35</v>
      </c>
      <c r="Q4004">
        <v>62.0465648899131</v>
      </c>
      <c r="R4004">
        <v>344.81323155657998</v>
      </c>
      <c r="S4004">
        <v>26253000</v>
      </c>
      <c r="T4004">
        <v>17762902</v>
      </c>
      <c r="U4004">
        <v>286000</v>
      </c>
      <c r="V4004">
        <v>47194968.639696099</v>
      </c>
      <c r="W4004">
        <v>2893066.63969607</v>
      </c>
      <c r="X4004">
        <v>0.732100095785441</v>
      </c>
      <c r="Y4004">
        <v>0.46372126436781602</v>
      </c>
      <c r="Z4004">
        <v>9.9694683908045992E-3</v>
      </c>
      <c r="AA4004">
        <v>0.22286840840240099</v>
      </c>
      <c r="AB4004">
        <v>9.7312999999999997E-2</v>
      </c>
      <c r="AC4004">
        <v>7.2620000000000002E-3</v>
      </c>
      <c r="AD4004">
        <v>0.63004952386937996</v>
      </c>
      <c r="AE4004">
        <v>0.31789673768099502</v>
      </c>
      <c r="AF4004">
        <v>3.05817891253457</v>
      </c>
    </row>
    <row r="4005" spans="1:32">
      <c r="A4005" t="s">
        <v>22</v>
      </c>
      <c r="B4005" t="s">
        <v>4944</v>
      </c>
      <c r="C4005" t="s">
        <v>5568</v>
      </c>
      <c r="D4005" t="s">
        <v>5570</v>
      </c>
      <c r="E4005" t="s">
        <v>97</v>
      </c>
      <c r="F4005" t="s">
        <v>102</v>
      </c>
      <c r="G4005" t="s">
        <v>143</v>
      </c>
      <c r="H4005" t="s">
        <v>153</v>
      </c>
      <c r="I4005">
        <v>1</v>
      </c>
      <c r="J4005">
        <v>1</v>
      </c>
      <c r="K4005">
        <v>1E-3</v>
      </c>
      <c r="L4005">
        <v>4.4272787177590499E-3</v>
      </c>
      <c r="M4005">
        <v>2.0054272787177601</v>
      </c>
      <c r="N4005">
        <v>155.416666666667</v>
      </c>
      <c r="O4005">
        <v>106</v>
      </c>
      <c r="P4005">
        <v>21.35</v>
      </c>
      <c r="Q4005">
        <v>58.977677198108402</v>
      </c>
      <c r="R4005">
        <v>341.74434386477498</v>
      </c>
      <c r="S4005">
        <v>26253000</v>
      </c>
      <c r="T4005">
        <v>17762902</v>
      </c>
      <c r="U4005">
        <v>286000</v>
      </c>
      <c r="V4005">
        <v>47051874.551926903</v>
      </c>
      <c r="W4005">
        <v>2749972.5519268801</v>
      </c>
      <c r="X4005">
        <v>0.732100095785441</v>
      </c>
      <c r="Y4005">
        <v>0.46372126436781602</v>
      </c>
      <c r="Z4005">
        <v>9.9694683908045992E-3</v>
      </c>
      <c r="AA4005">
        <v>0.211845104910068</v>
      </c>
      <c r="AB4005">
        <v>9.7312999999999997E-2</v>
      </c>
      <c r="AC4005">
        <v>7.2620000000000002E-3</v>
      </c>
      <c r="AD4005">
        <v>0.62997715561814405</v>
      </c>
      <c r="AE4005">
        <v>0.31786022367676497</v>
      </c>
      <c r="AF4005">
        <v>3.0578396580126701</v>
      </c>
    </row>
    <row r="4006" spans="1:32">
      <c r="A4006" t="s">
        <v>22</v>
      </c>
      <c r="B4006" t="s">
        <v>4946</v>
      </c>
      <c r="C4006" t="s">
        <v>5568</v>
      </c>
      <c r="D4006" t="s">
        <v>5571</v>
      </c>
      <c r="E4006" t="s">
        <v>97</v>
      </c>
      <c r="F4006" t="s">
        <v>102</v>
      </c>
      <c r="G4006" t="s">
        <v>143</v>
      </c>
      <c r="H4006" t="s">
        <v>153</v>
      </c>
      <c r="I4006">
        <v>1</v>
      </c>
      <c r="J4006">
        <v>1</v>
      </c>
      <c r="K4006">
        <v>1E-3</v>
      </c>
      <c r="L4006">
        <v>4.3711406031652997E-3</v>
      </c>
      <c r="M4006">
        <v>2.0053711406031698</v>
      </c>
      <c r="N4006">
        <v>155.416666666667</v>
      </c>
      <c r="O4006">
        <v>106</v>
      </c>
      <c r="P4006">
        <v>21.35</v>
      </c>
      <c r="Q4006">
        <v>58.229837314493302</v>
      </c>
      <c r="R4006">
        <v>340.99650398116</v>
      </c>
      <c r="S4006">
        <v>26253000</v>
      </c>
      <c r="T4006">
        <v>17762902</v>
      </c>
      <c r="U4006">
        <v>286000</v>
      </c>
      <c r="V4006">
        <v>47017004.763035901</v>
      </c>
      <c r="W4006">
        <v>2715102.7630359102</v>
      </c>
      <c r="X4006">
        <v>0.732100095785441</v>
      </c>
      <c r="Y4006">
        <v>0.46372126436781602</v>
      </c>
      <c r="Z4006">
        <v>9.9694683908045992E-3</v>
      </c>
      <c r="AA4006">
        <v>0.209158898431162</v>
      </c>
      <c r="AB4006">
        <v>9.7312999999999997E-2</v>
      </c>
      <c r="AC4006">
        <v>7.2620000000000002E-3</v>
      </c>
      <c r="AD4006">
        <v>0.62995952060832405</v>
      </c>
      <c r="AE4006">
        <v>0.31785132578560199</v>
      </c>
      <c r="AF4006">
        <v>3.0577569869970902</v>
      </c>
    </row>
    <row r="4007" spans="1:32">
      <c r="A4007" t="s">
        <v>22</v>
      </c>
      <c r="B4007" t="s">
        <v>4941</v>
      </c>
      <c r="C4007" t="s">
        <v>5572</v>
      </c>
      <c r="D4007" t="s">
        <v>5573</v>
      </c>
      <c r="E4007" t="s">
        <v>97</v>
      </c>
      <c r="F4007" t="s">
        <v>102</v>
      </c>
      <c r="G4007" t="s">
        <v>148</v>
      </c>
      <c r="H4007" t="s">
        <v>153</v>
      </c>
      <c r="I4007">
        <v>1</v>
      </c>
      <c r="J4007">
        <v>1</v>
      </c>
      <c r="K4007">
        <v>1E-3</v>
      </c>
      <c r="L4007">
        <v>4.4882008418448797E-3</v>
      </c>
      <c r="M4007">
        <v>2.0054882008418402</v>
      </c>
      <c r="N4007">
        <v>155.416666666667</v>
      </c>
      <c r="O4007">
        <v>106</v>
      </c>
      <c r="P4007">
        <v>36.75</v>
      </c>
      <c r="Q4007">
        <v>59.789246922450403</v>
      </c>
      <c r="R4007">
        <v>357.95591358911702</v>
      </c>
      <c r="S4007">
        <v>26253000</v>
      </c>
      <c r="T4007">
        <v>17762902</v>
      </c>
      <c r="U4007">
        <v>780625</v>
      </c>
      <c r="V4007">
        <v>47584340.894142203</v>
      </c>
      <c r="W4007">
        <v>2787813.8941421499</v>
      </c>
      <c r="X4007">
        <v>0.732100095785441</v>
      </c>
      <c r="Y4007">
        <v>0.46372126436781602</v>
      </c>
      <c r="Z4007">
        <v>1.6500538793103401E-2</v>
      </c>
      <c r="AA4007">
        <v>0.21476022604679201</v>
      </c>
      <c r="AB4007">
        <v>9.7312999999999997E-2</v>
      </c>
      <c r="AC4007">
        <v>7.2620000000000002E-3</v>
      </c>
      <c r="AD4007">
        <v>0.62999629345817099</v>
      </c>
      <c r="AE4007">
        <v>0.31786987983343201</v>
      </c>
      <c r="AF4007">
        <v>3.0579293741334501</v>
      </c>
    </row>
    <row r="4008" spans="1:32">
      <c r="A4008" t="s">
        <v>22</v>
      </c>
      <c r="B4008" t="s">
        <v>4944</v>
      </c>
      <c r="C4008" t="s">
        <v>5572</v>
      </c>
      <c r="D4008" t="s">
        <v>5574</v>
      </c>
      <c r="E4008" t="s">
        <v>97</v>
      </c>
      <c r="F4008" t="s">
        <v>102</v>
      </c>
      <c r="G4008" t="s">
        <v>148</v>
      </c>
      <c r="H4008" t="s">
        <v>153</v>
      </c>
      <c r="I4008">
        <v>1</v>
      </c>
      <c r="J4008">
        <v>1</v>
      </c>
      <c r="K4008">
        <v>1E-3</v>
      </c>
      <c r="L4008">
        <v>4.2543785049093596E-3</v>
      </c>
      <c r="M4008">
        <v>2.00525437850491</v>
      </c>
      <c r="N4008">
        <v>155.416666666667</v>
      </c>
      <c r="O4008">
        <v>106</v>
      </c>
      <c r="P4008">
        <v>36.75</v>
      </c>
      <c r="Q4008">
        <v>56.674399362893404</v>
      </c>
      <c r="R4008">
        <v>354.84106602956001</v>
      </c>
      <c r="S4008">
        <v>26253000</v>
      </c>
      <c r="T4008">
        <v>17762902</v>
      </c>
      <c r="U4008">
        <v>780625</v>
      </c>
      <c r="V4008">
        <v>47439103.819724202</v>
      </c>
      <c r="W4008">
        <v>2642576.8197242199</v>
      </c>
      <c r="X4008">
        <v>0.732100095785441</v>
      </c>
      <c r="Y4008">
        <v>0.46372126436781602</v>
      </c>
      <c r="Z4008">
        <v>1.6500538793103401E-2</v>
      </c>
      <c r="AA4008">
        <v>0.20357183682256499</v>
      </c>
      <c r="AB4008">
        <v>9.7312999999999997E-2</v>
      </c>
      <c r="AC4008">
        <v>7.2620000000000002E-3</v>
      </c>
      <c r="AD4008">
        <v>0.62992284141515498</v>
      </c>
      <c r="AE4008">
        <v>0.31783281899302801</v>
      </c>
      <c r="AF4008">
        <v>3.0575850389130901</v>
      </c>
    </row>
    <row r="4009" spans="1:32">
      <c r="A4009" t="s">
        <v>22</v>
      </c>
      <c r="B4009" t="s">
        <v>4946</v>
      </c>
      <c r="C4009" t="s">
        <v>5572</v>
      </c>
      <c r="D4009" t="s">
        <v>5575</v>
      </c>
      <c r="E4009" t="s">
        <v>97</v>
      </c>
      <c r="F4009" t="s">
        <v>102</v>
      </c>
      <c r="G4009" t="s">
        <v>148</v>
      </c>
      <c r="H4009" t="s">
        <v>153</v>
      </c>
      <c r="I4009">
        <v>1</v>
      </c>
      <c r="J4009">
        <v>1</v>
      </c>
      <c r="K4009">
        <v>1E-3</v>
      </c>
      <c r="L4009">
        <v>4.1973787375765596E-3</v>
      </c>
      <c r="M4009">
        <v>2.0051973787375799</v>
      </c>
      <c r="N4009">
        <v>155.416666666667</v>
      </c>
      <c r="O4009">
        <v>106</v>
      </c>
      <c r="P4009">
        <v>36.75</v>
      </c>
      <c r="Q4009">
        <v>55.915081033862897</v>
      </c>
      <c r="R4009">
        <v>354.08174770052898</v>
      </c>
      <c r="S4009">
        <v>26253000</v>
      </c>
      <c r="T4009">
        <v>17762902</v>
      </c>
      <c r="U4009">
        <v>780625</v>
      </c>
      <c r="V4009">
        <v>47403698.821389101</v>
      </c>
      <c r="W4009">
        <v>2607171.8213890898</v>
      </c>
      <c r="X4009">
        <v>0.732100095785441</v>
      </c>
      <c r="Y4009">
        <v>0.46372126436781602</v>
      </c>
      <c r="Z4009">
        <v>1.6500538793103401E-2</v>
      </c>
      <c r="AA4009">
        <v>0.20084440029546599</v>
      </c>
      <c r="AB4009">
        <v>9.7312999999999997E-2</v>
      </c>
      <c r="AC4009">
        <v>7.2620000000000002E-3</v>
      </c>
      <c r="AD4009">
        <v>0.62990493572908202</v>
      </c>
      <c r="AE4009">
        <v>0.31782378452990601</v>
      </c>
      <c r="AF4009">
        <v>3.0575010989965601</v>
      </c>
    </row>
    <row r="4010" spans="1:32">
      <c r="A4010" t="s">
        <v>22</v>
      </c>
      <c r="B4010" t="s">
        <v>4941</v>
      </c>
      <c r="C4010" t="s">
        <v>5576</v>
      </c>
      <c r="D4010" t="s">
        <v>5577</v>
      </c>
      <c r="E4010" t="s">
        <v>97</v>
      </c>
      <c r="F4010" t="s">
        <v>112</v>
      </c>
      <c r="G4010" t="s">
        <v>138</v>
      </c>
      <c r="H4010" t="s">
        <v>153</v>
      </c>
      <c r="I4010">
        <v>1</v>
      </c>
      <c r="J4010">
        <v>1</v>
      </c>
      <c r="K4010">
        <v>3.0000000000000001E-3</v>
      </c>
      <c r="L4010">
        <v>3.0000000000000001E-3</v>
      </c>
      <c r="M4010">
        <v>2.0059999999999998</v>
      </c>
      <c r="N4010">
        <v>155.416666666667</v>
      </c>
      <c r="O4010">
        <v>111.5</v>
      </c>
      <c r="P4010">
        <v>116.49999999000001</v>
      </c>
      <c r="Q4010">
        <v>39.964285709999999</v>
      </c>
      <c r="R4010">
        <v>423.38095236666697</v>
      </c>
      <c r="S4010">
        <v>26253000</v>
      </c>
      <c r="T4010">
        <v>13906000</v>
      </c>
      <c r="U4010">
        <v>7749750</v>
      </c>
      <c r="V4010">
        <v>49772178.5713</v>
      </c>
      <c r="W4010">
        <v>1863428.5713</v>
      </c>
      <c r="X4010">
        <v>0.732100095785441</v>
      </c>
      <c r="Y4010">
        <v>0.46479885057471299</v>
      </c>
      <c r="Z4010">
        <v>5.5091594827586202E-2</v>
      </c>
      <c r="AA4010">
        <v>0.143549876853448</v>
      </c>
      <c r="AB4010">
        <v>9.7273999999999999E-2</v>
      </c>
      <c r="AC4010">
        <v>7.2620000000000002E-3</v>
      </c>
      <c r="AD4010">
        <v>0.63015706806282701</v>
      </c>
      <c r="AE4010">
        <v>0.31795099999999998</v>
      </c>
      <c r="AF4010">
        <v>3.0586440680628302</v>
      </c>
    </row>
    <row r="4011" spans="1:32">
      <c r="A4011" t="s">
        <v>22</v>
      </c>
      <c r="B4011" t="s">
        <v>4944</v>
      </c>
      <c r="C4011" t="s">
        <v>5576</v>
      </c>
      <c r="D4011" t="s">
        <v>5578</v>
      </c>
      <c r="E4011" t="s">
        <v>97</v>
      </c>
      <c r="F4011" t="s">
        <v>112</v>
      </c>
      <c r="G4011" t="s">
        <v>138</v>
      </c>
      <c r="H4011" t="s">
        <v>153</v>
      </c>
      <c r="I4011">
        <v>1</v>
      </c>
      <c r="J4011">
        <v>1</v>
      </c>
      <c r="K4011">
        <v>3.0000000000000001E-3</v>
      </c>
      <c r="L4011">
        <v>3.0000000000000001E-3</v>
      </c>
      <c r="M4011">
        <v>2.0059999999999998</v>
      </c>
      <c r="N4011">
        <v>155.416666666667</v>
      </c>
      <c r="O4011">
        <v>111.5</v>
      </c>
      <c r="P4011">
        <v>116.49999999000001</v>
      </c>
      <c r="Q4011">
        <v>39.964285709999999</v>
      </c>
      <c r="R4011">
        <v>423.38095236666697</v>
      </c>
      <c r="S4011">
        <v>26253000</v>
      </c>
      <c r="T4011">
        <v>13906000</v>
      </c>
      <c r="U4011">
        <v>7749750</v>
      </c>
      <c r="V4011">
        <v>49772178.5713</v>
      </c>
      <c r="W4011">
        <v>1863428.5713</v>
      </c>
      <c r="X4011">
        <v>0.732100095785441</v>
      </c>
      <c r="Y4011">
        <v>0.46479885057471299</v>
      </c>
      <c r="Z4011">
        <v>5.5091594827586202E-2</v>
      </c>
      <c r="AA4011">
        <v>0.143549876853448</v>
      </c>
      <c r="AB4011">
        <v>9.7273999999999999E-2</v>
      </c>
      <c r="AC4011">
        <v>7.2620000000000002E-3</v>
      </c>
      <c r="AD4011">
        <v>0.63015706806282701</v>
      </c>
      <c r="AE4011">
        <v>0.31795099999999998</v>
      </c>
      <c r="AF4011">
        <v>3.0586440680628302</v>
      </c>
    </row>
    <row r="4012" spans="1:32">
      <c r="A4012" t="s">
        <v>22</v>
      </c>
      <c r="B4012" t="s">
        <v>4946</v>
      </c>
      <c r="C4012" t="s">
        <v>5576</v>
      </c>
      <c r="D4012" t="s">
        <v>5579</v>
      </c>
      <c r="E4012" t="s">
        <v>97</v>
      </c>
      <c r="F4012" t="s">
        <v>112</v>
      </c>
      <c r="G4012" t="s">
        <v>138</v>
      </c>
      <c r="H4012" t="s">
        <v>153</v>
      </c>
      <c r="I4012">
        <v>1</v>
      </c>
      <c r="J4012">
        <v>1</v>
      </c>
      <c r="K4012">
        <v>3.0000000000000001E-3</v>
      </c>
      <c r="L4012">
        <v>3.0000000000000001E-3</v>
      </c>
      <c r="M4012">
        <v>2.0059999999999998</v>
      </c>
      <c r="N4012">
        <v>155.416666666667</v>
      </c>
      <c r="O4012">
        <v>111.5</v>
      </c>
      <c r="P4012">
        <v>116.49999999000001</v>
      </c>
      <c r="Q4012">
        <v>39.964285709999999</v>
      </c>
      <c r="R4012">
        <v>423.38095236666697</v>
      </c>
      <c r="S4012">
        <v>26253000</v>
      </c>
      <c r="T4012">
        <v>13906000</v>
      </c>
      <c r="U4012">
        <v>7749750</v>
      </c>
      <c r="V4012">
        <v>49772178.5713</v>
      </c>
      <c r="W4012">
        <v>1863428.5713</v>
      </c>
      <c r="X4012">
        <v>0.732100095785441</v>
      </c>
      <c r="Y4012">
        <v>0.46479885057471299</v>
      </c>
      <c r="Z4012">
        <v>5.5091594827586202E-2</v>
      </c>
      <c r="AA4012">
        <v>0.143549876853448</v>
      </c>
      <c r="AB4012">
        <v>9.7273999999999999E-2</v>
      </c>
      <c r="AC4012">
        <v>7.2620000000000002E-3</v>
      </c>
      <c r="AD4012">
        <v>0.63015706806282701</v>
      </c>
      <c r="AE4012">
        <v>0.31795099999999998</v>
      </c>
      <c r="AF4012">
        <v>3.0586440680628302</v>
      </c>
    </row>
    <row r="4013" spans="1:32">
      <c r="A4013" t="s">
        <v>22</v>
      </c>
      <c r="B4013" t="s">
        <v>4941</v>
      </c>
      <c r="C4013" t="s">
        <v>5580</v>
      </c>
      <c r="D4013" t="s">
        <v>5581</v>
      </c>
      <c r="E4013" t="s">
        <v>97</v>
      </c>
      <c r="F4013" t="s">
        <v>112</v>
      </c>
      <c r="G4013" t="s">
        <v>143</v>
      </c>
      <c r="H4013" t="s">
        <v>153</v>
      </c>
      <c r="I4013">
        <v>1</v>
      </c>
      <c r="J4013">
        <v>1</v>
      </c>
      <c r="K4013">
        <v>1E-3</v>
      </c>
      <c r="L4013">
        <v>4.2241527437144304E-3</v>
      </c>
      <c r="M4013">
        <v>2.0052241527437098</v>
      </c>
      <c r="N4013">
        <v>155.416666666667</v>
      </c>
      <c r="O4013">
        <v>111.5</v>
      </c>
      <c r="P4013">
        <v>21.35</v>
      </c>
      <c r="Q4013">
        <v>56.271749044161403</v>
      </c>
      <c r="R4013">
        <v>344.53841571082802</v>
      </c>
      <c r="S4013">
        <v>26253000</v>
      </c>
      <c r="T4013">
        <v>13906000</v>
      </c>
      <c r="U4013">
        <v>286000</v>
      </c>
      <c r="V4013">
        <v>43068802.304057598</v>
      </c>
      <c r="W4013">
        <v>2623802.3040575902</v>
      </c>
      <c r="X4013">
        <v>0.732100095785441</v>
      </c>
      <c r="Y4013">
        <v>0.46479885057471299</v>
      </c>
      <c r="Z4013">
        <v>9.9694683908045992E-3</v>
      </c>
      <c r="AA4013">
        <v>0.20212553539012099</v>
      </c>
      <c r="AB4013">
        <v>0.10111299999999999</v>
      </c>
      <c r="AC4013">
        <v>7.2620000000000002E-3</v>
      </c>
      <c r="AD4013">
        <v>0.62991334641163799</v>
      </c>
      <c r="AE4013">
        <v>0.31782802820987899</v>
      </c>
      <c r="AF4013">
        <v>3.0613405273652301</v>
      </c>
    </row>
    <row r="4014" spans="1:32">
      <c r="A4014" t="s">
        <v>22</v>
      </c>
      <c r="B4014" t="s">
        <v>4944</v>
      </c>
      <c r="C4014" t="s">
        <v>5580</v>
      </c>
      <c r="D4014" t="s">
        <v>5582</v>
      </c>
      <c r="E4014" t="s">
        <v>97</v>
      </c>
      <c r="F4014" t="s">
        <v>112</v>
      </c>
      <c r="G4014" t="s">
        <v>143</v>
      </c>
      <c r="H4014" t="s">
        <v>153</v>
      </c>
      <c r="I4014">
        <v>1</v>
      </c>
      <c r="J4014">
        <v>1</v>
      </c>
      <c r="K4014">
        <v>1E-3</v>
      </c>
      <c r="L4014">
        <v>3.8931041252058401E-3</v>
      </c>
      <c r="M4014">
        <v>2.0048931041252098</v>
      </c>
      <c r="N4014">
        <v>155.416666666667</v>
      </c>
      <c r="O4014">
        <v>111.5</v>
      </c>
      <c r="P4014">
        <v>21.35</v>
      </c>
      <c r="Q4014">
        <v>51.861708519502002</v>
      </c>
      <c r="R4014">
        <v>340.12837518616902</v>
      </c>
      <c r="S4014">
        <v>26253000</v>
      </c>
      <c r="T4014">
        <v>13906000</v>
      </c>
      <c r="U4014">
        <v>286000</v>
      </c>
      <c r="V4014">
        <v>42863173.819318198</v>
      </c>
      <c r="W4014">
        <v>2418173.8193181502</v>
      </c>
      <c r="X4014">
        <v>0.732100095785441</v>
      </c>
      <c r="Y4014">
        <v>0.46479885057471299</v>
      </c>
      <c r="Z4014">
        <v>9.9694683908045992E-3</v>
      </c>
      <c r="AA4014">
        <v>0.18628487258365001</v>
      </c>
      <c r="AB4014">
        <v>0.10111299999999999</v>
      </c>
      <c r="AC4014">
        <v>7.2620000000000002E-3</v>
      </c>
      <c r="AD4014">
        <v>0.62980935208121602</v>
      </c>
      <c r="AE4014">
        <v>0.31777555700384502</v>
      </c>
      <c r="AF4014">
        <v>3.06085301321027</v>
      </c>
    </row>
    <row r="4015" spans="1:32">
      <c r="A4015" t="s">
        <v>22</v>
      </c>
      <c r="B4015" t="s">
        <v>4946</v>
      </c>
      <c r="C4015" t="s">
        <v>5580</v>
      </c>
      <c r="D4015" t="s">
        <v>5583</v>
      </c>
      <c r="E4015" t="s">
        <v>97</v>
      </c>
      <c r="F4015" t="s">
        <v>112</v>
      </c>
      <c r="G4015" t="s">
        <v>143</v>
      </c>
      <c r="H4015" t="s">
        <v>153</v>
      </c>
      <c r="I4015">
        <v>1</v>
      </c>
      <c r="J4015">
        <v>1</v>
      </c>
      <c r="K4015">
        <v>1E-3</v>
      </c>
      <c r="L4015">
        <v>3.8120641743636802E-3</v>
      </c>
      <c r="M4015">
        <v>2.0048120641743599</v>
      </c>
      <c r="N4015">
        <v>155.416666666667</v>
      </c>
      <c r="O4015">
        <v>111.5</v>
      </c>
      <c r="P4015">
        <v>21.35</v>
      </c>
      <c r="Q4015">
        <v>50.782140603041803</v>
      </c>
      <c r="R4015">
        <v>339.04880726970799</v>
      </c>
      <c r="S4015">
        <v>26253000</v>
      </c>
      <c r="T4015">
        <v>13906000</v>
      </c>
      <c r="U4015">
        <v>286000</v>
      </c>
      <c r="V4015">
        <v>42812836.432712801</v>
      </c>
      <c r="W4015">
        <v>2367836.4327128101</v>
      </c>
      <c r="X4015">
        <v>0.732100095785441</v>
      </c>
      <c r="Y4015">
        <v>0.46479885057471299</v>
      </c>
      <c r="Z4015">
        <v>9.9694683908045992E-3</v>
      </c>
      <c r="AA4015">
        <v>0.18240711426244899</v>
      </c>
      <c r="AB4015">
        <v>0.10111299999999999</v>
      </c>
      <c r="AC4015">
        <v>7.2620000000000002E-3</v>
      </c>
      <c r="AD4015">
        <v>0.62978389450503602</v>
      </c>
      <c r="AE4015">
        <v>0.31776271217163699</v>
      </c>
      <c r="AF4015">
        <v>3.06073367085104</v>
      </c>
    </row>
    <row r="4016" spans="1:32">
      <c r="A4016" t="s">
        <v>22</v>
      </c>
      <c r="B4016" t="s">
        <v>4941</v>
      </c>
      <c r="C4016" t="s">
        <v>5584</v>
      </c>
      <c r="D4016" t="s">
        <v>5585</v>
      </c>
      <c r="E4016" t="s">
        <v>97</v>
      </c>
      <c r="F4016" t="s">
        <v>112</v>
      </c>
      <c r="G4016" t="s">
        <v>148</v>
      </c>
      <c r="H4016" t="s">
        <v>153</v>
      </c>
      <c r="I4016">
        <v>1</v>
      </c>
      <c r="J4016">
        <v>1</v>
      </c>
      <c r="K4016">
        <v>1E-3</v>
      </c>
      <c r="L4016">
        <v>4.0547026013666096E-3</v>
      </c>
      <c r="M4016">
        <v>2.0050547026013699</v>
      </c>
      <c r="N4016">
        <v>155.416666666667</v>
      </c>
      <c r="O4016">
        <v>111.5</v>
      </c>
      <c r="P4016">
        <v>36.75</v>
      </c>
      <c r="Q4016">
        <v>54.0144310766985</v>
      </c>
      <c r="R4016">
        <v>357.681097743365</v>
      </c>
      <c r="S4016">
        <v>26253000</v>
      </c>
      <c r="T4016">
        <v>13906000</v>
      </c>
      <c r="U4016">
        <v>780625</v>
      </c>
      <c r="V4016">
        <v>43458174.558503702</v>
      </c>
      <c r="W4016">
        <v>2518549.5585036599</v>
      </c>
      <c r="X4016">
        <v>0.732100095785441</v>
      </c>
      <c r="Y4016">
        <v>0.46479885057471299</v>
      </c>
      <c r="Z4016">
        <v>1.6500538793103401E-2</v>
      </c>
      <c r="AA4016">
        <v>0.19401735303451101</v>
      </c>
      <c r="AB4016">
        <v>0.10111299999999999</v>
      </c>
      <c r="AC4016">
        <v>7.2620000000000002E-3</v>
      </c>
      <c r="AD4016">
        <v>0.62986011600042902</v>
      </c>
      <c r="AE4016">
        <v>0.31780117036231698</v>
      </c>
      <c r="AF4016">
        <v>3.0610909889641098</v>
      </c>
    </row>
    <row r="4017" spans="1:32">
      <c r="A4017" t="s">
        <v>22</v>
      </c>
      <c r="B4017" t="s">
        <v>4944</v>
      </c>
      <c r="C4017" t="s">
        <v>5584</v>
      </c>
      <c r="D4017" t="s">
        <v>5586</v>
      </c>
      <c r="E4017" t="s">
        <v>97</v>
      </c>
      <c r="F4017" t="s">
        <v>112</v>
      </c>
      <c r="G4017" t="s">
        <v>148</v>
      </c>
      <c r="H4017" t="s">
        <v>153</v>
      </c>
      <c r="I4017">
        <v>1</v>
      </c>
      <c r="J4017">
        <v>1</v>
      </c>
      <c r="K4017">
        <v>1E-3</v>
      </c>
      <c r="L4017">
        <v>3.7202039123561399E-3</v>
      </c>
      <c r="M4017">
        <v>2.0047202039123602</v>
      </c>
      <c r="N4017">
        <v>155.416666666667</v>
      </c>
      <c r="O4017">
        <v>111.5</v>
      </c>
      <c r="P4017">
        <v>36.75</v>
      </c>
      <c r="Q4017">
        <v>49.558430684286797</v>
      </c>
      <c r="R4017">
        <v>353.22509735095298</v>
      </c>
      <c r="S4017">
        <v>26253000</v>
      </c>
      <c r="T4017">
        <v>13906000</v>
      </c>
      <c r="U4017">
        <v>780625</v>
      </c>
      <c r="V4017">
        <v>43250403.087115496</v>
      </c>
      <c r="W4017">
        <v>2310778.0871154899</v>
      </c>
      <c r="X4017">
        <v>0.732100095785441</v>
      </c>
      <c r="Y4017">
        <v>0.46479885057471299</v>
      </c>
      <c r="Z4017">
        <v>1.6500538793103401E-2</v>
      </c>
      <c r="AA4017">
        <v>0.178011604496147</v>
      </c>
      <c r="AB4017">
        <v>0.10111299999999999</v>
      </c>
      <c r="AC4017">
        <v>7.2620000000000002E-3</v>
      </c>
      <c r="AD4017">
        <v>0.62975503787822695</v>
      </c>
      <c r="AE4017">
        <v>0.317748152320108</v>
      </c>
      <c r="AF4017">
        <v>3.06059839411069</v>
      </c>
    </row>
    <row r="4018" spans="1:32">
      <c r="A4018" t="s">
        <v>22</v>
      </c>
      <c r="B4018" t="s">
        <v>4946</v>
      </c>
      <c r="C4018" t="s">
        <v>5584</v>
      </c>
      <c r="D4018" t="s">
        <v>5587</v>
      </c>
      <c r="E4018" t="s">
        <v>97</v>
      </c>
      <c r="F4018" t="s">
        <v>112</v>
      </c>
      <c r="G4018" t="s">
        <v>148</v>
      </c>
      <c r="H4018" t="s">
        <v>153</v>
      </c>
      <c r="I4018">
        <v>1</v>
      </c>
      <c r="J4018">
        <v>1</v>
      </c>
      <c r="K4018">
        <v>1E-3</v>
      </c>
      <c r="L4018">
        <v>3.63830230877495E-3</v>
      </c>
      <c r="M4018">
        <v>2.0046383023087699</v>
      </c>
      <c r="N4018">
        <v>155.416666666667</v>
      </c>
      <c r="O4018">
        <v>111.5</v>
      </c>
      <c r="P4018">
        <v>36.75</v>
      </c>
      <c r="Q4018">
        <v>48.467384322411498</v>
      </c>
      <c r="R4018">
        <v>352.13405098907799</v>
      </c>
      <c r="S4018">
        <v>26253000</v>
      </c>
      <c r="T4018">
        <v>13906000</v>
      </c>
      <c r="U4018">
        <v>780625</v>
      </c>
      <c r="V4018">
        <v>43199530.491066001</v>
      </c>
      <c r="W4018">
        <v>2259905.491066</v>
      </c>
      <c r="X4018">
        <v>0.732100095785441</v>
      </c>
      <c r="Y4018">
        <v>0.46479885057471299</v>
      </c>
      <c r="Z4018">
        <v>1.6500538793103401E-2</v>
      </c>
      <c r="AA4018">
        <v>0.174092616126753</v>
      </c>
      <c r="AB4018">
        <v>0.10111299999999999</v>
      </c>
      <c r="AC4018">
        <v>7.2620000000000002E-3</v>
      </c>
      <c r="AD4018">
        <v>0.62972930962579299</v>
      </c>
      <c r="AE4018">
        <v>0.317735170915941</v>
      </c>
      <c r="AF4018">
        <v>3.0604777828505099</v>
      </c>
    </row>
    <row r="4019" spans="1:32">
      <c r="A4019" t="s">
        <v>22</v>
      </c>
      <c r="B4019" t="s">
        <v>4941</v>
      </c>
      <c r="C4019" t="s">
        <v>5588</v>
      </c>
      <c r="D4019" t="s">
        <v>5589</v>
      </c>
      <c r="E4019" t="s">
        <v>121</v>
      </c>
      <c r="F4019" t="s">
        <v>102</v>
      </c>
      <c r="G4019" t="s">
        <v>112</v>
      </c>
      <c r="H4019" t="s">
        <v>138</v>
      </c>
      <c r="I4019">
        <v>1</v>
      </c>
      <c r="J4019">
        <v>1</v>
      </c>
      <c r="K4019">
        <v>1</v>
      </c>
      <c r="L4019">
        <v>3.0000000000000001E-3</v>
      </c>
      <c r="M4019">
        <v>3.0030000000000001</v>
      </c>
      <c r="N4019">
        <v>284.25</v>
      </c>
      <c r="O4019">
        <v>106</v>
      </c>
      <c r="P4019">
        <v>111.5</v>
      </c>
      <c r="Q4019">
        <v>116.49999999000001</v>
      </c>
      <c r="R4019">
        <v>618.24999998999999</v>
      </c>
      <c r="S4019">
        <v>10286000</v>
      </c>
      <c r="T4019">
        <v>17762902</v>
      </c>
      <c r="U4019">
        <v>13906000</v>
      </c>
      <c r="V4019">
        <v>49704652</v>
      </c>
      <c r="W4019">
        <v>7749749.9999999898</v>
      </c>
      <c r="X4019">
        <v>1.0359794061302701</v>
      </c>
      <c r="Y4019">
        <v>0.46372126436781602</v>
      </c>
      <c r="Z4019">
        <v>0.46479885057471299</v>
      </c>
      <c r="AA4019">
        <v>5.5091594827586202E-2</v>
      </c>
      <c r="AB4019">
        <v>9.2523999999999995E-2</v>
      </c>
      <c r="AC4019">
        <v>7.2620000000000002E-3</v>
      </c>
      <c r="AD4019">
        <v>0.94335078534031402</v>
      </c>
      <c r="AE4019">
        <v>0.4759755</v>
      </c>
      <c r="AF4019">
        <v>4.5221122853403104</v>
      </c>
    </row>
    <row r="4020" spans="1:32">
      <c r="A4020" t="s">
        <v>22</v>
      </c>
      <c r="B4020" t="s">
        <v>4944</v>
      </c>
      <c r="C4020" t="s">
        <v>5588</v>
      </c>
      <c r="D4020" t="s">
        <v>5590</v>
      </c>
      <c r="E4020" t="s">
        <v>121</v>
      </c>
      <c r="F4020" t="s">
        <v>102</v>
      </c>
      <c r="G4020" t="s">
        <v>112</v>
      </c>
      <c r="H4020" t="s">
        <v>138</v>
      </c>
      <c r="I4020">
        <v>1</v>
      </c>
      <c r="J4020">
        <v>1</v>
      </c>
      <c r="K4020">
        <v>1</v>
      </c>
      <c r="L4020">
        <v>3.0000000000000001E-3</v>
      </c>
      <c r="M4020">
        <v>3.0030000000000001</v>
      </c>
      <c r="N4020">
        <v>284.25</v>
      </c>
      <c r="O4020">
        <v>106</v>
      </c>
      <c r="P4020">
        <v>111.5</v>
      </c>
      <c r="Q4020">
        <v>116.49999999000001</v>
      </c>
      <c r="R4020">
        <v>618.24999998999999</v>
      </c>
      <c r="S4020">
        <v>10286000</v>
      </c>
      <c r="T4020">
        <v>17762902</v>
      </c>
      <c r="U4020">
        <v>13906000</v>
      </c>
      <c r="V4020">
        <v>49704652</v>
      </c>
      <c r="W4020">
        <v>7749749.9999999898</v>
      </c>
      <c r="X4020">
        <v>1.0359794061302701</v>
      </c>
      <c r="Y4020">
        <v>0.46372126436781602</v>
      </c>
      <c r="Z4020">
        <v>0.46479885057471299</v>
      </c>
      <c r="AA4020">
        <v>5.5091594827586202E-2</v>
      </c>
      <c r="AB4020">
        <v>9.2523999999999995E-2</v>
      </c>
      <c r="AC4020">
        <v>7.2620000000000002E-3</v>
      </c>
      <c r="AD4020">
        <v>0.94335078534031402</v>
      </c>
      <c r="AE4020">
        <v>0.4759755</v>
      </c>
      <c r="AF4020">
        <v>4.5221122853403104</v>
      </c>
    </row>
    <row r="4021" spans="1:32">
      <c r="A4021" t="s">
        <v>22</v>
      </c>
      <c r="B4021" t="s">
        <v>4946</v>
      </c>
      <c r="C4021" t="s">
        <v>5588</v>
      </c>
      <c r="D4021" t="s">
        <v>5591</v>
      </c>
      <c r="E4021" t="s">
        <v>121</v>
      </c>
      <c r="F4021" t="s">
        <v>102</v>
      </c>
      <c r="G4021" t="s">
        <v>112</v>
      </c>
      <c r="H4021" t="s">
        <v>138</v>
      </c>
      <c r="I4021">
        <v>1</v>
      </c>
      <c r="J4021">
        <v>1</v>
      </c>
      <c r="K4021">
        <v>1</v>
      </c>
      <c r="L4021">
        <v>3.0000000000000001E-3</v>
      </c>
      <c r="M4021">
        <v>3.0030000000000001</v>
      </c>
      <c r="N4021">
        <v>284.25</v>
      </c>
      <c r="O4021">
        <v>106</v>
      </c>
      <c r="P4021">
        <v>111.5</v>
      </c>
      <c r="Q4021">
        <v>116.49999999000001</v>
      </c>
      <c r="R4021">
        <v>618.24999998999999</v>
      </c>
      <c r="S4021">
        <v>10286000</v>
      </c>
      <c r="T4021">
        <v>17762902</v>
      </c>
      <c r="U4021">
        <v>13906000</v>
      </c>
      <c r="V4021">
        <v>49704652</v>
      </c>
      <c r="W4021">
        <v>7749749.9999999898</v>
      </c>
      <c r="X4021">
        <v>1.0359794061302701</v>
      </c>
      <c r="Y4021">
        <v>0.46372126436781602</v>
      </c>
      <c r="Z4021">
        <v>0.46479885057471299</v>
      </c>
      <c r="AA4021">
        <v>5.5091594827586202E-2</v>
      </c>
      <c r="AB4021">
        <v>9.2523999999999995E-2</v>
      </c>
      <c r="AC4021">
        <v>7.2620000000000002E-3</v>
      </c>
      <c r="AD4021">
        <v>0.94335078534031402</v>
      </c>
      <c r="AE4021">
        <v>0.4759755</v>
      </c>
      <c r="AF4021">
        <v>4.5221122853403104</v>
      </c>
    </row>
    <row r="4022" spans="1:32">
      <c r="A4022" t="s">
        <v>22</v>
      </c>
      <c r="B4022" t="s">
        <v>4941</v>
      </c>
      <c r="C4022" t="s">
        <v>5592</v>
      </c>
      <c r="D4022" t="s">
        <v>5593</v>
      </c>
      <c r="E4022" t="s">
        <v>121</v>
      </c>
      <c r="F4022" t="s">
        <v>102</v>
      </c>
      <c r="G4022" t="s">
        <v>112</v>
      </c>
      <c r="H4022" t="s">
        <v>143</v>
      </c>
      <c r="I4022">
        <v>1</v>
      </c>
      <c r="J4022">
        <v>1</v>
      </c>
      <c r="K4022">
        <v>1</v>
      </c>
      <c r="L4022">
        <v>1.00000000000001E-3</v>
      </c>
      <c r="M4022">
        <v>3.0009999999999999</v>
      </c>
      <c r="N4022">
        <v>284.25</v>
      </c>
      <c r="O4022">
        <v>106</v>
      </c>
      <c r="P4022">
        <v>111.5</v>
      </c>
      <c r="Q4022">
        <v>21.350000000000101</v>
      </c>
      <c r="R4022">
        <v>523.1</v>
      </c>
      <c r="S4022">
        <v>10286000</v>
      </c>
      <c r="T4022">
        <v>17762902</v>
      </c>
      <c r="U4022">
        <v>13906000</v>
      </c>
      <c r="V4022">
        <v>42240902</v>
      </c>
      <c r="W4022">
        <v>286000.00000000198</v>
      </c>
      <c r="X4022">
        <v>1.0359794061302701</v>
      </c>
      <c r="Y4022">
        <v>0.46372126436781602</v>
      </c>
      <c r="Z4022">
        <v>0.46479885057471299</v>
      </c>
      <c r="AA4022">
        <v>9.9694683908046599E-3</v>
      </c>
      <c r="AB4022">
        <v>9.6363000000000004E-2</v>
      </c>
      <c r="AC4022">
        <v>7.2620000000000002E-3</v>
      </c>
      <c r="AD4022">
        <v>0.94272251308900501</v>
      </c>
      <c r="AE4022">
        <v>0.47565849999999998</v>
      </c>
      <c r="AF4022">
        <v>4.5230060130890104</v>
      </c>
    </row>
    <row r="4023" spans="1:32">
      <c r="A4023" t="s">
        <v>22</v>
      </c>
      <c r="B4023" t="s">
        <v>4944</v>
      </c>
      <c r="C4023" t="s">
        <v>5592</v>
      </c>
      <c r="D4023" t="s">
        <v>5594</v>
      </c>
      <c r="E4023" t="s">
        <v>121</v>
      </c>
      <c r="F4023" t="s">
        <v>102</v>
      </c>
      <c r="G4023" t="s">
        <v>112</v>
      </c>
      <c r="H4023" t="s">
        <v>143</v>
      </c>
      <c r="I4023">
        <v>1</v>
      </c>
      <c r="J4023">
        <v>1</v>
      </c>
      <c r="K4023">
        <v>1</v>
      </c>
      <c r="L4023">
        <v>1.00000000000001E-3</v>
      </c>
      <c r="M4023">
        <v>3.0009999999999999</v>
      </c>
      <c r="N4023">
        <v>284.25</v>
      </c>
      <c r="O4023">
        <v>106</v>
      </c>
      <c r="P4023">
        <v>111.5</v>
      </c>
      <c r="Q4023">
        <v>21.350000000000101</v>
      </c>
      <c r="R4023">
        <v>523.1</v>
      </c>
      <c r="S4023">
        <v>10286000</v>
      </c>
      <c r="T4023">
        <v>17762902</v>
      </c>
      <c r="U4023">
        <v>13906000</v>
      </c>
      <c r="V4023">
        <v>42240902</v>
      </c>
      <c r="W4023">
        <v>286000.00000000198</v>
      </c>
      <c r="X4023">
        <v>1.0359794061302701</v>
      </c>
      <c r="Y4023">
        <v>0.46372126436781602</v>
      </c>
      <c r="Z4023">
        <v>0.46479885057471299</v>
      </c>
      <c r="AA4023">
        <v>9.9694683908046599E-3</v>
      </c>
      <c r="AB4023">
        <v>9.6363000000000004E-2</v>
      </c>
      <c r="AC4023">
        <v>7.2620000000000002E-3</v>
      </c>
      <c r="AD4023">
        <v>0.94272251308900501</v>
      </c>
      <c r="AE4023">
        <v>0.47565849999999998</v>
      </c>
      <c r="AF4023">
        <v>4.5230060130890104</v>
      </c>
    </row>
    <row r="4024" spans="1:32">
      <c r="A4024" t="s">
        <v>22</v>
      </c>
      <c r="B4024" t="s">
        <v>4946</v>
      </c>
      <c r="C4024" t="s">
        <v>5592</v>
      </c>
      <c r="D4024" t="s">
        <v>5595</v>
      </c>
      <c r="E4024" t="s">
        <v>121</v>
      </c>
      <c r="F4024" t="s">
        <v>102</v>
      </c>
      <c r="G4024" t="s">
        <v>112</v>
      </c>
      <c r="H4024" t="s">
        <v>143</v>
      </c>
      <c r="I4024">
        <v>1</v>
      </c>
      <c r="J4024">
        <v>1</v>
      </c>
      <c r="K4024">
        <v>1</v>
      </c>
      <c r="L4024">
        <v>1.00000000000001E-3</v>
      </c>
      <c r="M4024">
        <v>3.0009999999999999</v>
      </c>
      <c r="N4024">
        <v>284.25</v>
      </c>
      <c r="O4024">
        <v>106</v>
      </c>
      <c r="P4024">
        <v>111.5</v>
      </c>
      <c r="Q4024">
        <v>21.350000000000101</v>
      </c>
      <c r="R4024">
        <v>523.1</v>
      </c>
      <c r="S4024">
        <v>10286000</v>
      </c>
      <c r="T4024">
        <v>17762902</v>
      </c>
      <c r="U4024">
        <v>13906000</v>
      </c>
      <c r="V4024">
        <v>42240902</v>
      </c>
      <c r="W4024">
        <v>286000.00000000198</v>
      </c>
      <c r="X4024">
        <v>1.0359794061302701</v>
      </c>
      <c r="Y4024">
        <v>0.46372126436781602</v>
      </c>
      <c r="Z4024">
        <v>0.46479885057471299</v>
      </c>
      <c r="AA4024">
        <v>9.9694683908046599E-3</v>
      </c>
      <c r="AB4024">
        <v>9.6363000000000004E-2</v>
      </c>
      <c r="AC4024">
        <v>7.2620000000000002E-3</v>
      </c>
      <c r="AD4024">
        <v>0.94272251308900501</v>
      </c>
      <c r="AE4024">
        <v>0.47565849999999998</v>
      </c>
      <c r="AF4024">
        <v>4.5230060130890104</v>
      </c>
    </row>
    <row r="4025" spans="1:32">
      <c r="A4025" t="s">
        <v>22</v>
      </c>
      <c r="B4025" t="s">
        <v>4941</v>
      </c>
      <c r="C4025" t="s">
        <v>5596</v>
      </c>
      <c r="D4025" t="s">
        <v>5597</v>
      </c>
      <c r="E4025" t="s">
        <v>121</v>
      </c>
      <c r="F4025" t="s">
        <v>102</v>
      </c>
      <c r="G4025" t="s">
        <v>112</v>
      </c>
      <c r="H4025" t="s">
        <v>148</v>
      </c>
      <c r="I4025">
        <v>1</v>
      </c>
      <c r="J4025">
        <v>1</v>
      </c>
      <c r="K4025">
        <v>1</v>
      </c>
      <c r="L4025">
        <v>1E-3</v>
      </c>
      <c r="M4025">
        <v>3.0009999999999999</v>
      </c>
      <c r="N4025">
        <v>284.25</v>
      </c>
      <c r="O4025">
        <v>106</v>
      </c>
      <c r="P4025">
        <v>111.5</v>
      </c>
      <c r="Q4025">
        <v>36.75</v>
      </c>
      <c r="R4025">
        <v>538.5</v>
      </c>
      <c r="S4025">
        <v>10286000</v>
      </c>
      <c r="T4025">
        <v>17762902</v>
      </c>
      <c r="U4025">
        <v>13906000</v>
      </c>
      <c r="V4025">
        <v>42735527</v>
      </c>
      <c r="W4025">
        <v>780625</v>
      </c>
      <c r="X4025">
        <v>1.0359794061302701</v>
      </c>
      <c r="Y4025">
        <v>0.46372126436781602</v>
      </c>
      <c r="Z4025">
        <v>0.46479885057471299</v>
      </c>
      <c r="AA4025">
        <v>1.6500538793103401E-2</v>
      </c>
      <c r="AB4025">
        <v>9.6363000000000004E-2</v>
      </c>
      <c r="AC4025">
        <v>7.2620000000000002E-3</v>
      </c>
      <c r="AD4025">
        <v>0.94272251308900501</v>
      </c>
      <c r="AE4025">
        <v>0.47565849999999998</v>
      </c>
      <c r="AF4025">
        <v>4.5230060130890104</v>
      </c>
    </row>
    <row r="4026" spans="1:32">
      <c r="A4026" t="s">
        <v>22</v>
      </c>
      <c r="B4026" t="s">
        <v>4944</v>
      </c>
      <c r="C4026" t="s">
        <v>5596</v>
      </c>
      <c r="D4026" t="s">
        <v>5598</v>
      </c>
      <c r="E4026" t="s">
        <v>121</v>
      </c>
      <c r="F4026" t="s">
        <v>102</v>
      </c>
      <c r="G4026" t="s">
        <v>112</v>
      </c>
      <c r="H4026" t="s">
        <v>148</v>
      </c>
      <c r="I4026">
        <v>1</v>
      </c>
      <c r="J4026">
        <v>1</v>
      </c>
      <c r="K4026">
        <v>1</v>
      </c>
      <c r="L4026">
        <v>1E-3</v>
      </c>
      <c r="M4026">
        <v>3.0009999999999999</v>
      </c>
      <c r="N4026">
        <v>284.25</v>
      </c>
      <c r="O4026">
        <v>106</v>
      </c>
      <c r="P4026">
        <v>111.5</v>
      </c>
      <c r="Q4026">
        <v>36.75</v>
      </c>
      <c r="R4026">
        <v>538.5</v>
      </c>
      <c r="S4026">
        <v>10286000</v>
      </c>
      <c r="T4026">
        <v>17762902</v>
      </c>
      <c r="U4026">
        <v>13906000</v>
      </c>
      <c r="V4026">
        <v>42735527</v>
      </c>
      <c r="W4026">
        <v>780625</v>
      </c>
      <c r="X4026">
        <v>1.0359794061302701</v>
      </c>
      <c r="Y4026">
        <v>0.46372126436781602</v>
      </c>
      <c r="Z4026">
        <v>0.46479885057471299</v>
      </c>
      <c r="AA4026">
        <v>1.6500538793103401E-2</v>
      </c>
      <c r="AB4026">
        <v>9.6363000000000004E-2</v>
      </c>
      <c r="AC4026">
        <v>7.2620000000000002E-3</v>
      </c>
      <c r="AD4026">
        <v>0.94272251308900501</v>
      </c>
      <c r="AE4026">
        <v>0.47565849999999998</v>
      </c>
      <c r="AF4026">
        <v>4.5230060130890104</v>
      </c>
    </row>
    <row r="4027" spans="1:32">
      <c r="A4027" t="s">
        <v>22</v>
      </c>
      <c r="B4027" t="s">
        <v>4946</v>
      </c>
      <c r="C4027" t="s">
        <v>5596</v>
      </c>
      <c r="D4027" t="s">
        <v>5599</v>
      </c>
      <c r="E4027" t="s">
        <v>121</v>
      </c>
      <c r="F4027" t="s">
        <v>102</v>
      </c>
      <c r="G4027" t="s">
        <v>112</v>
      </c>
      <c r="H4027" t="s">
        <v>148</v>
      </c>
      <c r="I4027">
        <v>1</v>
      </c>
      <c r="J4027">
        <v>1</v>
      </c>
      <c r="K4027">
        <v>1</v>
      </c>
      <c r="L4027">
        <v>1E-3</v>
      </c>
      <c r="M4027">
        <v>3.0009999999999999</v>
      </c>
      <c r="N4027">
        <v>284.25</v>
      </c>
      <c r="O4027">
        <v>106</v>
      </c>
      <c r="P4027">
        <v>111.5</v>
      </c>
      <c r="Q4027">
        <v>36.75</v>
      </c>
      <c r="R4027">
        <v>538.5</v>
      </c>
      <c r="S4027">
        <v>10286000</v>
      </c>
      <c r="T4027">
        <v>17762902</v>
      </c>
      <c r="U4027">
        <v>13906000</v>
      </c>
      <c r="V4027">
        <v>42735527</v>
      </c>
      <c r="W4027">
        <v>780625</v>
      </c>
      <c r="X4027">
        <v>1.0359794061302701</v>
      </c>
      <c r="Y4027">
        <v>0.46372126436781602</v>
      </c>
      <c r="Z4027">
        <v>0.46479885057471299</v>
      </c>
      <c r="AA4027">
        <v>1.6500538793103401E-2</v>
      </c>
      <c r="AB4027">
        <v>9.6363000000000004E-2</v>
      </c>
      <c r="AC4027">
        <v>7.2620000000000002E-3</v>
      </c>
      <c r="AD4027">
        <v>0.94272251308900501</v>
      </c>
      <c r="AE4027">
        <v>0.47565849999999998</v>
      </c>
      <c r="AF4027">
        <v>4.5230060130890104</v>
      </c>
    </row>
    <row r="4028" spans="1:32">
      <c r="A4028" t="s">
        <v>22</v>
      </c>
      <c r="B4028" t="s">
        <v>4941</v>
      </c>
      <c r="C4028" t="s">
        <v>5600</v>
      </c>
      <c r="D4028" t="s">
        <v>5601</v>
      </c>
      <c r="E4028" t="s">
        <v>121</v>
      </c>
      <c r="F4028" t="s">
        <v>102</v>
      </c>
      <c r="G4028" t="s">
        <v>112</v>
      </c>
      <c r="H4028" t="s">
        <v>153</v>
      </c>
      <c r="I4028">
        <v>1</v>
      </c>
      <c r="J4028">
        <v>1</v>
      </c>
      <c r="K4028">
        <v>1</v>
      </c>
      <c r="L4028">
        <v>3.0000000000000001E-3</v>
      </c>
      <c r="M4028">
        <v>3.0030000000000001</v>
      </c>
      <c r="N4028">
        <v>284.25</v>
      </c>
      <c r="O4028">
        <v>106</v>
      </c>
      <c r="P4028">
        <v>111.5</v>
      </c>
      <c r="Q4028">
        <v>39.964285709999999</v>
      </c>
      <c r="R4028">
        <v>541.71428571000001</v>
      </c>
      <c r="S4028">
        <v>10286000</v>
      </c>
      <c r="T4028">
        <v>17762902</v>
      </c>
      <c r="U4028">
        <v>13906000</v>
      </c>
      <c r="V4028">
        <v>43818330.5713</v>
      </c>
      <c r="W4028">
        <v>1863428.5713</v>
      </c>
      <c r="X4028">
        <v>1.0359794061302701</v>
      </c>
      <c r="Y4028">
        <v>0.46372126436781602</v>
      </c>
      <c r="Z4028">
        <v>0.46479885057471299</v>
      </c>
      <c r="AA4028">
        <v>0.143549876853448</v>
      </c>
      <c r="AB4028">
        <v>9.6544000000000005E-2</v>
      </c>
      <c r="AC4028">
        <v>7.2620000000000002E-3</v>
      </c>
      <c r="AD4028">
        <v>0.94335078534031402</v>
      </c>
      <c r="AE4028">
        <v>0.4759755</v>
      </c>
      <c r="AF4028">
        <v>4.5261322853403101</v>
      </c>
    </row>
    <row r="4029" spans="1:32">
      <c r="A4029" t="s">
        <v>22</v>
      </c>
      <c r="B4029" t="s">
        <v>4944</v>
      </c>
      <c r="C4029" t="s">
        <v>5600</v>
      </c>
      <c r="D4029" t="s">
        <v>5602</v>
      </c>
      <c r="E4029" t="s">
        <v>121</v>
      </c>
      <c r="F4029" t="s">
        <v>102</v>
      </c>
      <c r="G4029" t="s">
        <v>112</v>
      </c>
      <c r="H4029" t="s">
        <v>153</v>
      </c>
      <c r="I4029">
        <v>1</v>
      </c>
      <c r="J4029">
        <v>1</v>
      </c>
      <c r="K4029">
        <v>1</v>
      </c>
      <c r="L4029">
        <v>3.0000000000000001E-3</v>
      </c>
      <c r="M4029">
        <v>3.0030000000000001</v>
      </c>
      <c r="N4029">
        <v>284.25</v>
      </c>
      <c r="O4029">
        <v>106</v>
      </c>
      <c r="P4029">
        <v>111.5</v>
      </c>
      <c r="Q4029">
        <v>39.964285709999999</v>
      </c>
      <c r="R4029">
        <v>541.71428571000001</v>
      </c>
      <c r="S4029">
        <v>10286000</v>
      </c>
      <c r="T4029">
        <v>17762902</v>
      </c>
      <c r="U4029">
        <v>13906000</v>
      </c>
      <c r="V4029">
        <v>43818330.5713</v>
      </c>
      <c r="W4029">
        <v>1863428.5713</v>
      </c>
      <c r="X4029">
        <v>1.0359794061302701</v>
      </c>
      <c r="Y4029">
        <v>0.46372126436781602</v>
      </c>
      <c r="Z4029">
        <v>0.46479885057471299</v>
      </c>
      <c r="AA4029">
        <v>0.143549876853448</v>
      </c>
      <c r="AB4029">
        <v>9.6544000000000005E-2</v>
      </c>
      <c r="AC4029">
        <v>7.2620000000000002E-3</v>
      </c>
      <c r="AD4029">
        <v>0.94335078534031402</v>
      </c>
      <c r="AE4029">
        <v>0.4759755</v>
      </c>
      <c r="AF4029">
        <v>4.5261322853403101</v>
      </c>
    </row>
    <row r="4030" spans="1:32">
      <c r="A4030" t="s">
        <v>22</v>
      </c>
      <c r="B4030" t="s">
        <v>4946</v>
      </c>
      <c r="C4030" t="s">
        <v>5600</v>
      </c>
      <c r="D4030" t="s">
        <v>5603</v>
      </c>
      <c r="E4030" t="s">
        <v>121</v>
      </c>
      <c r="F4030" t="s">
        <v>102</v>
      </c>
      <c r="G4030" t="s">
        <v>112</v>
      </c>
      <c r="H4030" t="s">
        <v>153</v>
      </c>
      <c r="I4030">
        <v>1</v>
      </c>
      <c r="J4030">
        <v>1</v>
      </c>
      <c r="K4030">
        <v>1</v>
      </c>
      <c r="L4030">
        <v>3.0000000000000001E-3</v>
      </c>
      <c r="M4030">
        <v>3.0030000000000001</v>
      </c>
      <c r="N4030">
        <v>284.25</v>
      </c>
      <c r="O4030">
        <v>106</v>
      </c>
      <c r="P4030">
        <v>111.5</v>
      </c>
      <c r="Q4030">
        <v>39.964285709999999</v>
      </c>
      <c r="R4030">
        <v>541.71428571000001</v>
      </c>
      <c r="S4030">
        <v>10286000</v>
      </c>
      <c r="T4030">
        <v>17762902</v>
      </c>
      <c r="U4030">
        <v>13906000</v>
      </c>
      <c r="V4030">
        <v>43818330.5713</v>
      </c>
      <c r="W4030">
        <v>1863428.5713</v>
      </c>
      <c r="X4030">
        <v>1.0359794061302701</v>
      </c>
      <c r="Y4030">
        <v>0.46372126436781602</v>
      </c>
      <c r="Z4030">
        <v>0.46479885057471299</v>
      </c>
      <c r="AA4030">
        <v>0.143549876853448</v>
      </c>
      <c r="AB4030">
        <v>9.6544000000000005E-2</v>
      </c>
      <c r="AC4030">
        <v>7.2620000000000002E-3</v>
      </c>
      <c r="AD4030">
        <v>0.94335078534031402</v>
      </c>
      <c r="AE4030">
        <v>0.4759755</v>
      </c>
      <c r="AF4030">
        <v>4.5261322853403101</v>
      </c>
    </row>
    <row r="4031" spans="1:32">
      <c r="A4031" t="s">
        <v>22</v>
      </c>
      <c r="B4031" t="s">
        <v>4941</v>
      </c>
      <c r="C4031" t="s">
        <v>5604</v>
      </c>
      <c r="D4031" t="s">
        <v>5605</v>
      </c>
      <c r="E4031" t="s">
        <v>121</v>
      </c>
      <c r="F4031" t="s">
        <v>102</v>
      </c>
      <c r="G4031" t="s">
        <v>138</v>
      </c>
      <c r="H4031" t="s">
        <v>153</v>
      </c>
      <c r="I4031">
        <v>1</v>
      </c>
      <c r="J4031">
        <v>1</v>
      </c>
      <c r="K4031">
        <v>3.0000000000000001E-3</v>
      </c>
      <c r="L4031">
        <v>3.0000000000000001E-3</v>
      </c>
      <c r="M4031">
        <v>2.0059999999999998</v>
      </c>
      <c r="N4031">
        <v>284.25</v>
      </c>
      <c r="O4031">
        <v>106</v>
      </c>
      <c r="P4031">
        <v>116.49999999000001</v>
      </c>
      <c r="Q4031">
        <v>39.964285709999999</v>
      </c>
      <c r="R4031">
        <v>546.7142857</v>
      </c>
      <c r="S4031">
        <v>10286000</v>
      </c>
      <c r="T4031">
        <v>17762902</v>
      </c>
      <c r="U4031">
        <v>7749750</v>
      </c>
      <c r="V4031">
        <v>37662080.5713</v>
      </c>
      <c r="W4031">
        <v>1863428.5713</v>
      </c>
      <c r="X4031">
        <v>1.0359794061302701</v>
      </c>
      <c r="Y4031">
        <v>0.46372126436781602</v>
      </c>
      <c r="Z4031">
        <v>5.5091594827586202E-2</v>
      </c>
      <c r="AA4031">
        <v>0.143549876853448</v>
      </c>
      <c r="AB4031">
        <v>9.0331999999999996E-2</v>
      </c>
      <c r="AC4031">
        <v>7.2620000000000002E-3</v>
      </c>
      <c r="AD4031">
        <v>0.63015706806282701</v>
      </c>
      <c r="AE4031">
        <v>0.31795099999999998</v>
      </c>
      <c r="AF4031">
        <v>3.0517020680628302</v>
      </c>
    </row>
    <row r="4032" spans="1:32">
      <c r="A4032" t="s">
        <v>22</v>
      </c>
      <c r="B4032" t="s">
        <v>4944</v>
      </c>
      <c r="C4032" t="s">
        <v>5604</v>
      </c>
      <c r="D4032" t="s">
        <v>5606</v>
      </c>
      <c r="E4032" t="s">
        <v>121</v>
      </c>
      <c r="F4032" t="s">
        <v>102</v>
      </c>
      <c r="G4032" t="s">
        <v>138</v>
      </c>
      <c r="H4032" t="s">
        <v>153</v>
      </c>
      <c r="I4032">
        <v>1</v>
      </c>
      <c r="J4032">
        <v>1</v>
      </c>
      <c r="K4032">
        <v>3.0000000000000001E-3</v>
      </c>
      <c r="L4032">
        <v>3.0000000000000001E-3</v>
      </c>
      <c r="M4032">
        <v>2.0059999999999998</v>
      </c>
      <c r="N4032">
        <v>284.25</v>
      </c>
      <c r="O4032">
        <v>106</v>
      </c>
      <c r="P4032">
        <v>116.49999999000001</v>
      </c>
      <c r="Q4032">
        <v>39.964285709999999</v>
      </c>
      <c r="R4032">
        <v>546.7142857</v>
      </c>
      <c r="S4032">
        <v>10286000</v>
      </c>
      <c r="T4032">
        <v>17762902</v>
      </c>
      <c r="U4032">
        <v>7749750</v>
      </c>
      <c r="V4032">
        <v>37662080.5713</v>
      </c>
      <c r="W4032">
        <v>1863428.5713</v>
      </c>
      <c r="X4032">
        <v>1.0359794061302701</v>
      </c>
      <c r="Y4032">
        <v>0.46372126436781602</v>
      </c>
      <c r="Z4032">
        <v>5.5091594827586202E-2</v>
      </c>
      <c r="AA4032">
        <v>0.143549876853448</v>
      </c>
      <c r="AB4032">
        <v>9.0331999999999996E-2</v>
      </c>
      <c r="AC4032">
        <v>7.2620000000000002E-3</v>
      </c>
      <c r="AD4032">
        <v>0.63015706806282701</v>
      </c>
      <c r="AE4032">
        <v>0.31795099999999998</v>
      </c>
      <c r="AF4032">
        <v>3.0517020680628302</v>
      </c>
    </row>
    <row r="4033" spans="1:32">
      <c r="A4033" t="s">
        <v>22</v>
      </c>
      <c r="B4033" t="s">
        <v>4946</v>
      </c>
      <c r="C4033" t="s">
        <v>5604</v>
      </c>
      <c r="D4033" t="s">
        <v>5607</v>
      </c>
      <c r="E4033" t="s">
        <v>121</v>
      </c>
      <c r="F4033" t="s">
        <v>102</v>
      </c>
      <c r="G4033" t="s">
        <v>138</v>
      </c>
      <c r="H4033" t="s">
        <v>153</v>
      </c>
      <c r="I4033">
        <v>1</v>
      </c>
      <c r="J4033">
        <v>1</v>
      </c>
      <c r="K4033">
        <v>3.0000000000000001E-3</v>
      </c>
      <c r="L4033">
        <v>3.0000000000000001E-3</v>
      </c>
      <c r="M4033">
        <v>2.0059999999999998</v>
      </c>
      <c r="N4033">
        <v>284.25</v>
      </c>
      <c r="O4033">
        <v>106</v>
      </c>
      <c r="P4033">
        <v>116.49999999000001</v>
      </c>
      <c r="Q4033">
        <v>39.964285709999999</v>
      </c>
      <c r="R4033">
        <v>546.7142857</v>
      </c>
      <c r="S4033">
        <v>10286000</v>
      </c>
      <c r="T4033">
        <v>17762902</v>
      </c>
      <c r="U4033">
        <v>7749750</v>
      </c>
      <c r="V4033">
        <v>37662080.5713</v>
      </c>
      <c r="W4033">
        <v>1863428.5713</v>
      </c>
      <c r="X4033">
        <v>1.0359794061302701</v>
      </c>
      <c r="Y4033">
        <v>0.46372126436781602</v>
      </c>
      <c r="Z4033">
        <v>5.5091594827586202E-2</v>
      </c>
      <c r="AA4033">
        <v>0.143549876853448</v>
      </c>
      <c r="AB4033">
        <v>9.0331999999999996E-2</v>
      </c>
      <c r="AC4033">
        <v>7.2620000000000002E-3</v>
      </c>
      <c r="AD4033">
        <v>0.63015706806282701</v>
      </c>
      <c r="AE4033">
        <v>0.31795099999999998</v>
      </c>
      <c r="AF4033">
        <v>3.0517020680628302</v>
      </c>
    </row>
    <row r="4034" spans="1:32">
      <c r="A4034" t="s">
        <v>22</v>
      </c>
      <c r="B4034" t="s">
        <v>4941</v>
      </c>
      <c r="C4034" t="s">
        <v>5608</v>
      </c>
      <c r="D4034" t="s">
        <v>5609</v>
      </c>
      <c r="E4034" t="s">
        <v>121</v>
      </c>
      <c r="F4034" t="s">
        <v>102</v>
      </c>
      <c r="G4034" t="s">
        <v>143</v>
      </c>
      <c r="H4034" t="s">
        <v>153</v>
      </c>
      <c r="I4034">
        <v>1</v>
      </c>
      <c r="J4034">
        <v>1</v>
      </c>
      <c r="K4034">
        <v>1E-3</v>
      </c>
      <c r="L4034">
        <v>4.1672502763174602E-3</v>
      </c>
      <c r="M4034">
        <v>2.0051672502763198</v>
      </c>
      <c r="N4034">
        <v>284.25</v>
      </c>
      <c r="O4034">
        <v>106</v>
      </c>
      <c r="P4034">
        <v>21.35</v>
      </c>
      <c r="Q4034">
        <v>55.513726889275901</v>
      </c>
      <c r="R4034">
        <v>467.11372688927599</v>
      </c>
      <c r="S4034">
        <v>10286000</v>
      </c>
      <c r="T4034">
        <v>17762902</v>
      </c>
      <c r="U4034">
        <v>286000</v>
      </c>
      <c r="V4034">
        <v>30923359.742882598</v>
      </c>
      <c r="W4034">
        <v>2588457.7428825898</v>
      </c>
      <c r="X4034">
        <v>1.0359794061302701</v>
      </c>
      <c r="Y4034">
        <v>0.46372126436781602</v>
      </c>
      <c r="Z4034">
        <v>9.9694683908045992E-3</v>
      </c>
      <c r="AA4034">
        <v>0.199402754660957</v>
      </c>
      <c r="AB4034">
        <v>9.4171000000000005E-2</v>
      </c>
      <c r="AC4034">
        <v>7.2620000000000002E-3</v>
      </c>
      <c r="AD4034">
        <v>0.62989547129098999</v>
      </c>
      <c r="AE4034">
        <v>0.31781900916879602</v>
      </c>
      <c r="AF4034">
        <v>3.0543147307360998</v>
      </c>
    </row>
    <row r="4035" spans="1:32">
      <c r="A4035" t="s">
        <v>22</v>
      </c>
      <c r="B4035" t="s">
        <v>4944</v>
      </c>
      <c r="C4035" t="s">
        <v>5608</v>
      </c>
      <c r="D4035" t="s">
        <v>5610</v>
      </c>
      <c r="E4035" t="s">
        <v>121</v>
      </c>
      <c r="F4035" t="s">
        <v>102</v>
      </c>
      <c r="G4035" t="s">
        <v>143</v>
      </c>
      <c r="H4035" t="s">
        <v>153</v>
      </c>
      <c r="I4035">
        <v>1</v>
      </c>
      <c r="J4035">
        <v>1</v>
      </c>
      <c r="K4035">
        <v>1E-3</v>
      </c>
      <c r="L4035">
        <v>3.7866106037970199E-3</v>
      </c>
      <c r="M4035">
        <v>2.0047866106038001</v>
      </c>
      <c r="N4035">
        <v>284.25</v>
      </c>
      <c r="O4035">
        <v>106</v>
      </c>
      <c r="P4035">
        <v>21.35</v>
      </c>
      <c r="Q4035">
        <v>50.443062680886598</v>
      </c>
      <c r="R4035">
        <v>462.04306268088698</v>
      </c>
      <c r="S4035">
        <v>10286000</v>
      </c>
      <c r="T4035">
        <v>17762902</v>
      </c>
      <c r="U4035">
        <v>286000</v>
      </c>
      <c r="V4035">
        <v>30686928.129167601</v>
      </c>
      <c r="W4035">
        <v>2352026.1291676401</v>
      </c>
      <c r="X4035">
        <v>1.0359794061302701</v>
      </c>
      <c r="Y4035">
        <v>0.46372126436781602</v>
      </c>
      <c r="Z4035">
        <v>9.9694683908045992E-3</v>
      </c>
      <c r="AA4035">
        <v>0.181189161955675</v>
      </c>
      <c r="AB4035">
        <v>9.4171000000000005E-2</v>
      </c>
      <c r="AC4035">
        <v>7.2620000000000002E-3</v>
      </c>
      <c r="AD4035">
        <v>0.62977589861899397</v>
      </c>
      <c r="AE4035">
        <v>0.31775867778070199</v>
      </c>
      <c r="AF4035">
        <v>3.0537541870034901</v>
      </c>
    </row>
    <row r="4036" spans="1:32">
      <c r="A4036" t="s">
        <v>22</v>
      </c>
      <c r="B4036" t="s">
        <v>4946</v>
      </c>
      <c r="C4036" t="s">
        <v>5608</v>
      </c>
      <c r="D4036" t="s">
        <v>5611</v>
      </c>
      <c r="E4036" t="s">
        <v>121</v>
      </c>
      <c r="F4036" t="s">
        <v>102</v>
      </c>
      <c r="G4036" t="s">
        <v>143</v>
      </c>
      <c r="H4036" t="s">
        <v>153</v>
      </c>
      <c r="I4036">
        <v>1</v>
      </c>
      <c r="J4036">
        <v>1</v>
      </c>
      <c r="K4036">
        <v>1E-3</v>
      </c>
      <c r="L4036">
        <v>3.6995825814894702E-3</v>
      </c>
      <c r="M4036">
        <v>2.0046995825814902</v>
      </c>
      <c r="N4036">
        <v>284.25</v>
      </c>
      <c r="O4036">
        <v>106</v>
      </c>
      <c r="P4036">
        <v>21.35</v>
      </c>
      <c r="Q4036">
        <v>49.283725098128201</v>
      </c>
      <c r="R4036">
        <v>460.88372509812802</v>
      </c>
      <c r="S4036">
        <v>10286000</v>
      </c>
      <c r="T4036">
        <v>17762902</v>
      </c>
      <c r="U4036">
        <v>286000</v>
      </c>
      <c r="V4036">
        <v>30632871.294743799</v>
      </c>
      <c r="W4036">
        <v>2297969.29474376</v>
      </c>
      <c r="X4036">
        <v>1.0359794061302701</v>
      </c>
      <c r="Y4036">
        <v>0.46372126436781602</v>
      </c>
      <c r="Z4036">
        <v>9.9694683908045992E-3</v>
      </c>
      <c r="AA4036">
        <v>0.177024874660659</v>
      </c>
      <c r="AB4036">
        <v>9.4171000000000005E-2</v>
      </c>
      <c r="AC4036">
        <v>7.2620000000000002E-3</v>
      </c>
      <c r="AD4036">
        <v>0.62974855997324297</v>
      </c>
      <c r="AE4036">
        <v>0.31774488383916599</v>
      </c>
      <c r="AF4036">
        <v>3.0536260263938999</v>
      </c>
    </row>
    <row r="4037" spans="1:32">
      <c r="A4037" t="s">
        <v>22</v>
      </c>
      <c r="B4037" t="s">
        <v>4941</v>
      </c>
      <c r="C4037" t="s">
        <v>5612</v>
      </c>
      <c r="D4037" t="s">
        <v>5613</v>
      </c>
      <c r="E4037" t="s">
        <v>121</v>
      </c>
      <c r="F4037" t="s">
        <v>102</v>
      </c>
      <c r="G4037" t="s">
        <v>148</v>
      </c>
      <c r="H4037" t="s">
        <v>153</v>
      </c>
      <c r="I4037">
        <v>1</v>
      </c>
      <c r="J4037">
        <v>1</v>
      </c>
      <c r="K4037">
        <v>1E-3</v>
      </c>
      <c r="L4037">
        <v>3.9978001339696497E-3</v>
      </c>
      <c r="M4037">
        <v>2.0049978001339701</v>
      </c>
      <c r="N4037">
        <v>284.25</v>
      </c>
      <c r="O4037">
        <v>106</v>
      </c>
      <c r="P4037">
        <v>36.75</v>
      </c>
      <c r="Q4037">
        <v>53.256408921813097</v>
      </c>
      <c r="R4037">
        <v>480.25640892181298</v>
      </c>
      <c r="S4037">
        <v>10286000</v>
      </c>
      <c r="T4037">
        <v>17762902</v>
      </c>
      <c r="U4037">
        <v>780625</v>
      </c>
      <c r="V4037">
        <v>31312731.997328699</v>
      </c>
      <c r="W4037">
        <v>2483204.9973286702</v>
      </c>
      <c r="X4037">
        <v>1.0359794061302701</v>
      </c>
      <c r="Y4037">
        <v>0.46372126436781602</v>
      </c>
      <c r="Z4037">
        <v>1.6500538793103401E-2</v>
      </c>
      <c r="AA4037">
        <v>0.19129457230534699</v>
      </c>
      <c r="AB4037">
        <v>9.4171000000000005E-2</v>
      </c>
      <c r="AC4037">
        <v>7.2620000000000002E-3</v>
      </c>
      <c r="AD4037">
        <v>0.62984224087978102</v>
      </c>
      <c r="AE4037">
        <v>0.31779215132123401</v>
      </c>
      <c r="AF4037">
        <v>3.05406519233498</v>
      </c>
    </row>
    <row r="4038" spans="1:32">
      <c r="A4038" t="s">
        <v>22</v>
      </c>
      <c r="B4038" t="s">
        <v>4944</v>
      </c>
      <c r="C4038" t="s">
        <v>5612</v>
      </c>
      <c r="D4038" t="s">
        <v>5614</v>
      </c>
      <c r="E4038" t="s">
        <v>121</v>
      </c>
      <c r="F4038" t="s">
        <v>102</v>
      </c>
      <c r="G4038" t="s">
        <v>148</v>
      </c>
      <c r="H4038" t="s">
        <v>153</v>
      </c>
      <c r="I4038">
        <v>1</v>
      </c>
      <c r="J4038">
        <v>1</v>
      </c>
      <c r="K4038">
        <v>1E-3</v>
      </c>
      <c r="L4038">
        <v>3.6137103909473201E-3</v>
      </c>
      <c r="M4038">
        <v>2.00461371039095</v>
      </c>
      <c r="N4038">
        <v>284.25</v>
      </c>
      <c r="O4038">
        <v>106</v>
      </c>
      <c r="P4038">
        <v>36.75</v>
      </c>
      <c r="Q4038">
        <v>48.1397848456715</v>
      </c>
      <c r="R4038">
        <v>475.13978484567099</v>
      </c>
      <c r="S4038">
        <v>10286000</v>
      </c>
      <c r="T4038">
        <v>17762902</v>
      </c>
      <c r="U4038">
        <v>780625</v>
      </c>
      <c r="V4038">
        <v>31074157.396965001</v>
      </c>
      <c r="W4038">
        <v>2244630.3969649798</v>
      </c>
      <c r="X4038">
        <v>1.0359794061302701</v>
      </c>
      <c r="Y4038">
        <v>0.46372126436781602</v>
      </c>
      <c r="Z4038">
        <v>1.6500538793103401E-2</v>
      </c>
      <c r="AA4038">
        <v>0.17291589386817099</v>
      </c>
      <c r="AB4038">
        <v>9.4171000000000005E-2</v>
      </c>
      <c r="AC4038">
        <v>7.2620000000000002E-3</v>
      </c>
      <c r="AD4038">
        <v>0.62972158441600401</v>
      </c>
      <c r="AE4038">
        <v>0.31773127309696497</v>
      </c>
      <c r="AF4038">
        <v>3.0534995679039199</v>
      </c>
    </row>
    <row r="4039" spans="1:32">
      <c r="A4039" t="s">
        <v>22</v>
      </c>
      <c r="B4039" t="s">
        <v>4946</v>
      </c>
      <c r="C4039" t="s">
        <v>5612</v>
      </c>
      <c r="D4039" t="s">
        <v>5615</v>
      </c>
      <c r="E4039" t="s">
        <v>121</v>
      </c>
      <c r="F4039" t="s">
        <v>102</v>
      </c>
      <c r="G4039" t="s">
        <v>148</v>
      </c>
      <c r="H4039" t="s">
        <v>153</v>
      </c>
      <c r="I4039">
        <v>1</v>
      </c>
      <c r="J4039">
        <v>1</v>
      </c>
      <c r="K4039">
        <v>1E-3</v>
      </c>
      <c r="L4039">
        <v>3.52582071590072E-3</v>
      </c>
      <c r="M4039">
        <v>2.0045258207158998</v>
      </c>
      <c r="N4039">
        <v>284.25</v>
      </c>
      <c r="O4039">
        <v>106</v>
      </c>
      <c r="P4039">
        <v>36.75</v>
      </c>
      <c r="Q4039">
        <v>46.968968817497803</v>
      </c>
      <c r="R4039">
        <v>473.96896881749802</v>
      </c>
      <c r="S4039">
        <v>10286000</v>
      </c>
      <c r="T4039">
        <v>17762902</v>
      </c>
      <c r="U4039">
        <v>780625</v>
      </c>
      <c r="V4039">
        <v>31019565.353096899</v>
      </c>
      <c r="W4039">
        <v>2190038.3530969401</v>
      </c>
      <c r="X4039">
        <v>1.0359794061302701</v>
      </c>
      <c r="Y4039">
        <v>0.46372126436781602</v>
      </c>
      <c r="Z4039">
        <v>1.6500538793103401E-2</v>
      </c>
      <c r="AA4039">
        <v>0.16871037652496201</v>
      </c>
      <c r="AB4039">
        <v>9.4171000000000005E-2</v>
      </c>
      <c r="AC4039">
        <v>7.2620000000000002E-3</v>
      </c>
      <c r="AD4039">
        <v>0.62969397509400005</v>
      </c>
      <c r="AE4039">
        <v>0.31771734258347001</v>
      </c>
      <c r="AF4039">
        <v>3.0533701383933698</v>
      </c>
    </row>
    <row r="4040" spans="1:32">
      <c r="A4040" t="s">
        <v>22</v>
      </c>
      <c r="B4040" t="s">
        <v>4941</v>
      </c>
      <c r="C4040" t="s">
        <v>5616</v>
      </c>
      <c r="D4040" t="s">
        <v>5617</v>
      </c>
      <c r="E4040" t="s">
        <v>121</v>
      </c>
      <c r="F4040" t="s">
        <v>112</v>
      </c>
      <c r="G4040" t="s">
        <v>138</v>
      </c>
      <c r="H4040" t="s">
        <v>153</v>
      </c>
      <c r="I4040">
        <v>1</v>
      </c>
      <c r="J4040">
        <v>1</v>
      </c>
      <c r="K4040">
        <v>3.0000000000000001E-3</v>
      </c>
      <c r="L4040">
        <v>3.0000000000000001E-3</v>
      </c>
      <c r="M4040">
        <v>2.0059999999999998</v>
      </c>
      <c r="N4040">
        <v>284.25</v>
      </c>
      <c r="O4040">
        <v>111.5</v>
      </c>
      <c r="P4040">
        <v>116.49999999000001</v>
      </c>
      <c r="Q4040">
        <v>39.964285709999999</v>
      </c>
      <c r="R4040">
        <v>552.2142857</v>
      </c>
      <c r="S4040">
        <v>10286000</v>
      </c>
      <c r="T4040">
        <v>13906000</v>
      </c>
      <c r="U4040">
        <v>7749750</v>
      </c>
      <c r="V4040">
        <v>33805178.5713</v>
      </c>
      <c r="W4040">
        <v>1863428.5713</v>
      </c>
      <c r="X4040">
        <v>1.0359794061302701</v>
      </c>
      <c r="Y4040">
        <v>0.46479885057471299</v>
      </c>
      <c r="Z4040">
        <v>5.5091594827586202E-2</v>
      </c>
      <c r="AA4040">
        <v>0.143549876853448</v>
      </c>
      <c r="AB4040">
        <v>9.4131999999999993E-2</v>
      </c>
      <c r="AC4040">
        <v>7.2620000000000002E-3</v>
      </c>
      <c r="AD4040">
        <v>0.63015706806282701</v>
      </c>
      <c r="AE4040">
        <v>0.31795099999999998</v>
      </c>
      <c r="AF4040">
        <v>3.0555020680628302</v>
      </c>
    </row>
    <row r="4041" spans="1:32">
      <c r="A4041" t="s">
        <v>22</v>
      </c>
      <c r="B4041" t="s">
        <v>4944</v>
      </c>
      <c r="C4041" t="s">
        <v>5616</v>
      </c>
      <c r="D4041" t="s">
        <v>5618</v>
      </c>
      <c r="E4041" t="s">
        <v>121</v>
      </c>
      <c r="F4041" t="s">
        <v>112</v>
      </c>
      <c r="G4041" t="s">
        <v>138</v>
      </c>
      <c r="H4041" t="s">
        <v>153</v>
      </c>
      <c r="I4041">
        <v>1</v>
      </c>
      <c r="J4041">
        <v>1</v>
      </c>
      <c r="K4041">
        <v>3.0000000000000001E-3</v>
      </c>
      <c r="L4041">
        <v>3.0000000000000001E-3</v>
      </c>
      <c r="M4041">
        <v>2.0059999999999998</v>
      </c>
      <c r="N4041">
        <v>284.25</v>
      </c>
      <c r="O4041">
        <v>111.5</v>
      </c>
      <c r="P4041">
        <v>116.49999999000001</v>
      </c>
      <c r="Q4041">
        <v>39.964285709999999</v>
      </c>
      <c r="R4041">
        <v>552.2142857</v>
      </c>
      <c r="S4041">
        <v>10286000</v>
      </c>
      <c r="T4041">
        <v>13906000</v>
      </c>
      <c r="U4041">
        <v>7749750</v>
      </c>
      <c r="V4041">
        <v>33805178.5713</v>
      </c>
      <c r="W4041">
        <v>1863428.5713</v>
      </c>
      <c r="X4041">
        <v>1.0359794061302701</v>
      </c>
      <c r="Y4041">
        <v>0.46479885057471299</v>
      </c>
      <c r="Z4041">
        <v>5.5091594827586202E-2</v>
      </c>
      <c r="AA4041">
        <v>0.143549876853448</v>
      </c>
      <c r="AB4041">
        <v>9.4131999999999993E-2</v>
      </c>
      <c r="AC4041">
        <v>7.2620000000000002E-3</v>
      </c>
      <c r="AD4041">
        <v>0.63015706806282701</v>
      </c>
      <c r="AE4041">
        <v>0.31795099999999998</v>
      </c>
      <c r="AF4041">
        <v>3.0555020680628302</v>
      </c>
    </row>
    <row r="4042" spans="1:32">
      <c r="A4042" t="s">
        <v>22</v>
      </c>
      <c r="B4042" t="s">
        <v>4946</v>
      </c>
      <c r="C4042" t="s">
        <v>5616</v>
      </c>
      <c r="D4042" t="s">
        <v>5619</v>
      </c>
      <c r="E4042" t="s">
        <v>121</v>
      </c>
      <c r="F4042" t="s">
        <v>112</v>
      </c>
      <c r="G4042" t="s">
        <v>138</v>
      </c>
      <c r="H4042" t="s">
        <v>153</v>
      </c>
      <c r="I4042">
        <v>1</v>
      </c>
      <c r="J4042">
        <v>1</v>
      </c>
      <c r="K4042">
        <v>3.0000000000000001E-3</v>
      </c>
      <c r="L4042">
        <v>3.0000000000000001E-3</v>
      </c>
      <c r="M4042">
        <v>2.0059999999999998</v>
      </c>
      <c r="N4042">
        <v>284.25</v>
      </c>
      <c r="O4042">
        <v>111.5</v>
      </c>
      <c r="P4042">
        <v>116.49999999000001</v>
      </c>
      <c r="Q4042">
        <v>39.964285709999999</v>
      </c>
      <c r="R4042">
        <v>552.2142857</v>
      </c>
      <c r="S4042">
        <v>10286000</v>
      </c>
      <c r="T4042">
        <v>13906000</v>
      </c>
      <c r="U4042">
        <v>7749750</v>
      </c>
      <c r="V4042">
        <v>33805178.5713</v>
      </c>
      <c r="W4042">
        <v>1863428.5713</v>
      </c>
      <c r="X4042">
        <v>1.0359794061302701</v>
      </c>
      <c r="Y4042">
        <v>0.46479885057471299</v>
      </c>
      <c r="Z4042">
        <v>5.5091594827586202E-2</v>
      </c>
      <c r="AA4042">
        <v>0.143549876853448</v>
      </c>
      <c r="AB4042">
        <v>9.4131999999999993E-2</v>
      </c>
      <c r="AC4042">
        <v>7.2620000000000002E-3</v>
      </c>
      <c r="AD4042">
        <v>0.63015706806282701</v>
      </c>
      <c r="AE4042">
        <v>0.31795099999999998</v>
      </c>
      <c r="AF4042">
        <v>3.0555020680628302</v>
      </c>
    </row>
    <row r="4043" spans="1:32">
      <c r="A4043" t="s">
        <v>22</v>
      </c>
      <c r="B4043" t="s">
        <v>4941</v>
      </c>
      <c r="C4043" t="s">
        <v>5620</v>
      </c>
      <c r="D4043" t="s">
        <v>5621</v>
      </c>
      <c r="E4043" t="s">
        <v>121</v>
      </c>
      <c r="F4043" t="s">
        <v>112</v>
      </c>
      <c r="G4043" t="s">
        <v>143</v>
      </c>
      <c r="H4043" t="s">
        <v>153</v>
      </c>
      <c r="I4043">
        <v>1</v>
      </c>
      <c r="J4043">
        <v>1</v>
      </c>
      <c r="K4043">
        <v>1E-3</v>
      </c>
      <c r="L4043">
        <v>3.73375203583922E-3</v>
      </c>
      <c r="M4043">
        <v>2.0047337520358401</v>
      </c>
      <c r="N4043">
        <v>284.25</v>
      </c>
      <c r="O4043">
        <v>111.5</v>
      </c>
      <c r="P4043">
        <v>21.35</v>
      </c>
      <c r="Q4043">
        <v>49.738911043524197</v>
      </c>
      <c r="R4043">
        <v>466.83891104352398</v>
      </c>
      <c r="S4043">
        <v>10286000</v>
      </c>
      <c r="T4043">
        <v>13906000</v>
      </c>
      <c r="U4043">
        <v>286000</v>
      </c>
      <c r="V4043">
        <v>26797193.407244101</v>
      </c>
      <c r="W4043">
        <v>2319193.40724411</v>
      </c>
      <c r="X4043">
        <v>1.0359794061302701</v>
      </c>
      <c r="Y4043">
        <v>0.46479885057471299</v>
      </c>
      <c r="Z4043">
        <v>9.9694683908045992E-3</v>
      </c>
      <c r="AA4043">
        <v>0.17865988164867699</v>
      </c>
      <c r="AB4043">
        <v>9.7971000000000003E-2</v>
      </c>
      <c r="AC4043">
        <v>7.2620000000000002E-3</v>
      </c>
      <c r="AD4043">
        <v>0.62975929383324802</v>
      </c>
      <c r="AE4043">
        <v>0.31775029969768098</v>
      </c>
      <c r="AF4043">
        <v>3.0574763455667702</v>
      </c>
    </row>
    <row r="4044" spans="1:32">
      <c r="A4044" t="s">
        <v>22</v>
      </c>
      <c r="B4044" t="s">
        <v>4944</v>
      </c>
      <c r="C4044" t="s">
        <v>5620</v>
      </c>
      <c r="D4044" t="s">
        <v>5622</v>
      </c>
      <c r="E4044" t="s">
        <v>121</v>
      </c>
      <c r="F4044" t="s">
        <v>112</v>
      </c>
      <c r="G4044" t="s">
        <v>143</v>
      </c>
      <c r="H4044" t="s">
        <v>153</v>
      </c>
      <c r="I4044">
        <v>1</v>
      </c>
      <c r="J4044">
        <v>1</v>
      </c>
      <c r="K4044">
        <v>1E-3</v>
      </c>
      <c r="L4044">
        <v>3.2524360112438102E-3</v>
      </c>
      <c r="M4044">
        <v>2.0042524360112401</v>
      </c>
      <c r="N4044">
        <v>284.25</v>
      </c>
      <c r="O4044">
        <v>111.5</v>
      </c>
      <c r="P4044">
        <v>21.35</v>
      </c>
      <c r="Q4044">
        <v>43.327094002280099</v>
      </c>
      <c r="R4044">
        <v>460.42709400228</v>
      </c>
      <c r="S4044">
        <v>10286000</v>
      </c>
      <c r="T4044">
        <v>13906000</v>
      </c>
      <c r="U4044">
        <v>286000</v>
      </c>
      <c r="V4044">
        <v>26498227.396558899</v>
      </c>
      <c r="W4044">
        <v>2020227.3965589099</v>
      </c>
      <c r="X4044">
        <v>1.0359794061302701</v>
      </c>
      <c r="Y4044">
        <v>0.46479885057471299</v>
      </c>
      <c r="Z4044">
        <v>9.9694683908045992E-3</v>
      </c>
      <c r="AA4044">
        <v>0.15562892962925701</v>
      </c>
      <c r="AB4044">
        <v>9.7971000000000003E-2</v>
      </c>
      <c r="AC4044">
        <v>7.2620000000000002E-3</v>
      </c>
      <c r="AD4044">
        <v>0.62960809508206605</v>
      </c>
      <c r="AE4044">
        <v>0.31767401110778198</v>
      </c>
      <c r="AF4044">
        <v>3.05676754220109</v>
      </c>
    </row>
    <row r="4045" spans="1:32">
      <c r="A4045" t="s">
        <v>22</v>
      </c>
      <c r="B4045" t="s">
        <v>4946</v>
      </c>
      <c r="C4045" t="s">
        <v>5620</v>
      </c>
      <c r="D4045" t="s">
        <v>5623</v>
      </c>
      <c r="E4045" t="s">
        <v>121</v>
      </c>
      <c r="F4045" t="s">
        <v>112</v>
      </c>
      <c r="G4045" t="s">
        <v>143</v>
      </c>
      <c r="H4045" t="s">
        <v>153</v>
      </c>
      <c r="I4045">
        <v>1</v>
      </c>
      <c r="J4045">
        <v>1</v>
      </c>
      <c r="K4045">
        <v>1E-3</v>
      </c>
      <c r="L4045">
        <v>3.1405061526878601E-3</v>
      </c>
      <c r="M4045">
        <v>2.00414050615269</v>
      </c>
      <c r="N4045">
        <v>284.25</v>
      </c>
      <c r="O4045">
        <v>111.5</v>
      </c>
      <c r="P4045">
        <v>21.35</v>
      </c>
      <c r="Q4045">
        <v>41.836028386676801</v>
      </c>
      <c r="R4045">
        <v>458.93602838667698</v>
      </c>
      <c r="S4045">
        <v>10286000</v>
      </c>
      <c r="T4045">
        <v>13906000</v>
      </c>
      <c r="U4045">
        <v>286000</v>
      </c>
      <c r="V4045">
        <v>26428702.964420699</v>
      </c>
      <c r="W4045">
        <v>1950702.9644206599</v>
      </c>
      <c r="X4045">
        <v>1.0359794061302701</v>
      </c>
      <c r="Y4045">
        <v>0.46479885057471299</v>
      </c>
      <c r="Z4045">
        <v>9.9694683908045992E-3</v>
      </c>
      <c r="AA4045">
        <v>0.15027309049194601</v>
      </c>
      <c r="AB4045">
        <v>9.7971000000000003E-2</v>
      </c>
      <c r="AC4045">
        <v>7.2620000000000002E-3</v>
      </c>
      <c r="AD4045">
        <v>0.62957293386995405</v>
      </c>
      <c r="AE4045">
        <v>0.31765627022520099</v>
      </c>
      <c r="AF4045">
        <v>3.0566027102478399</v>
      </c>
    </row>
    <row r="4046" spans="1:32">
      <c r="A4046" t="s">
        <v>22</v>
      </c>
      <c r="B4046" t="s">
        <v>4941</v>
      </c>
      <c r="C4046" t="s">
        <v>5624</v>
      </c>
      <c r="D4046" t="s">
        <v>5625</v>
      </c>
      <c r="E4046" t="s">
        <v>121</v>
      </c>
      <c r="F4046" t="s">
        <v>112</v>
      </c>
      <c r="G4046" t="s">
        <v>148</v>
      </c>
      <c r="H4046" t="s">
        <v>153</v>
      </c>
      <c r="I4046">
        <v>1</v>
      </c>
      <c r="J4046">
        <v>1</v>
      </c>
      <c r="K4046">
        <v>1E-3</v>
      </c>
      <c r="L4046">
        <v>3.56430189349139E-3</v>
      </c>
      <c r="M4046">
        <v>2.00456430189349</v>
      </c>
      <c r="N4046">
        <v>284.25</v>
      </c>
      <c r="O4046">
        <v>111.5</v>
      </c>
      <c r="P4046">
        <v>36.75</v>
      </c>
      <c r="Q4046">
        <v>47.481593076061401</v>
      </c>
      <c r="R4046">
        <v>479.98159307606102</v>
      </c>
      <c r="S4046">
        <v>10286000</v>
      </c>
      <c r="T4046">
        <v>13906000</v>
      </c>
      <c r="U4046">
        <v>780625</v>
      </c>
      <c r="V4046">
        <v>27186565.661690202</v>
      </c>
      <c r="W4046">
        <v>2213940.6616901802</v>
      </c>
      <c r="X4046">
        <v>1.0359794061302701</v>
      </c>
      <c r="Y4046">
        <v>0.46479885057471299</v>
      </c>
      <c r="Z4046">
        <v>1.6500538793103401E-2</v>
      </c>
      <c r="AA4046">
        <v>0.17055169929306699</v>
      </c>
      <c r="AB4046">
        <v>9.7971000000000003E-2</v>
      </c>
      <c r="AC4046">
        <v>7.2620000000000002E-3</v>
      </c>
      <c r="AD4046">
        <v>0.62970606342203905</v>
      </c>
      <c r="AE4046">
        <v>0.31772344185011803</v>
      </c>
      <c r="AF4046">
        <v>3.0572268071656499</v>
      </c>
    </row>
    <row r="4047" spans="1:32">
      <c r="A4047" t="s">
        <v>22</v>
      </c>
      <c r="B4047" t="s">
        <v>4944</v>
      </c>
      <c r="C4047" t="s">
        <v>5624</v>
      </c>
      <c r="D4047" t="s">
        <v>5626</v>
      </c>
      <c r="E4047" t="s">
        <v>121</v>
      </c>
      <c r="F4047" t="s">
        <v>112</v>
      </c>
      <c r="G4047" t="s">
        <v>148</v>
      </c>
      <c r="H4047" t="s">
        <v>153</v>
      </c>
      <c r="I4047">
        <v>1</v>
      </c>
      <c r="J4047">
        <v>1</v>
      </c>
      <c r="K4047">
        <v>1E-3</v>
      </c>
      <c r="L4047">
        <v>3.0795357983941099E-3</v>
      </c>
      <c r="M4047">
        <v>2.00407953579839</v>
      </c>
      <c r="N4047">
        <v>284.25</v>
      </c>
      <c r="O4047">
        <v>111.5</v>
      </c>
      <c r="P4047">
        <v>36.75</v>
      </c>
      <c r="Q4047">
        <v>41.023816167065</v>
      </c>
      <c r="R4047">
        <v>473.52381616706498</v>
      </c>
      <c r="S4047">
        <v>10286000</v>
      </c>
      <c r="T4047">
        <v>13906000</v>
      </c>
      <c r="U4047">
        <v>780625</v>
      </c>
      <c r="V4047">
        <v>26885456.664356198</v>
      </c>
      <c r="W4047">
        <v>1912831.6643562401</v>
      </c>
      <c r="X4047">
        <v>1.0359794061302701</v>
      </c>
      <c r="Y4047">
        <v>0.46479885057471299</v>
      </c>
      <c r="Z4047">
        <v>1.6500538793103401E-2</v>
      </c>
      <c r="AA4047">
        <v>0.147355661541753</v>
      </c>
      <c r="AB4047">
        <v>9.7971000000000003E-2</v>
      </c>
      <c r="AC4047">
        <v>7.2620000000000002E-3</v>
      </c>
      <c r="AD4047">
        <v>0.62955378087907699</v>
      </c>
      <c r="AE4047">
        <v>0.31764660642404502</v>
      </c>
      <c r="AF4047">
        <v>3.0565129231015198</v>
      </c>
    </row>
    <row r="4048" spans="1:32">
      <c r="A4048" t="s">
        <v>22</v>
      </c>
      <c r="B4048" t="s">
        <v>4946</v>
      </c>
      <c r="C4048" t="s">
        <v>5624</v>
      </c>
      <c r="D4048" t="s">
        <v>5627</v>
      </c>
      <c r="E4048" t="s">
        <v>121</v>
      </c>
      <c r="F4048" t="s">
        <v>112</v>
      </c>
      <c r="G4048" t="s">
        <v>148</v>
      </c>
      <c r="H4048" t="s">
        <v>153</v>
      </c>
      <c r="I4048">
        <v>1</v>
      </c>
      <c r="J4048">
        <v>1</v>
      </c>
      <c r="K4048">
        <v>1E-3</v>
      </c>
      <c r="L4048">
        <v>3.0000000000000001E-3</v>
      </c>
      <c r="M4048">
        <v>2.004</v>
      </c>
      <c r="N4048">
        <v>284.25</v>
      </c>
      <c r="O4048">
        <v>111.5</v>
      </c>
      <c r="P4048">
        <v>36.75</v>
      </c>
      <c r="Q4048">
        <v>39.964285709999999</v>
      </c>
      <c r="R4048">
        <v>472.46428571000001</v>
      </c>
      <c r="S4048">
        <v>10286000</v>
      </c>
      <c r="T4048">
        <v>13906000</v>
      </c>
      <c r="U4048">
        <v>780625</v>
      </c>
      <c r="V4048">
        <v>26836053.5713</v>
      </c>
      <c r="W4048">
        <v>1863428.5713</v>
      </c>
      <c r="X4048">
        <v>1.0359794061302701</v>
      </c>
      <c r="Y4048">
        <v>0.46479885057471299</v>
      </c>
      <c r="Z4048">
        <v>1.6500538793103401E-2</v>
      </c>
      <c r="AA4048">
        <v>0.143549876853448</v>
      </c>
      <c r="AB4048">
        <v>9.7971000000000003E-2</v>
      </c>
      <c r="AC4048">
        <v>7.2620000000000002E-3</v>
      </c>
      <c r="AD4048">
        <v>0.62952879581151799</v>
      </c>
      <c r="AE4048">
        <v>0.31763400000000003</v>
      </c>
      <c r="AF4048">
        <v>3.05639579581152</v>
      </c>
    </row>
    <row r="4049" spans="1:32">
      <c r="A4049" t="s">
        <v>22</v>
      </c>
      <c r="B4049" t="s">
        <v>4941</v>
      </c>
      <c r="C4049" t="s">
        <v>5628</v>
      </c>
      <c r="D4049" t="s">
        <v>5629</v>
      </c>
      <c r="E4049" t="s">
        <v>102</v>
      </c>
      <c r="F4049" t="s">
        <v>112</v>
      </c>
      <c r="G4049" t="s">
        <v>138</v>
      </c>
      <c r="H4049" t="s">
        <v>153</v>
      </c>
      <c r="I4049">
        <v>1</v>
      </c>
      <c r="J4049">
        <v>1</v>
      </c>
      <c r="K4049">
        <v>3.0000000000000001E-3</v>
      </c>
      <c r="L4049">
        <v>1.43754753159639E-2</v>
      </c>
      <c r="M4049">
        <v>2.0173754753159598</v>
      </c>
      <c r="N4049">
        <v>106</v>
      </c>
      <c r="O4049">
        <v>111.5</v>
      </c>
      <c r="P4049">
        <v>116.49999999000001</v>
      </c>
      <c r="Q4049">
        <v>191.50186758141101</v>
      </c>
      <c r="R4049">
        <v>525.50186757141103</v>
      </c>
      <c r="S4049">
        <v>17762902</v>
      </c>
      <c r="T4049">
        <v>13906000</v>
      </c>
      <c r="U4049">
        <v>7749750</v>
      </c>
      <c r="V4049">
        <v>48347875.809928298</v>
      </c>
      <c r="W4049">
        <v>8929223.8099283408</v>
      </c>
      <c r="X4049">
        <v>0.46372126436781602</v>
      </c>
      <c r="Y4049">
        <v>0.46479885057471299</v>
      </c>
      <c r="Z4049">
        <v>5.5091594827586202E-2</v>
      </c>
      <c r="AA4049">
        <v>0.68786590377213397</v>
      </c>
      <c r="AB4049">
        <v>9.0331999999999996E-2</v>
      </c>
      <c r="AC4049">
        <v>7.2620000000000002E-3</v>
      </c>
      <c r="AD4049">
        <v>0.63373051580606199</v>
      </c>
      <c r="AE4049">
        <v>0.31975401283757998</v>
      </c>
      <c r="AF4049">
        <v>3.06845400395961</v>
      </c>
    </row>
    <row r="4050" spans="1:32">
      <c r="A4050" t="s">
        <v>22</v>
      </c>
      <c r="B4050" t="s">
        <v>4944</v>
      </c>
      <c r="C4050" t="s">
        <v>5628</v>
      </c>
      <c r="D4050" t="s">
        <v>5630</v>
      </c>
      <c r="E4050" t="s">
        <v>102</v>
      </c>
      <c r="F4050" t="s">
        <v>112</v>
      </c>
      <c r="G4050" t="s">
        <v>138</v>
      </c>
      <c r="H4050" t="s">
        <v>153</v>
      </c>
      <c r="I4050">
        <v>1</v>
      </c>
      <c r="J4050">
        <v>1</v>
      </c>
      <c r="K4050">
        <v>3.0000000000000001E-3</v>
      </c>
      <c r="L4050">
        <v>1.3958445087537999E-2</v>
      </c>
      <c r="M4050">
        <v>2.01695844508754</v>
      </c>
      <c r="N4050">
        <v>106</v>
      </c>
      <c r="O4050">
        <v>111.5</v>
      </c>
      <c r="P4050">
        <v>116.49999999000001</v>
      </c>
      <c r="Q4050">
        <v>185.94642918190499</v>
      </c>
      <c r="R4050">
        <v>519.94642917190504</v>
      </c>
      <c r="S4050">
        <v>17762902</v>
      </c>
      <c r="T4050">
        <v>13906000</v>
      </c>
      <c r="U4050">
        <v>7749750</v>
      </c>
      <c r="V4050">
        <v>48088840.4623468</v>
      </c>
      <c r="W4050">
        <v>8670188.4623468406</v>
      </c>
      <c r="X4050">
        <v>0.46372126436781602</v>
      </c>
      <c r="Y4050">
        <v>0.46479885057471299</v>
      </c>
      <c r="Z4050">
        <v>5.5091594827586202E-2</v>
      </c>
      <c r="AA4050">
        <v>0.66791102446056805</v>
      </c>
      <c r="AB4050">
        <v>9.0331999999999996E-2</v>
      </c>
      <c r="AC4050">
        <v>7.2620000000000002E-3</v>
      </c>
      <c r="AD4050">
        <v>0.63359951154582395</v>
      </c>
      <c r="AE4050">
        <v>0.31968791354637499</v>
      </c>
      <c r="AF4050">
        <v>3.06783987017974</v>
      </c>
    </row>
    <row r="4051" spans="1:32">
      <c r="A4051" t="s">
        <v>22</v>
      </c>
      <c r="B4051" t="s">
        <v>4946</v>
      </c>
      <c r="C4051" t="s">
        <v>5628</v>
      </c>
      <c r="D4051" t="s">
        <v>5631</v>
      </c>
      <c r="E4051" t="s">
        <v>102</v>
      </c>
      <c r="F4051" t="s">
        <v>112</v>
      </c>
      <c r="G4051" t="s">
        <v>138</v>
      </c>
      <c r="H4051" t="s">
        <v>153</v>
      </c>
      <c r="I4051">
        <v>1</v>
      </c>
      <c r="J4051">
        <v>1</v>
      </c>
      <c r="K4051">
        <v>3.0000000000000001E-3</v>
      </c>
      <c r="L4051">
        <v>1.38581074953384E-2</v>
      </c>
      <c r="M4051">
        <v>2.0168581074953398</v>
      </c>
      <c r="N4051">
        <v>106</v>
      </c>
      <c r="O4051">
        <v>111.5</v>
      </c>
      <c r="P4051">
        <v>116.49999999000001</v>
      </c>
      <c r="Q4051">
        <v>184.60978911453199</v>
      </c>
      <c r="R4051">
        <v>518.60978910453196</v>
      </c>
      <c r="S4051">
        <v>17762902</v>
      </c>
      <c r="T4051">
        <v>13906000</v>
      </c>
      <c r="U4051">
        <v>7749750</v>
      </c>
      <c r="V4051">
        <v>48026516.483653396</v>
      </c>
      <c r="W4051">
        <v>8607864.4836534094</v>
      </c>
      <c r="X4051">
        <v>0.46372126436781602</v>
      </c>
      <c r="Y4051">
        <v>0.46479885057471299</v>
      </c>
      <c r="Z4051">
        <v>5.5091594827586202E-2</v>
      </c>
      <c r="AA4051">
        <v>0.66310987479255801</v>
      </c>
      <c r="AB4051">
        <v>9.0331999999999996E-2</v>
      </c>
      <c r="AC4051">
        <v>7.2620000000000002E-3</v>
      </c>
      <c r="AD4051">
        <v>0.633567991883352</v>
      </c>
      <c r="AE4051">
        <v>0.31967201003801099</v>
      </c>
      <c r="AF4051">
        <v>3.0676921094166998</v>
      </c>
    </row>
    <row r="4052" spans="1:32">
      <c r="A4052" t="s">
        <v>22</v>
      </c>
      <c r="B4052" t="s">
        <v>4941</v>
      </c>
      <c r="C4052" t="s">
        <v>5632</v>
      </c>
      <c r="D4052" t="s">
        <v>5633</v>
      </c>
      <c r="E4052" t="s">
        <v>102</v>
      </c>
      <c r="F4052" t="s">
        <v>112</v>
      </c>
      <c r="G4052" t="s">
        <v>143</v>
      </c>
      <c r="H4052" t="s">
        <v>153</v>
      </c>
      <c r="I4052">
        <v>1</v>
      </c>
      <c r="J4052">
        <v>1</v>
      </c>
      <c r="K4052">
        <v>1E-3</v>
      </c>
      <c r="L4052">
        <v>1.5694515291279201E-2</v>
      </c>
      <c r="M4052">
        <v>2.0166945152912801</v>
      </c>
      <c r="N4052">
        <v>106</v>
      </c>
      <c r="O4052">
        <v>111.5</v>
      </c>
      <c r="P4052">
        <v>21.35</v>
      </c>
      <c r="Q4052">
        <v>209.07336439354901</v>
      </c>
      <c r="R4052">
        <v>447.92336439354898</v>
      </c>
      <c r="S4052">
        <v>17762902</v>
      </c>
      <c r="T4052">
        <v>13906000</v>
      </c>
      <c r="U4052">
        <v>286000</v>
      </c>
      <c r="V4052">
        <v>41703438.068824798</v>
      </c>
      <c r="W4052">
        <v>9748536.0688248109</v>
      </c>
      <c r="X4052">
        <v>0.46372126436781602</v>
      </c>
      <c r="Y4052">
        <v>0.46479885057471299</v>
      </c>
      <c r="Z4052">
        <v>9.9694683908045992E-3</v>
      </c>
      <c r="AA4052">
        <v>0.75098191244589696</v>
      </c>
      <c r="AB4052">
        <v>9.4171000000000005E-2</v>
      </c>
      <c r="AC4052">
        <v>7.2620000000000002E-3</v>
      </c>
      <c r="AD4052">
        <v>0.63351660166218204</v>
      </c>
      <c r="AE4052">
        <v>0.31964608067366801</v>
      </c>
      <c r="AF4052">
        <v>3.0712901976271301</v>
      </c>
    </row>
    <row r="4053" spans="1:32">
      <c r="A4053" t="s">
        <v>22</v>
      </c>
      <c r="B4053" t="s">
        <v>4944</v>
      </c>
      <c r="C4053" t="s">
        <v>5632</v>
      </c>
      <c r="D4053" t="s">
        <v>5634</v>
      </c>
      <c r="E4053" t="s">
        <v>102</v>
      </c>
      <c r="F4053" t="s">
        <v>112</v>
      </c>
      <c r="G4053" t="s">
        <v>143</v>
      </c>
      <c r="H4053" t="s">
        <v>153</v>
      </c>
      <c r="I4053">
        <v>1</v>
      </c>
      <c r="J4053">
        <v>1</v>
      </c>
      <c r="K4053">
        <v>1E-3</v>
      </c>
      <c r="L4053">
        <v>1.52984628089555E-2</v>
      </c>
      <c r="M4053">
        <v>2.01629846280896</v>
      </c>
      <c r="N4053">
        <v>106</v>
      </c>
      <c r="O4053">
        <v>111.5</v>
      </c>
      <c r="P4053">
        <v>21.35</v>
      </c>
      <c r="Q4053">
        <v>203.79737954030301</v>
      </c>
      <c r="R4053">
        <v>442.64737954030301</v>
      </c>
      <c r="S4053">
        <v>17762902</v>
      </c>
      <c r="T4053">
        <v>13906000</v>
      </c>
      <c r="U4053">
        <v>286000</v>
      </c>
      <c r="V4053">
        <v>41457432.8983927</v>
      </c>
      <c r="W4053">
        <v>9502530.8983927406</v>
      </c>
      <c r="X4053">
        <v>0.46372126436781602</v>
      </c>
      <c r="Y4053">
        <v>0.46479885057471299</v>
      </c>
      <c r="Z4053">
        <v>9.9694683908045992E-3</v>
      </c>
      <c r="AA4053">
        <v>0.73203081742420895</v>
      </c>
      <c r="AB4053">
        <v>9.4171000000000005E-2</v>
      </c>
      <c r="AC4053">
        <v>7.2620000000000002E-3</v>
      </c>
      <c r="AD4053">
        <v>0.63339218726982904</v>
      </c>
      <c r="AE4053">
        <v>0.31958330635521898</v>
      </c>
      <c r="AF4053">
        <v>3.0707069564339999</v>
      </c>
    </row>
    <row r="4054" spans="1:32">
      <c r="A4054" t="s">
        <v>22</v>
      </c>
      <c r="B4054" t="s">
        <v>4946</v>
      </c>
      <c r="C4054" t="s">
        <v>5632</v>
      </c>
      <c r="D4054" t="s">
        <v>5635</v>
      </c>
      <c r="E4054" t="s">
        <v>102</v>
      </c>
      <c r="F4054" t="s">
        <v>112</v>
      </c>
      <c r="G4054" t="s">
        <v>143</v>
      </c>
      <c r="H4054" t="s">
        <v>153</v>
      </c>
      <c r="I4054">
        <v>1</v>
      </c>
      <c r="J4054">
        <v>1</v>
      </c>
      <c r="K4054">
        <v>1E-3</v>
      </c>
      <c r="L4054">
        <v>1.5203378010656901E-2</v>
      </c>
      <c r="M4054">
        <v>2.0162033780106601</v>
      </c>
      <c r="N4054">
        <v>106</v>
      </c>
      <c r="O4054">
        <v>111.5</v>
      </c>
      <c r="P4054">
        <v>21.35</v>
      </c>
      <c r="Q4054">
        <v>202.53071419167401</v>
      </c>
      <c r="R4054">
        <v>441.38071419167397</v>
      </c>
      <c r="S4054">
        <v>17762902</v>
      </c>
      <c r="T4054">
        <v>13906000</v>
      </c>
      <c r="U4054">
        <v>286000</v>
      </c>
      <c r="V4054">
        <v>41398371.655110702</v>
      </c>
      <c r="W4054">
        <v>9443469.6551107205</v>
      </c>
      <c r="X4054">
        <v>0.46372126436781602</v>
      </c>
      <c r="Y4054">
        <v>0.46479885057471299</v>
      </c>
      <c r="Z4054">
        <v>9.9694683908045992E-3</v>
      </c>
      <c r="AA4054">
        <v>0.72748101372873897</v>
      </c>
      <c r="AB4054">
        <v>9.4171000000000005E-2</v>
      </c>
      <c r="AC4054">
        <v>7.2620000000000002E-3</v>
      </c>
      <c r="AD4054">
        <v>0.63336231769968299</v>
      </c>
      <c r="AE4054">
        <v>0.31956823541468898</v>
      </c>
      <c r="AF4054">
        <v>3.0705669311250299</v>
      </c>
    </row>
    <row r="4055" spans="1:32">
      <c r="A4055" t="s">
        <v>22</v>
      </c>
      <c r="B4055" t="s">
        <v>4941</v>
      </c>
      <c r="C4055" t="s">
        <v>5636</v>
      </c>
      <c r="D4055" t="s">
        <v>5637</v>
      </c>
      <c r="E4055" t="s">
        <v>102</v>
      </c>
      <c r="F4055" t="s">
        <v>112</v>
      </c>
      <c r="G4055" t="s">
        <v>148</v>
      </c>
      <c r="H4055" t="s">
        <v>153</v>
      </c>
      <c r="I4055">
        <v>1</v>
      </c>
      <c r="J4055">
        <v>1</v>
      </c>
      <c r="K4055">
        <v>1E-3</v>
      </c>
      <c r="L4055">
        <v>1.55250651489314E-2</v>
      </c>
      <c r="M4055">
        <v>2.0165250651489299</v>
      </c>
      <c r="N4055">
        <v>106</v>
      </c>
      <c r="O4055">
        <v>111.5</v>
      </c>
      <c r="P4055">
        <v>36.75</v>
      </c>
      <c r="Q4055">
        <v>206.81604642608599</v>
      </c>
      <c r="R4055">
        <v>461.06604642608602</v>
      </c>
      <c r="S4055">
        <v>17762902</v>
      </c>
      <c r="T4055">
        <v>13906000</v>
      </c>
      <c r="U4055">
        <v>780625</v>
      </c>
      <c r="V4055">
        <v>42092810.323270902</v>
      </c>
      <c r="W4055">
        <v>9643283.3232708909</v>
      </c>
      <c r="X4055">
        <v>0.46372126436781602</v>
      </c>
      <c r="Y4055">
        <v>0.46479885057471299</v>
      </c>
      <c r="Z4055">
        <v>1.6500538793103401E-2</v>
      </c>
      <c r="AA4055">
        <v>0.74287373009028801</v>
      </c>
      <c r="AB4055">
        <v>9.4171000000000005E-2</v>
      </c>
      <c r="AC4055">
        <v>7.2620000000000002E-3</v>
      </c>
      <c r="AD4055">
        <v>0.63346337125097296</v>
      </c>
      <c r="AE4055">
        <v>0.319619222826106</v>
      </c>
      <c r="AF4055">
        <v>3.0710406592260102</v>
      </c>
    </row>
    <row r="4056" spans="1:32">
      <c r="A4056" t="s">
        <v>22</v>
      </c>
      <c r="B4056" t="s">
        <v>4944</v>
      </c>
      <c r="C4056" t="s">
        <v>5636</v>
      </c>
      <c r="D4056" t="s">
        <v>5638</v>
      </c>
      <c r="E4056" t="s">
        <v>102</v>
      </c>
      <c r="F4056" t="s">
        <v>112</v>
      </c>
      <c r="G4056" t="s">
        <v>148</v>
      </c>
      <c r="H4056" t="s">
        <v>153</v>
      </c>
      <c r="I4056">
        <v>1</v>
      </c>
      <c r="J4056">
        <v>1</v>
      </c>
      <c r="K4056">
        <v>1E-3</v>
      </c>
      <c r="L4056">
        <v>1.5125562596105801E-2</v>
      </c>
      <c r="M4056">
        <v>2.0161255625961099</v>
      </c>
      <c r="N4056">
        <v>106</v>
      </c>
      <c r="O4056">
        <v>111.5</v>
      </c>
      <c r="P4056">
        <v>36.75</v>
      </c>
      <c r="Q4056">
        <v>201.49410170508801</v>
      </c>
      <c r="R4056">
        <v>455.74410170508799</v>
      </c>
      <c r="S4056">
        <v>17762902</v>
      </c>
      <c r="T4056">
        <v>13906000</v>
      </c>
      <c r="U4056">
        <v>780625</v>
      </c>
      <c r="V4056">
        <v>41844662.166190103</v>
      </c>
      <c r="W4056">
        <v>9395135.1661900803</v>
      </c>
      <c r="X4056">
        <v>0.46372126436781602</v>
      </c>
      <c r="Y4056">
        <v>0.46479885057471299</v>
      </c>
      <c r="Z4056">
        <v>1.6500538793103401E-2</v>
      </c>
      <c r="AA4056">
        <v>0.723757549336706</v>
      </c>
      <c r="AB4056">
        <v>9.4171000000000005E-2</v>
      </c>
      <c r="AC4056">
        <v>7.2620000000000002E-3</v>
      </c>
      <c r="AD4056">
        <v>0.63333787306683997</v>
      </c>
      <c r="AE4056">
        <v>0.31955590167148301</v>
      </c>
      <c r="AF4056">
        <v>3.0704523373344301</v>
      </c>
    </row>
    <row r="4057" spans="1:32">
      <c r="A4057" t="s">
        <v>22</v>
      </c>
      <c r="B4057" t="s">
        <v>4946</v>
      </c>
      <c r="C4057" t="s">
        <v>5636</v>
      </c>
      <c r="D4057" t="s">
        <v>5639</v>
      </c>
      <c r="E4057" t="s">
        <v>102</v>
      </c>
      <c r="F4057" t="s">
        <v>112</v>
      </c>
      <c r="G4057" t="s">
        <v>148</v>
      </c>
      <c r="H4057" t="s">
        <v>153</v>
      </c>
      <c r="I4057">
        <v>1</v>
      </c>
      <c r="J4057">
        <v>1</v>
      </c>
      <c r="K4057">
        <v>1E-3</v>
      </c>
      <c r="L4057">
        <v>1.5029616145068101E-2</v>
      </c>
      <c r="M4057">
        <v>2.0160296161450701</v>
      </c>
      <c r="N4057">
        <v>106</v>
      </c>
      <c r="O4057">
        <v>111.5</v>
      </c>
      <c r="P4057">
        <v>36.75</v>
      </c>
      <c r="Q4057">
        <v>200.215957911044</v>
      </c>
      <c r="R4057">
        <v>454.46595791104397</v>
      </c>
      <c r="S4057">
        <v>17762902</v>
      </c>
      <c r="T4057">
        <v>13906000</v>
      </c>
      <c r="U4057">
        <v>780625</v>
      </c>
      <c r="V4057">
        <v>41785065.713463902</v>
      </c>
      <c r="W4057">
        <v>9335538.7134639006</v>
      </c>
      <c r="X4057">
        <v>0.46372126436781602</v>
      </c>
      <c r="Y4057">
        <v>0.46479885057471299</v>
      </c>
      <c r="Z4057">
        <v>1.6500538793103401E-2</v>
      </c>
      <c r="AA4057">
        <v>0.71916651559304201</v>
      </c>
      <c r="AB4057">
        <v>9.4171000000000005E-2</v>
      </c>
      <c r="AC4057">
        <v>7.2620000000000002E-3</v>
      </c>
      <c r="AD4057">
        <v>0.63330773282043995</v>
      </c>
      <c r="AE4057">
        <v>0.319540694158993</v>
      </c>
      <c r="AF4057">
        <v>3.0703110431245002</v>
      </c>
    </row>
    <row r="4058" spans="1:32">
      <c r="A4058" t="s">
        <v>23</v>
      </c>
      <c r="B4058" t="s">
        <v>5640</v>
      </c>
      <c r="C4058" t="s">
        <v>5641</v>
      </c>
      <c r="D4058" t="s">
        <v>5642</v>
      </c>
      <c r="E4058" t="s">
        <v>90</v>
      </c>
      <c r="I4058">
        <v>0</v>
      </c>
      <c r="M4058">
        <v>0</v>
      </c>
      <c r="N4058">
        <v>0</v>
      </c>
      <c r="R4058">
        <v>0</v>
      </c>
      <c r="S4058">
        <v>0</v>
      </c>
      <c r="V4058">
        <v>0</v>
      </c>
      <c r="X4058">
        <v>0</v>
      </c>
      <c r="AB4058">
        <v>2.8775999999999999E-2</v>
      </c>
      <c r="AC4058">
        <v>7.2620000000000002E-3</v>
      </c>
      <c r="AD4058">
        <v>0</v>
      </c>
      <c r="AE4058">
        <v>0</v>
      </c>
      <c r="AF4058">
        <v>0</v>
      </c>
    </row>
    <row r="4059" spans="1:32">
      <c r="A4059" t="s">
        <v>23</v>
      </c>
      <c r="B4059" t="s">
        <v>5640</v>
      </c>
      <c r="C4059" t="s">
        <v>5643</v>
      </c>
      <c r="D4059" t="s">
        <v>5644</v>
      </c>
      <c r="E4059" t="s">
        <v>97</v>
      </c>
      <c r="I4059">
        <v>1.7206079109386601</v>
      </c>
      <c r="M4059">
        <v>1.7206079109386601</v>
      </c>
      <c r="N4059">
        <v>265.90552648600999</v>
      </c>
      <c r="R4059">
        <v>265.90552648600999</v>
      </c>
      <c r="S4059">
        <v>44916790.049354799</v>
      </c>
      <c r="V4059">
        <v>44916790.049354799</v>
      </c>
      <c r="X4059">
        <v>1.2525648991546601</v>
      </c>
      <c r="AB4059">
        <v>2.8775999999999999E-2</v>
      </c>
      <c r="AC4059">
        <v>7.2620000000000002E-3</v>
      </c>
      <c r="AD4059">
        <v>0.54050510291266696</v>
      </c>
      <c r="AE4059">
        <v>0.27271635388377702</v>
      </c>
      <c r="AF4059">
        <v>2.5698673677351</v>
      </c>
    </row>
    <row r="4060" spans="1:32">
      <c r="A4060" t="s">
        <v>23</v>
      </c>
      <c r="B4060" t="s">
        <v>5640</v>
      </c>
      <c r="C4060" t="s">
        <v>5645</v>
      </c>
      <c r="D4060" t="s">
        <v>5646</v>
      </c>
      <c r="E4060" t="s">
        <v>102</v>
      </c>
      <c r="I4060">
        <v>0</v>
      </c>
      <c r="M4060">
        <v>0</v>
      </c>
      <c r="N4060">
        <v>0</v>
      </c>
      <c r="R4060">
        <v>0</v>
      </c>
      <c r="S4060">
        <v>0</v>
      </c>
      <c r="V4060">
        <v>0</v>
      </c>
      <c r="X4060">
        <v>0</v>
      </c>
      <c r="AB4060">
        <v>2.1833999999999999E-2</v>
      </c>
      <c r="AC4060">
        <v>7.2620000000000002E-3</v>
      </c>
      <c r="AD4060">
        <v>0</v>
      </c>
      <c r="AE4060">
        <v>0</v>
      </c>
      <c r="AF4060">
        <v>0</v>
      </c>
    </row>
    <row r="4061" spans="1:32">
      <c r="A4061" t="s">
        <v>23</v>
      </c>
      <c r="B4061" t="s">
        <v>5640</v>
      </c>
      <c r="C4061" t="s">
        <v>5647</v>
      </c>
      <c r="D4061" t="s">
        <v>5648</v>
      </c>
      <c r="E4061" t="s">
        <v>112</v>
      </c>
      <c r="I4061">
        <v>3.5532802932616998</v>
      </c>
      <c r="M4061">
        <v>3.5532802932616998</v>
      </c>
      <c r="N4061">
        <v>392.31128387236703</v>
      </c>
      <c r="R4061">
        <v>392.31128387236703</v>
      </c>
      <c r="S4061">
        <v>48928078.148243301</v>
      </c>
      <c r="V4061">
        <v>48928078.148243301</v>
      </c>
      <c r="X4061">
        <v>1.63538864404812</v>
      </c>
      <c r="AB4061">
        <v>2.5634000000000001E-2</v>
      </c>
      <c r="AC4061">
        <v>7.2620000000000002E-3</v>
      </c>
      <c r="AD4061">
        <v>1.11621370468954</v>
      </c>
      <c r="AE4061">
        <v>0.56319492648198</v>
      </c>
      <c r="AF4061">
        <v>5.2655849244332202</v>
      </c>
    </row>
    <row r="4062" spans="1:32">
      <c r="A4062" t="s">
        <v>23</v>
      </c>
      <c r="B4062" t="s">
        <v>5640</v>
      </c>
      <c r="C4062" t="s">
        <v>5649</v>
      </c>
      <c r="D4062" t="s">
        <v>5650</v>
      </c>
      <c r="E4062" t="s">
        <v>90</v>
      </c>
      <c r="F4062" t="s">
        <v>97</v>
      </c>
      <c r="I4062">
        <v>1</v>
      </c>
      <c r="J4062">
        <v>1.3235716724953801</v>
      </c>
      <c r="M4062">
        <v>2.3235716724953801</v>
      </c>
      <c r="N4062">
        <v>95.280672605209304</v>
      </c>
      <c r="O4062">
        <v>204.546904718609</v>
      </c>
      <c r="R4062">
        <v>299.82757732381799</v>
      </c>
      <c r="S4062">
        <v>13991756.250130599</v>
      </c>
      <c r="T4062">
        <v>34552085.080392301</v>
      </c>
      <c r="V4062">
        <v>48543841.330522902</v>
      </c>
      <c r="X4062">
        <v>0.33865891755265998</v>
      </c>
      <c r="Y4062">
        <v>0.96353120774547296</v>
      </c>
      <c r="AB4062">
        <v>5.7551999999999999E-2</v>
      </c>
      <c r="AC4062">
        <v>7.2620000000000002E-3</v>
      </c>
      <c r="AD4062">
        <v>0.72991780287813102</v>
      </c>
      <c r="AE4062">
        <v>0.36828611009051798</v>
      </c>
      <c r="AF4062">
        <v>3.4865895854640301</v>
      </c>
    </row>
    <row r="4063" spans="1:32">
      <c r="A4063" t="s">
        <v>23</v>
      </c>
      <c r="B4063" t="s">
        <v>5640</v>
      </c>
      <c r="C4063" t="s">
        <v>5651</v>
      </c>
      <c r="D4063" t="s">
        <v>5652</v>
      </c>
      <c r="E4063" t="s">
        <v>90</v>
      </c>
      <c r="F4063" t="s">
        <v>121</v>
      </c>
      <c r="I4063">
        <v>1</v>
      </c>
      <c r="J4063">
        <v>1.3115394519693999</v>
      </c>
      <c r="M4063">
        <v>2.3115394519693999</v>
      </c>
      <c r="N4063">
        <v>95.280672605209304</v>
      </c>
      <c r="O4063">
        <v>369.69542258517902</v>
      </c>
      <c r="R4063">
        <v>464.976095190389</v>
      </c>
      <c r="S4063">
        <v>13991756.250130599</v>
      </c>
      <c r="T4063">
        <v>13377966.9893093</v>
      </c>
      <c r="V4063">
        <v>27369723.239439901</v>
      </c>
      <c r="X4063">
        <v>0.33865891755265998</v>
      </c>
      <c r="Y4063">
        <v>1.3473943512361399</v>
      </c>
      <c r="AB4063">
        <v>5.441E-2</v>
      </c>
      <c r="AC4063">
        <v>7.2620000000000002E-3</v>
      </c>
      <c r="AD4063">
        <v>0.72613804773907997</v>
      </c>
      <c r="AE4063">
        <v>0.36637900313714999</v>
      </c>
      <c r="AF4063">
        <v>3.4657285028456299</v>
      </c>
    </row>
    <row r="4064" spans="1:32">
      <c r="A4064" t="s">
        <v>23</v>
      </c>
      <c r="B4064" t="s">
        <v>5640</v>
      </c>
      <c r="C4064" t="s">
        <v>5653</v>
      </c>
      <c r="D4064" t="s">
        <v>5654</v>
      </c>
      <c r="E4064" t="s">
        <v>90</v>
      </c>
      <c r="F4064" t="s">
        <v>102</v>
      </c>
      <c r="I4064">
        <v>0</v>
      </c>
      <c r="J4064">
        <v>0</v>
      </c>
      <c r="M4064">
        <v>0</v>
      </c>
      <c r="N4064">
        <v>0</v>
      </c>
      <c r="O4064">
        <v>0</v>
      </c>
      <c r="R4064">
        <v>0</v>
      </c>
      <c r="S4064">
        <v>0</v>
      </c>
      <c r="T4064">
        <v>0</v>
      </c>
      <c r="V4064">
        <v>0</v>
      </c>
      <c r="X4064">
        <v>0</v>
      </c>
      <c r="Y4064">
        <v>0</v>
      </c>
      <c r="AB4064">
        <v>5.0610000000000002E-2</v>
      </c>
      <c r="AC4064">
        <v>7.2620000000000002E-3</v>
      </c>
      <c r="AD4064">
        <v>0</v>
      </c>
      <c r="AE4064">
        <v>0</v>
      </c>
      <c r="AF4064">
        <v>0</v>
      </c>
    </row>
    <row r="4065" spans="1:32">
      <c r="A4065" t="s">
        <v>23</v>
      </c>
      <c r="B4065" t="s">
        <v>5640</v>
      </c>
      <c r="C4065" t="s">
        <v>5655</v>
      </c>
      <c r="D4065" t="s">
        <v>5656</v>
      </c>
      <c r="E4065" t="s">
        <v>90</v>
      </c>
      <c r="F4065" t="s">
        <v>112</v>
      </c>
      <c r="I4065">
        <v>0</v>
      </c>
      <c r="J4065">
        <v>0</v>
      </c>
      <c r="M4065">
        <v>0</v>
      </c>
      <c r="N4065">
        <v>0</v>
      </c>
      <c r="O4065">
        <v>0</v>
      </c>
      <c r="R4065">
        <v>0</v>
      </c>
      <c r="S4065">
        <v>0</v>
      </c>
      <c r="T4065">
        <v>0</v>
      </c>
      <c r="V4065">
        <v>0</v>
      </c>
      <c r="X4065">
        <v>0</v>
      </c>
      <c r="Y4065">
        <v>0</v>
      </c>
      <c r="AB4065">
        <v>5.441E-2</v>
      </c>
      <c r="AC4065">
        <v>7.2620000000000002E-3</v>
      </c>
      <c r="AD4065">
        <v>0</v>
      </c>
      <c r="AE4065">
        <v>0</v>
      </c>
      <c r="AF4065">
        <v>0</v>
      </c>
    </row>
    <row r="4066" spans="1:32">
      <c r="A4066" t="s">
        <v>23</v>
      </c>
      <c r="B4066" t="s">
        <v>5640</v>
      </c>
      <c r="C4066" t="s">
        <v>5657</v>
      </c>
      <c r="D4066" t="s">
        <v>5658</v>
      </c>
      <c r="E4066" t="s">
        <v>90</v>
      </c>
      <c r="F4066" t="s">
        <v>138</v>
      </c>
      <c r="I4066">
        <v>0</v>
      </c>
      <c r="J4066">
        <v>0</v>
      </c>
      <c r="M4066">
        <v>0</v>
      </c>
      <c r="N4066">
        <v>0</v>
      </c>
      <c r="O4066">
        <v>0</v>
      </c>
      <c r="R4066">
        <v>0</v>
      </c>
      <c r="S4066">
        <v>0</v>
      </c>
      <c r="T4066">
        <v>0</v>
      </c>
      <c r="V4066">
        <v>0</v>
      </c>
      <c r="X4066">
        <v>0</v>
      </c>
      <c r="Y4066">
        <v>0</v>
      </c>
      <c r="AB4066">
        <v>4.8197999999999998E-2</v>
      </c>
      <c r="AC4066">
        <v>7.2620000000000002E-3</v>
      </c>
      <c r="AD4066">
        <v>0</v>
      </c>
      <c r="AE4066">
        <v>0</v>
      </c>
      <c r="AF4066">
        <v>0</v>
      </c>
    </row>
    <row r="4067" spans="1:32">
      <c r="A4067" t="s">
        <v>23</v>
      </c>
      <c r="B4067" t="s">
        <v>5640</v>
      </c>
      <c r="C4067" t="s">
        <v>5659</v>
      </c>
      <c r="D4067" t="s">
        <v>5660</v>
      </c>
      <c r="E4067" t="s">
        <v>90</v>
      </c>
      <c r="F4067" t="s">
        <v>143</v>
      </c>
      <c r="I4067">
        <v>0</v>
      </c>
      <c r="J4067">
        <v>0</v>
      </c>
      <c r="M4067">
        <v>0</v>
      </c>
      <c r="N4067">
        <v>0</v>
      </c>
      <c r="O4067">
        <v>0</v>
      </c>
      <c r="R4067">
        <v>0</v>
      </c>
      <c r="S4067">
        <v>0</v>
      </c>
      <c r="T4067">
        <v>0</v>
      </c>
      <c r="V4067">
        <v>0</v>
      </c>
      <c r="X4067">
        <v>0</v>
      </c>
      <c r="Y4067">
        <v>0</v>
      </c>
      <c r="AB4067">
        <v>5.2037E-2</v>
      </c>
      <c r="AC4067">
        <v>7.2620000000000002E-3</v>
      </c>
      <c r="AD4067">
        <v>0</v>
      </c>
      <c r="AE4067">
        <v>0</v>
      </c>
      <c r="AF4067">
        <v>0</v>
      </c>
    </row>
    <row r="4068" spans="1:32">
      <c r="A4068" t="s">
        <v>23</v>
      </c>
      <c r="B4068" t="s">
        <v>5640</v>
      </c>
      <c r="C4068" t="s">
        <v>5661</v>
      </c>
      <c r="D4068" t="s">
        <v>5662</v>
      </c>
      <c r="E4068" t="s">
        <v>90</v>
      </c>
      <c r="F4068" t="s">
        <v>148</v>
      </c>
      <c r="I4068">
        <v>0</v>
      </c>
      <c r="J4068">
        <v>0</v>
      </c>
      <c r="M4068">
        <v>0</v>
      </c>
      <c r="N4068">
        <v>0</v>
      </c>
      <c r="O4068">
        <v>0</v>
      </c>
      <c r="R4068">
        <v>0</v>
      </c>
      <c r="S4068">
        <v>0</v>
      </c>
      <c r="T4068">
        <v>0</v>
      </c>
      <c r="V4068">
        <v>0</v>
      </c>
      <c r="X4068">
        <v>0</v>
      </c>
      <c r="Y4068">
        <v>0</v>
      </c>
      <c r="AB4068">
        <v>5.2037E-2</v>
      </c>
      <c r="AC4068">
        <v>7.2620000000000002E-3</v>
      </c>
      <c r="AD4068">
        <v>0</v>
      </c>
      <c r="AE4068">
        <v>0</v>
      </c>
      <c r="AF4068">
        <v>0</v>
      </c>
    </row>
    <row r="4069" spans="1:32">
      <c r="A4069" t="s">
        <v>23</v>
      </c>
      <c r="B4069" t="s">
        <v>5640</v>
      </c>
      <c r="C4069" t="s">
        <v>5663</v>
      </c>
      <c r="D4069" t="s">
        <v>5664</v>
      </c>
      <c r="E4069" t="s">
        <v>90</v>
      </c>
      <c r="F4069" t="s">
        <v>153</v>
      </c>
      <c r="I4069">
        <v>0</v>
      </c>
      <c r="J4069">
        <v>0</v>
      </c>
      <c r="M4069">
        <v>0</v>
      </c>
      <c r="N4069">
        <v>0</v>
      </c>
      <c r="O4069">
        <v>0</v>
      </c>
      <c r="R4069">
        <v>0</v>
      </c>
      <c r="S4069">
        <v>0</v>
      </c>
      <c r="T4069">
        <v>0</v>
      </c>
      <c r="V4069">
        <v>0</v>
      </c>
      <c r="X4069">
        <v>0</v>
      </c>
      <c r="Y4069">
        <v>0</v>
      </c>
      <c r="AB4069">
        <v>5.2218000000000001E-2</v>
      </c>
      <c r="AC4069">
        <v>7.2620000000000002E-3</v>
      </c>
      <c r="AD4069">
        <v>0</v>
      </c>
      <c r="AE4069">
        <v>0</v>
      </c>
      <c r="AF4069">
        <v>0</v>
      </c>
    </row>
    <row r="4070" spans="1:32">
      <c r="A4070" t="s">
        <v>23</v>
      </c>
      <c r="B4070" t="s">
        <v>5640</v>
      </c>
      <c r="C4070" t="s">
        <v>5665</v>
      </c>
      <c r="D4070" t="s">
        <v>5666</v>
      </c>
      <c r="E4070" t="s">
        <v>97</v>
      </c>
      <c r="F4070" t="s">
        <v>121</v>
      </c>
      <c r="I4070">
        <v>1</v>
      </c>
      <c r="J4070">
        <v>1</v>
      </c>
      <c r="M4070">
        <v>2</v>
      </c>
      <c r="N4070">
        <v>154.54161566707501</v>
      </c>
      <c r="O4070">
        <v>281.87899497041099</v>
      </c>
      <c r="R4070">
        <v>436.42061063748599</v>
      </c>
      <c r="S4070">
        <v>26105186.291309699</v>
      </c>
      <c r="T4070">
        <v>10200201.7318053</v>
      </c>
      <c r="V4070">
        <v>36305388.023114897</v>
      </c>
      <c r="X4070">
        <v>0.72797811238199694</v>
      </c>
      <c r="Y4070">
        <v>1.02733802571695</v>
      </c>
      <c r="AB4070">
        <v>5.441E-2</v>
      </c>
      <c r="AC4070">
        <v>7.2620000000000002E-3</v>
      </c>
      <c r="AD4070">
        <v>0.62827225130890096</v>
      </c>
      <c r="AE4070">
        <v>0.317</v>
      </c>
      <c r="AF4070">
        <v>3.0069442513089002</v>
      </c>
    </row>
    <row r="4071" spans="1:32">
      <c r="A4071" t="s">
        <v>23</v>
      </c>
      <c r="B4071" t="s">
        <v>5640</v>
      </c>
      <c r="C4071" t="s">
        <v>5667</v>
      </c>
      <c r="D4071" t="s">
        <v>5668</v>
      </c>
      <c r="E4071" t="s">
        <v>97</v>
      </c>
      <c r="F4071" t="s">
        <v>102</v>
      </c>
      <c r="I4071">
        <v>0</v>
      </c>
      <c r="J4071">
        <v>0</v>
      </c>
      <c r="M4071">
        <v>0</v>
      </c>
      <c r="N4071">
        <v>0</v>
      </c>
      <c r="O4071">
        <v>0</v>
      </c>
      <c r="R4071">
        <v>0</v>
      </c>
      <c r="S4071">
        <v>0</v>
      </c>
      <c r="T4071">
        <v>0</v>
      </c>
      <c r="V4071">
        <v>0</v>
      </c>
      <c r="X4071">
        <v>0</v>
      </c>
      <c r="Y4071">
        <v>0</v>
      </c>
      <c r="AB4071">
        <v>5.0610000000000002E-2</v>
      </c>
      <c r="AC4071">
        <v>7.2620000000000002E-3</v>
      </c>
      <c r="AD4071">
        <v>0</v>
      </c>
      <c r="AE4071">
        <v>0</v>
      </c>
      <c r="AF4071">
        <v>0</v>
      </c>
    </row>
    <row r="4072" spans="1:32">
      <c r="A4072" t="s">
        <v>23</v>
      </c>
      <c r="B4072" t="s">
        <v>5640</v>
      </c>
      <c r="C4072" t="s">
        <v>5669</v>
      </c>
      <c r="D4072" t="s">
        <v>5670</v>
      </c>
      <c r="E4072" t="s">
        <v>97</v>
      </c>
      <c r="F4072" t="s">
        <v>112</v>
      </c>
      <c r="I4072">
        <v>1.23637706818709</v>
      </c>
      <c r="J4072">
        <v>1</v>
      </c>
      <c r="M4072">
        <v>2.2363770681870898</v>
      </c>
      <c r="N4072">
        <v>191.07170969135399</v>
      </c>
      <c r="O4072">
        <v>110.408200731119</v>
      </c>
      <c r="R4072">
        <v>301.47991042247202</v>
      </c>
      <c r="S4072">
        <v>32275853.691327199</v>
      </c>
      <c r="T4072">
        <v>13769833.5369232</v>
      </c>
      <c r="V4072">
        <v>46045687.228250399</v>
      </c>
      <c r="X4072">
        <v>0.90005544429122497</v>
      </c>
      <c r="Y4072">
        <v>0.46024757662642302</v>
      </c>
      <c r="AB4072">
        <v>5.441E-2</v>
      </c>
      <c r="AC4072">
        <v>7.2620000000000002E-3</v>
      </c>
      <c r="AD4072">
        <v>0.70252682770274999</v>
      </c>
      <c r="AE4072">
        <v>0.354465765307654</v>
      </c>
      <c r="AF4072">
        <v>3.35504166119749</v>
      </c>
    </row>
    <row r="4073" spans="1:32">
      <c r="A4073" t="s">
        <v>23</v>
      </c>
      <c r="B4073" t="s">
        <v>5640</v>
      </c>
      <c r="C4073" t="s">
        <v>5671</v>
      </c>
      <c r="D4073" t="s">
        <v>5672</v>
      </c>
      <c r="E4073" t="s">
        <v>97</v>
      </c>
      <c r="F4073" t="s">
        <v>138</v>
      </c>
      <c r="I4073">
        <v>0</v>
      </c>
      <c r="J4073">
        <v>0</v>
      </c>
      <c r="M4073">
        <v>0</v>
      </c>
      <c r="N4073">
        <v>0</v>
      </c>
      <c r="O4073">
        <v>0</v>
      </c>
      <c r="R4073">
        <v>0</v>
      </c>
      <c r="S4073">
        <v>0</v>
      </c>
      <c r="T4073">
        <v>0</v>
      </c>
      <c r="V4073">
        <v>0</v>
      </c>
      <c r="X4073">
        <v>0</v>
      </c>
      <c r="Y4073">
        <v>0</v>
      </c>
      <c r="AB4073">
        <v>4.8197999999999998E-2</v>
      </c>
      <c r="AC4073">
        <v>7.2620000000000002E-3</v>
      </c>
      <c r="AD4073">
        <v>0</v>
      </c>
      <c r="AE4073">
        <v>0</v>
      </c>
      <c r="AF4073">
        <v>0</v>
      </c>
    </row>
    <row r="4074" spans="1:32">
      <c r="A4074" t="s">
        <v>23</v>
      </c>
      <c r="B4074" t="s">
        <v>5640</v>
      </c>
      <c r="C4074" t="s">
        <v>5673</v>
      </c>
      <c r="D4074" t="s">
        <v>5674</v>
      </c>
      <c r="E4074" t="s">
        <v>97</v>
      </c>
      <c r="F4074" t="s">
        <v>143</v>
      </c>
      <c r="I4074">
        <v>0</v>
      </c>
      <c r="J4074">
        <v>0</v>
      </c>
      <c r="M4074">
        <v>0</v>
      </c>
      <c r="N4074">
        <v>0</v>
      </c>
      <c r="O4074">
        <v>0</v>
      </c>
      <c r="R4074">
        <v>0</v>
      </c>
      <c r="S4074">
        <v>0</v>
      </c>
      <c r="T4074">
        <v>0</v>
      </c>
      <c r="V4074">
        <v>0</v>
      </c>
      <c r="X4074">
        <v>0</v>
      </c>
      <c r="Y4074">
        <v>0</v>
      </c>
      <c r="AB4074">
        <v>5.2037E-2</v>
      </c>
      <c r="AC4074">
        <v>7.2620000000000002E-3</v>
      </c>
      <c r="AD4074">
        <v>0</v>
      </c>
      <c r="AE4074">
        <v>0</v>
      </c>
      <c r="AF4074">
        <v>0</v>
      </c>
    </row>
    <row r="4075" spans="1:32">
      <c r="A4075" t="s">
        <v>23</v>
      </c>
      <c r="B4075" t="s">
        <v>5640</v>
      </c>
      <c r="C4075" t="s">
        <v>5675</v>
      </c>
      <c r="D4075" t="s">
        <v>5676</v>
      </c>
      <c r="E4075" t="s">
        <v>97</v>
      </c>
      <c r="F4075" t="s">
        <v>148</v>
      </c>
      <c r="I4075">
        <v>0</v>
      </c>
      <c r="J4075">
        <v>0</v>
      </c>
      <c r="M4075">
        <v>0</v>
      </c>
      <c r="N4075">
        <v>0</v>
      </c>
      <c r="O4075">
        <v>0</v>
      </c>
      <c r="R4075">
        <v>0</v>
      </c>
      <c r="S4075">
        <v>0</v>
      </c>
      <c r="T4075">
        <v>0</v>
      </c>
      <c r="V4075">
        <v>0</v>
      </c>
      <c r="X4075">
        <v>0</v>
      </c>
      <c r="Y4075">
        <v>0</v>
      </c>
      <c r="AB4075">
        <v>5.2037E-2</v>
      </c>
      <c r="AC4075">
        <v>7.2620000000000002E-3</v>
      </c>
      <c r="AD4075">
        <v>0</v>
      </c>
      <c r="AE4075">
        <v>0</v>
      </c>
      <c r="AF4075">
        <v>0</v>
      </c>
    </row>
    <row r="4076" spans="1:32">
      <c r="A4076" t="s">
        <v>23</v>
      </c>
      <c r="B4076" t="s">
        <v>5640</v>
      </c>
      <c r="C4076" t="s">
        <v>5677</v>
      </c>
      <c r="D4076" t="s">
        <v>5678</v>
      </c>
      <c r="E4076" t="s">
        <v>97</v>
      </c>
      <c r="F4076" t="s">
        <v>153</v>
      </c>
      <c r="I4076">
        <v>0</v>
      </c>
      <c r="J4076">
        <v>0</v>
      </c>
      <c r="M4076">
        <v>0</v>
      </c>
      <c r="N4076">
        <v>0</v>
      </c>
      <c r="O4076">
        <v>0</v>
      </c>
      <c r="R4076">
        <v>0</v>
      </c>
      <c r="S4076">
        <v>0</v>
      </c>
      <c r="T4076">
        <v>0</v>
      </c>
      <c r="V4076">
        <v>0</v>
      </c>
      <c r="X4076">
        <v>0</v>
      </c>
      <c r="Y4076">
        <v>0</v>
      </c>
      <c r="AB4076">
        <v>5.2218000000000001E-2</v>
      </c>
      <c r="AC4076">
        <v>7.2620000000000002E-3</v>
      </c>
      <c r="AD4076">
        <v>0</v>
      </c>
      <c r="AE4076">
        <v>0</v>
      </c>
      <c r="AF4076">
        <v>0</v>
      </c>
    </row>
    <row r="4077" spans="1:32">
      <c r="A4077" t="s">
        <v>23</v>
      </c>
      <c r="B4077" t="s">
        <v>5640</v>
      </c>
      <c r="C4077" t="s">
        <v>5679</v>
      </c>
      <c r="D4077" t="s">
        <v>5680</v>
      </c>
      <c r="E4077" t="s">
        <v>121</v>
      </c>
      <c r="F4077" t="s">
        <v>102</v>
      </c>
      <c r="I4077">
        <v>1.23504585120696</v>
      </c>
      <c r="J4077">
        <v>1</v>
      </c>
      <c r="M4077">
        <v>2.23504585120696</v>
      </c>
      <c r="N4077">
        <v>348.13348328059402</v>
      </c>
      <c r="O4077">
        <v>105.53794763787501</v>
      </c>
      <c r="R4077">
        <v>453.67143091846998</v>
      </c>
      <c r="S4077">
        <v>12597716.830340199</v>
      </c>
      <c r="T4077">
        <v>17685473.784648199</v>
      </c>
      <c r="V4077">
        <v>30283190.614988402</v>
      </c>
      <c r="X4077">
        <v>1.2688095664488701</v>
      </c>
      <c r="Y4077">
        <v>0.46169991054169701</v>
      </c>
      <c r="AB4077">
        <v>4.7468000000000003E-2</v>
      </c>
      <c r="AC4077">
        <v>7.2620000000000002E-3</v>
      </c>
      <c r="AD4077">
        <v>0.70210864435820797</v>
      </c>
      <c r="AE4077">
        <v>0.35425476741630302</v>
      </c>
      <c r="AF4077">
        <v>3.3461392629814699</v>
      </c>
    </row>
    <row r="4078" spans="1:32">
      <c r="A4078" t="s">
        <v>23</v>
      </c>
      <c r="B4078" t="s">
        <v>5640</v>
      </c>
      <c r="C4078" t="s">
        <v>5681</v>
      </c>
      <c r="D4078" t="s">
        <v>5682</v>
      </c>
      <c r="E4078" t="s">
        <v>121</v>
      </c>
      <c r="F4078" t="s">
        <v>112</v>
      </c>
      <c r="I4078">
        <v>1.2251375094636501</v>
      </c>
      <c r="J4078">
        <v>1</v>
      </c>
      <c r="M4078">
        <v>2.2251375094636501</v>
      </c>
      <c r="N4078">
        <v>345.34052986816602</v>
      </c>
      <c r="O4078">
        <v>110.408200731119</v>
      </c>
      <c r="R4078">
        <v>455.74873059928501</v>
      </c>
      <c r="S4078">
        <v>12496649.7457307</v>
      </c>
      <c r="T4078">
        <v>13769833.5369232</v>
      </c>
      <c r="V4078">
        <v>26266483.282653902</v>
      </c>
      <c r="X4078">
        <v>1.25863035020417</v>
      </c>
      <c r="Y4078">
        <v>0.46024757662642302</v>
      </c>
      <c r="AB4078">
        <v>5.1268000000000001E-2</v>
      </c>
      <c r="AC4078">
        <v>7.2620000000000002E-3</v>
      </c>
      <c r="AD4078">
        <v>0.698996076271303</v>
      </c>
      <c r="AE4078">
        <v>0.35268429524998801</v>
      </c>
      <c r="AF4078">
        <v>3.3353478809849402</v>
      </c>
    </row>
    <row r="4079" spans="1:32">
      <c r="A4079" t="s">
        <v>23</v>
      </c>
      <c r="B4079" t="s">
        <v>5640</v>
      </c>
      <c r="C4079" t="s">
        <v>5683</v>
      </c>
      <c r="D4079" t="s">
        <v>5684</v>
      </c>
      <c r="E4079" t="s">
        <v>121</v>
      </c>
      <c r="F4079" t="s">
        <v>138</v>
      </c>
      <c r="I4079">
        <v>0</v>
      </c>
      <c r="J4079">
        <v>0</v>
      </c>
      <c r="M4079">
        <v>0</v>
      </c>
      <c r="N4079">
        <v>0</v>
      </c>
      <c r="O4079">
        <v>0</v>
      </c>
      <c r="R4079">
        <v>0</v>
      </c>
      <c r="S4079">
        <v>0</v>
      </c>
      <c r="T4079">
        <v>0</v>
      </c>
      <c r="V4079">
        <v>0</v>
      </c>
      <c r="X4079">
        <v>0</v>
      </c>
      <c r="Y4079">
        <v>0</v>
      </c>
      <c r="AB4079">
        <v>4.5055999999999999E-2</v>
      </c>
      <c r="AC4079">
        <v>7.2620000000000002E-3</v>
      </c>
      <c r="AD4079">
        <v>0</v>
      </c>
      <c r="AE4079">
        <v>0</v>
      </c>
      <c r="AF4079">
        <v>0</v>
      </c>
    </row>
    <row r="4080" spans="1:32">
      <c r="A4080" t="s">
        <v>23</v>
      </c>
      <c r="B4080" t="s">
        <v>5640</v>
      </c>
      <c r="C4080" t="s">
        <v>5685</v>
      </c>
      <c r="D4080" t="s">
        <v>5686</v>
      </c>
      <c r="E4080" t="s">
        <v>121</v>
      </c>
      <c r="F4080" t="s">
        <v>143</v>
      </c>
      <c r="I4080">
        <v>0</v>
      </c>
      <c r="J4080">
        <v>0</v>
      </c>
      <c r="M4080">
        <v>0</v>
      </c>
      <c r="N4080">
        <v>0</v>
      </c>
      <c r="O4080">
        <v>0</v>
      </c>
      <c r="R4080">
        <v>0</v>
      </c>
      <c r="S4080">
        <v>0</v>
      </c>
      <c r="T4080">
        <v>0</v>
      </c>
      <c r="V4080">
        <v>0</v>
      </c>
      <c r="X4080">
        <v>0</v>
      </c>
      <c r="Y4080">
        <v>0</v>
      </c>
      <c r="AB4080">
        <v>4.8895000000000001E-2</v>
      </c>
      <c r="AC4080">
        <v>7.2620000000000002E-3</v>
      </c>
      <c r="AD4080">
        <v>0</v>
      </c>
      <c r="AE4080">
        <v>0</v>
      </c>
      <c r="AF4080">
        <v>0</v>
      </c>
    </row>
    <row r="4081" spans="1:32">
      <c r="A4081" t="s">
        <v>23</v>
      </c>
      <c r="B4081" t="s">
        <v>5640</v>
      </c>
      <c r="C4081" t="s">
        <v>5687</v>
      </c>
      <c r="D4081" t="s">
        <v>5688</v>
      </c>
      <c r="E4081" t="s">
        <v>121</v>
      </c>
      <c r="F4081" t="s">
        <v>148</v>
      </c>
      <c r="I4081">
        <v>0</v>
      </c>
      <c r="J4081">
        <v>0</v>
      </c>
      <c r="M4081">
        <v>0</v>
      </c>
      <c r="N4081">
        <v>0</v>
      </c>
      <c r="O4081">
        <v>0</v>
      </c>
      <c r="R4081">
        <v>0</v>
      </c>
      <c r="S4081">
        <v>0</v>
      </c>
      <c r="T4081">
        <v>0</v>
      </c>
      <c r="V4081">
        <v>0</v>
      </c>
      <c r="X4081">
        <v>0</v>
      </c>
      <c r="Y4081">
        <v>0</v>
      </c>
      <c r="AB4081">
        <v>4.8895000000000001E-2</v>
      </c>
      <c r="AC4081">
        <v>7.2620000000000002E-3</v>
      </c>
      <c r="AD4081">
        <v>0</v>
      </c>
      <c r="AE4081">
        <v>0</v>
      </c>
      <c r="AF4081">
        <v>0</v>
      </c>
    </row>
    <row r="4082" spans="1:32">
      <c r="A4082" t="s">
        <v>23</v>
      </c>
      <c r="B4082" t="s">
        <v>5640</v>
      </c>
      <c r="C4082" t="s">
        <v>5689</v>
      </c>
      <c r="D4082" t="s">
        <v>5690</v>
      </c>
      <c r="E4082" t="s">
        <v>121</v>
      </c>
      <c r="F4082" t="s">
        <v>153</v>
      </c>
      <c r="I4082">
        <v>0</v>
      </c>
      <c r="J4082">
        <v>0</v>
      </c>
      <c r="M4082">
        <v>0</v>
      </c>
      <c r="N4082">
        <v>0</v>
      </c>
      <c r="O4082">
        <v>0</v>
      </c>
      <c r="R4082">
        <v>0</v>
      </c>
      <c r="S4082">
        <v>0</v>
      </c>
      <c r="T4082">
        <v>0</v>
      </c>
      <c r="V4082">
        <v>0</v>
      </c>
      <c r="X4082">
        <v>0</v>
      </c>
      <c r="Y4082">
        <v>0</v>
      </c>
      <c r="AB4082">
        <v>4.9076000000000002E-2</v>
      </c>
      <c r="AC4082">
        <v>7.2620000000000002E-3</v>
      </c>
      <c r="AD4082">
        <v>0</v>
      </c>
      <c r="AE4082">
        <v>0</v>
      </c>
      <c r="AF4082">
        <v>0</v>
      </c>
    </row>
    <row r="4083" spans="1:32">
      <c r="A4083" t="s">
        <v>23</v>
      </c>
      <c r="B4083" t="s">
        <v>5640</v>
      </c>
      <c r="C4083" t="s">
        <v>5691</v>
      </c>
      <c r="D4083" t="s">
        <v>5692</v>
      </c>
      <c r="E4083" t="s">
        <v>102</v>
      </c>
      <c r="F4083" t="s">
        <v>112</v>
      </c>
      <c r="I4083">
        <v>0</v>
      </c>
      <c r="J4083">
        <v>0</v>
      </c>
      <c r="M4083">
        <v>0</v>
      </c>
      <c r="N4083">
        <v>0</v>
      </c>
      <c r="O4083">
        <v>0</v>
      </c>
      <c r="R4083">
        <v>0</v>
      </c>
      <c r="S4083">
        <v>0</v>
      </c>
      <c r="T4083">
        <v>0</v>
      </c>
      <c r="V4083">
        <v>0</v>
      </c>
      <c r="X4083">
        <v>0</v>
      </c>
      <c r="Y4083">
        <v>0</v>
      </c>
      <c r="AB4083">
        <v>4.7468000000000003E-2</v>
      </c>
      <c r="AC4083">
        <v>7.2620000000000002E-3</v>
      </c>
      <c r="AD4083">
        <v>0</v>
      </c>
      <c r="AE4083">
        <v>0</v>
      </c>
      <c r="AF4083">
        <v>0</v>
      </c>
    </row>
    <row r="4084" spans="1:32">
      <c r="A4084" t="s">
        <v>23</v>
      </c>
      <c r="B4084" t="s">
        <v>5640</v>
      </c>
      <c r="C4084" t="s">
        <v>5693</v>
      </c>
      <c r="D4084" t="s">
        <v>5694</v>
      </c>
      <c r="E4084" t="s">
        <v>102</v>
      </c>
      <c r="F4084" t="s">
        <v>138</v>
      </c>
      <c r="I4084">
        <v>0</v>
      </c>
      <c r="J4084">
        <v>0</v>
      </c>
      <c r="M4084">
        <v>0</v>
      </c>
      <c r="N4084">
        <v>0</v>
      </c>
      <c r="O4084">
        <v>0</v>
      </c>
      <c r="R4084">
        <v>0</v>
      </c>
      <c r="S4084">
        <v>0</v>
      </c>
      <c r="T4084">
        <v>0</v>
      </c>
      <c r="V4084">
        <v>0</v>
      </c>
      <c r="X4084">
        <v>0</v>
      </c>
      <c r="Y4084">
        <v>0</v>
      </c>
      <c r="AB4084">
        <v>4.1256000000000001E-2</v>
      </c>
      <c r="AC4084">
        <v>7.2620000000000002E-3</v>
      </c>
      <c r="AD4084">
        <v>0</v>
      </c>
      <c r="AE4084">
        <v>0</v>
      </c>
      <c r="AF4084">
        <v>0</v>
      </c>
    </row>
    <row r="4085" spans="1:32">
      <c r="A4085" t="s">
        <v>23</v>
      </c>
      <c r="B4085" t="s">
        <v>5640</v>
      </c>
      <c r="C4085" t="s">
        <v>5695</v>
      </c>
      <c r="D4085" t="s">
        <v>5696</v>
      </c>
      <c r="E4085" t="s">
        <v>102</v>
      </c>
      <c r="F4085" t="s">
        <v>143</v>
      </c>
      <c r="I4085">
        <v>0</v>
      </c>
      <c r="J4085">
        <v>0</v>
      </c>
      <c r="M4085">
        <v>0</v>
      </c>
      <c r="N4085">
        <v>0</v>
      </c>
      <c r="O4085">
        <v>0</v>
      </c>
      <c r="R4085">
        <v>0</v>
      </c>
      <c r="S4085">
        <v>0</v>
      </c>
      <c r="T4085">
        <v>0</v>
      </c>
      <c r="V4085">
        <v>0</v>
      </c>
      <c r="X4085">
        <v>0</v>
      </c>
      <c r="Y4085">
        <v>0</v>
      </c>
      <c r="AB4085">
        <v>4.5095000000000003E-2</v>
      </c>
      <c r="AC4085">
        <v>7.2620000000000002E-3</v>
      </c>
      <c r="AD4085">
        <v>0</v>
      </c>
      <c r="AE4085">
        <v>0</v>
      </c>
      <c r="AF4085">
        <v>0</v>
      </c>
    </row>
    <row r="4086" spans="1:32">
      <c r="A4086" t="s">
        <v>23</v>
      </c>
      <c r="B4086" t="s">
        <v>5640</v>
      </c>
      <c r="C4086" t="s">
        <v>5697</v>
      </c>
      <c r="D4086" t="s">
        <v>5698</v>
      </c>
      <c r="E4086" t="s">
        <v>102</v>
      </c>
      <c r="F4086" t="s">
        <v>148</v>
      </c>
      <c r="I4086">
        <v>0</v>
      </c>
      <c r="J4086">
        <v>0</v>
      </c>
      <c r="M4086">
        <v>0</v>
      </c>
      <c r="N4086">
        <v>0</v>
      </c>
      <c r="O4086">
        <v>0</v>
      </c>
      <c r="R4086">
        <v>0</v>
      </c>
      <c r="S4086">
        <v>0</v>
      </c>
      <c r="T4086">
        <v>0</v>
      </c>
      <c r="V4086">
        <v>0</v>
      </c>
      <c r="X4086">
        <v>0</v>
      </c>
      <c r="Y4086">
        <v>0</v>
      </c>
      <c r="AB4086">
        <v>4.5095000000000003E-2</v>
      </c>
      <c r="AC4086">
        <v>7.2620000000000002E-3</v>
      </c>
      <c r="AD4086">
        <v>0</v>
      </c>
      <c r="AE4086">
        <v>0</v>
      </c>
      <c r="AF4086">
        <v>0</v>
      </c>
    </row>
    <row r="4087" spans="1:32">
      <c r="A4087" t="s">
        <v>23</v>
      </c>
      <c r="B4087" t="s">
        <v>5640</v>
      </c>
      <c r="C4087" t="s">
        <v>5699</v>
      </c>
      <c r="D4087" t="s">
        <v>5700</v>
      </c>
      <c r="E4087" t="s">
        <v>102</v>
      </c>
      <c r="F4087" t="s">
        <v>153</v>
      </c>
      <c r="I4087">
        <v>0</v>
      </c>
      <c r="J4087">
        <v>0</v>
      </c>
      <c r="M4087">
        <v>0</v>
      </c>
      <c r="N4087">
        <v>0</v>
      </c>
      <c r="O4087">
        <v>0</v>
      </c>
      <c r="R4087">
        <v>0</v>
      </c>
      <c r="S4087">
        <v>0</v>
      </c>
      <c r="T4087">
        <v>0</v>
      </c>
      <c r="V4087">
        <v>0</v>
      </c>
      <c r="X4087">
        <v>0</v>
      </c>
      <c r="Y4087">
        <v>0</v>
      </c>
      <c r="AB4087">
        <v>4.5275999999999997E-2</v>
      </c>
      <c r="AC4087">
        <v>7.2620000000000002E-3</v>
      </c>
      <c r="AD4087">
        <v>0</v>
      </c>
      <c r="AE4087">
        <v>0</v>
      </c>
      <c r="AF4087">
        <v>0</v>
      </c>
    </row>
    <row r="4088" spans="1:32">
      <c r="A4088" t="s">
        <v>23</v>
      </c>
      <c r="B4088" t="s">
        <v>5640</v>
      </c>
      <c r="C4088" t="s">
        <v>5701</v>
      </c>
      <c r="D4088" t="s">
        <v>5702</v>
      </c>
      <c r="E4088" t="s">
        <v>112</v>
      </c>
      <c r="F4088" t="s">
        <v>138</v>
      </c>
      <c r="I4088">
        <v>0</v>
      </c>
      <c r="J4088">
        <v>0</v>
      </c>
      <c r="M4088">
        <v>0</v>
      </c>
      <c r="N4088">
        <v>0</v>
      </c>
      <c r="O4088">
        <v>0</v>
      </c>
      <c r="R4088">
        <v>0</v>
      </c>
      <c r="S4088">
        <v>0</v>
      </c>
      <c r="T4088">
        <v>0</v>
      </c>
      <c r="V4088">
        <v>0</v>
      </c>
      <c r="X4088">
        <v>0</v>
      </c>
      <c r="Y4088">
        <v>0</v>
      </c>
      <c r="AB4088">
        <v>4.5055999999999999E-2</v>
      </c>
      <c r="AC4088">
        <v>7.2620000000000002E-3</v>
      </c>
      <c r="AD4088">
        <v>0</v>
      </c>
      <c r="AE4088">
        <v>0</v>
      </c>
      <c r="AF4088">
        <v>0</v>
      </c>
    </row>
    <row r="4089" spans="1:32">
      <c r="A4089" t="s">
        <v>23</v>
      </c>
      <c r="B4089" t="s">
        <v>5640</v>
      </c>
      <c r="C4089" t="s">
        <v>5703</v>
      </c>
      <c r="D4089" t="s">
        <v>5704</v>
      </c>
      <c r="E4089" t="s">
        <v>112</v>
      </c>
      <c r="F4089" t="s">
        <v>143</v>
      </c>
      <c r="I4089">
        <v>0</v>
      </c>
      <c r="J4089">
        <v>0</v>
      </c>
      <c r="M4089">
        <v>0</v>
      </c>
      <c r="N4089">
        <v>0</v>
      </c>
      <c r="O4089">
        <v>0</v>
      </c>
      <c r="R4089">
        <v>0</v>
      </c>
      <c r="S4089">
        <v>0</v>
      </c>
      <c r="T4089">
        <v>0</v>
      </c>
      <c r="V4089">
        <v>0</v>
      </c>
      <c r="X4089">
        <v>0</v>
      </c>
      <c r="Y4089">
        <v>0</v>
      </c>
      <c r="AB4089">
        <v>4.8895000000000001E-2</v>
      </c>
      <c r="AC4089">
        <v>7.2620000000000002E-3</v>
      </c>
      <c r="AD4089">
        <v>0</v>
      </c>
      <c r="AE4089">
        <v>0</v>
      </c>
      <c r="AF4089">
        <v>0</v>
      </c>
    </row>
    <row r="4090" spans="1:32">
      <c r="A4090" t="s">
        <v>23</v>
      </c>
      <c r="B4090" t="s">
        <v>5640</v>
      </c>
      <c r="C4090" t="s">
        <v>5705</v>
      </c>
      <c r="D4090" t="s">
        <v>5706</v>
      </c>
      <c r="E4090" t="s">
        <v>112</v>
      </c>
      <c r="F4090" t="s">
        <v>148</v>
      </c>
      <c r="I4090">
        <v>0</v>
      </c>
      <c r="J4090">
        <v>0</v>
      </c>
      <c r="M4090">
        <v>0</v>
      </c>
      <c r="N4090">
        <v>0</v>
      </c>
      <c r="O4090">
        <v>0</v>
      </c>
      <c r="R4090">
        <v>0</v>
      </c>
      <c r="S4090">
        <v>0</v>
      </c>
      <c r="T4090">
        <v>0</v>
      </c>
      <c r="V4090">
        <v>0</v>
      </c>
      <c r="X4090">
        <v>0</v>
      </c>
      <c r="Y4090">
        <v>0</v>
      </c>
      <c r="AB4090">
        <v>4.8895000000000001E-2</v>
      </c>
      <c r="AC4090">
        <v>7.2620000000000002E-3</v>
      </c>
      <c r="AD4090">
        <v>0</v>
      </c>
      <c r="AE4090">
        <v>0</v>
      </c>
      <c r="AF4090">
        <v>0</v>
      </c>
    </row>
    <row r="4091" spans="1:32">
      <c r="A4091" t="s">
        <v>23</v>
      </c>
      <c r="B4091" t="s">
        <v>5640</v>
      </c>
      <c r="C4091" t="s">
        <v>5707</v>
      </c>
      <c r="D4091" t="s">
        <v>5708</v>
      </c>
      <c r="E4091" t="s">
        <v>112</v>
      </c>
      <c r="F4091" t="s">
        <v>153</v>
      </c>
      <c r="I4091">
        <v>0</v>
      </c>
      <c r="J4091">
        <v>0</v>
      </c>
      <c r="M4091">
        <v>0</v>
      </c>
      <c r="N4091">
        <v>0</v>
      </c>
      <c r="O4091">
        <v>0</v>
      </c>
      <c r="R4091">
        <v>0</v>
      </c>
      <c r="S4091">
        <v>0</v>
      </c>
      <c r="T4091">
        <v>0</v>
      </c>
      <c r="V4091">
        <v>0</v>
      </c>
      <c r="X4091">
        <v>0</v>
      </c>
      <c r="Y4091">
        <v>0</v>
      </c>
      <c r="AB4091">
        <v>4.9076000000000002E-2</v>
      </c>
      <c r="AC4091">
        <v>7.2620000000000002E-3</v>
      </c>
      <c r="AD4091">
        <v>0</v>
      </c>
      <c r="AE4091">
        <v>0</v>
      </c>
      <c r="AF4091">
        <v>0</v>
      </c>
    </row>
    <row r="4092" spans="1:32">
      <c r="A4092" t="s">
        <v>23</v>
      </c>
      <c r="B4092" t="s">
        <v>5640</v>
      </c>
      <c r="C4092" t="s">
        <v>5709</v>
      </c>
      <c r="D4092" t="s">
        <v>5710</v>
      </c>
      <c r="E4092" t="s">
        <v>90</v>
      </c>
      <c r="F4092" t="s">
        <v>97</v>
      </c>
      <c r="G4092" t="s">
        <v>121</v>
      </c>
      <c r="I4092">
        <v>0</v>
      </c>
      <c r="J4092">
        <v>0</v>
      </c>
      <c r="K4092">
        <v>0</v>
      </c>
      <c r="M4092">
        <v>0</v>
      </c>
      <c r="N4092">
        <v>0</v>
      </c>
      <c r="O4092">
        <v>0</v>
      </c>
      <c r="P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X4092">
        <v>0</v>
      </c>
      <c r="Y4092">
        <v>0</v>
      </c>
      <c r="Z4092">
        <v>0</v>
      </c>
      <c r="AB4092">
        <v>8.3185999999999996E-2</v>
      </c>
      <c r="AC4092">
        <v>7.2620000000000002E-3</v>
      </c>
      <c r="AD4092">
        <v>0</v>
      </c>
      <c r="AE4092">
        <v>0</v>
      </c>
      <c r="AF4092">
        <v>0</v>
      </c>
    </row>
    <row r="4093" spans="1:32">
      <c r="A4093" t="s">
        <v>23</v>
      </c>
      <c r="B4093" t="s">
        <v>5640</v>
      </c>
      <c r="C4093" t="s">
        <v>5711</v>
      </c>
      <c r="D4093" t="s">
        <v>5712</v>
      </c>
      <c r="E4093" t="s">
        <v>90</v>
      </c>
      <c r="F4093" t="s">
        <v>97</v>
      </c>
      <c r="G4093" t="s">
        <v>102</v>
      </c>
      <c r="I4093">
        <v>0</v>
      </c>
      <c r="J4093">
        <v>0</v>
      </c>
      <c r="K4093">
        <v>0</v>
      </c>
      <c r="M4093">
        <v>0</v>
      </c>
      <c r="N4093">
        <v>0</v>
      </c>
      <c r="O4093">
        <v>0</v>
      </c>
      <c r="P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X4093">
        <v>0</v>
      </c>
      <c r="Y4093">
        <v>0</v>
      </c>
      <c r="Z4093">
        <v>0</v>
      </c>
      <c r="AB4093">
        <v>7.9385999999999998E-2</v>
      </c>
      <c r="AC4093">
        <v>7.2620000000000002E-3</v>
      </c>
      <c r="AD4093">
        <v>0</v>
      </c>
      <c r="AE4093">
        <v>0</v>
      </c>
      <c r="AF4093">
        <v>0</v>
      </c>
    </row>
    <row r="4094" spans="1:32">
      <c r="A4094" t="s">
        <v>23</v>
      </c>
      <c r="B4094" t="s">
        <v>5640</v>
      </c>
      <c r="C4094" t="s">
        <v>5713</v>
      </c>
      <c r="D4094" t="s">
        <v>5714</v>
      </c>
      <c r="E4094" t="s">
        <v>90</v>
      </c>
      <c r="F4094" t="s">
        <v>97</v>
      </c>
      <c r="G4094" t="s">
        <v>112</v>
      </c>
      <c r="I4094">
        <v>0</v>
      </c>
      <c r="J4094">
        <v>0</v>
      </c>
      <c r="K4094">
        <v>0</v>
      </c>
      <c r="M4094">
        <v>0</v>
      </c>
      <c r="N4094">
        <v>0</v>
      </c>
      <c r="O4094">
        <v>0</v>
      </c>
      <c r="P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X4094">
        <v>0</v>
      </c>
      <c r="Y4094">
        <v>0</v>
      </c>
      <c r="Z4094">
        <v>0</v>
      </c>
      <c r="AB4094">
        <v>8.3185999999999996E-2</v>
      </c>
      <c r="AC4094">
        <v>7.2620000000000002E-3</v>
      </c>
      <c r="AD4094">
        <v>0</v>
      </c>
      <c r="AE4094">
        <v>0</v>
      </c>
      <c r="AF4094">
        <v>0</v>
      </c>
    </row>
    <row r="4095" spans="1:32">
      <c r="A4095" t="s">
        <v>23</v>
      </c>
      <c r="B4095" t="s">
        <v>5640</v>
      </c>
      <c r="C4095" t="s">
        <v>5715</v>
      </c>
      <c r="D4095" t="s">
        <v>5716</v>
      </c>
      <c r="E4095" t="s">
        <v>90</v>
      </c>
      <c r="F4095" t="s">
        <v>97</v>
      </c>
      <c r="G4095" t="s">
        <v>138</v>
      </c>
      <c r="I4095">
        <v>0</v>
      </c>
      <c r="J4095">
        <v>0</v>
      </c>
      <c r="K4095">
        <v>0</v>
      </c>
      <c r="M4095">
        <v>0</v>
      </c>
      <c r="N4095">
        <v>0</v>
      </c>
      <c r="O4095">
        <v>0</v>
      </c>
      <c r="P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X4095">
        <v>0</v>
      </c>
      <c r="Y4095">
        <v>0</v>
      </c>
      <c r="Z4095">
        <v>0</v>
      </c>
      <c r="AB4095">
        <v>7.6974000000000001E-2</v>
      </c>
      <c r="AC4095">
        <v>7.2620000000000002E-3</v>
      </c>
      <c r="AD4095">
        <v>0</v>
      </c>
      <c r="AE4095">
        <v>0</v>
      </c>
      <c r="AF4095">
        <v>0</v>
      </c>
    </row>
    <row r="4096" spans="1:32">
      <c r="A4096" t="s">
        <v>23</v>
      </c>
      <c r="B4096" t="s">
        <v>5640</v>
      </c>
      <c r="C4096" t="s">
        <v>5717</v>
      </c>
      <c r="D4096" t="s">
        <v>5718</v>
      </c>
      <c r="E4096" t="s">
        <v>90</v>
      </c>
      <c r="F4096" t="s">
        <v>97</v>
      </c>
      <c r="G4096" t="s">
        <v>143</v>
      </c>
      <c r="I4096">
        <v>1</v>
      </c>
      <c r="J4096">
        <v>1</v>
      </c>
      <c r="K4096">
        <v>3.2915509463377499E-2</v>
      </c>
      <c r="M4096">
        <v>2.03291550946338</v>
      </c>
      <c r="N4096">
        <v>95.280672605209304</v>
      </c>
      <c r="O4096">
        <v>154.54161566707501</v>
      </c>
      <c r="P4096">
        <v>695.20953623991704</v>
      </c>
      <c r="R4096">
        <v>945.03182451220096</v>
      </c>
      <c r="S4096">
        <v>13991756.250130599</v>
      </c>
      <c r="T4096">
        <v>26105186.291309699</v>
      </c>
      <c r="U4096">
        <v>9312877.1599351894</v>
      </c>
      <c r="V4096">
        <v>49409819.701375499</v>
      </c>
      <c r="X4096">
        <v>0.33865891755265998</v>
      </c>
      <c r="Y4096">
        <v>0.72797811238199694</v>
      </c>
      <c r="Z4096">
        <v>0.324630889767203</v>
      </c>
      <c r="AB4096">
        <v>8.0812999999999996E-2</v>
      </c>
      <c r="AC4096">
        <v>7.2620000000000002E-3</v>
      </c>
      <c r="AD4096">
        <v>0.63861220192566803</v>
      </c>
      <c r="AE4096">
        <v>0.32221710824994498</v>
      </c>
      <c r="AF4096">
        <v>3.0818198196389899</v>
      </c>
    </row>
    <row r="4097" spans="1:32">
      <c r="A4097" t="s">
        <v>23</v>
      </c>
      <c r="B4097" t="s">
        <v>5640</v>
      </c>
      <c r="C4097" t="s">
        <v>5719</v>
      </c>
      <c r="D4097" t="s">
        <v>5720</v>
      </c>
      <c r="E4097" t="s">
        <v>90</v>
      </c>
      <c r="F4097" t="s">
        <v>97</v>
      </c>
      <c r="G4097" t="s">
        <v>148</v>
      </c>
      <c r="I4097">
        <v>1</v>
      </c>
      <c r="J4097">
        <v>1.2456619435652601</v>
      </c>
      <c r="K4097">
        <v>4.5748581813025001E-3</v>
      </c>
      <c r="M4097">
        <v>2.2502368017465599</v>
      </c>
      <c r="N4097">
        <v>95.280672605209304</v>
      </c>
      <c r="O4097">
        <v>192.50660933356301</v>
      </c>
      <c r="P4097">
        <v>164.30135423436801</v>
      </c>
      <c r="R4097">
        <v>452.08863617314103</v>
      </c>
      <c r="S4097">
        <v>13991756.250130599</v>
      </c>
      <c r="T4097">
        <v>32518237.092765901</v>
      </c>
      <c r="U4097">
        <v>3490006.6571211899</v>
      </c>
      <c r="V4097">
        <v>50000000.000017703</v>
      </c>
      <c r="X4097">
        <v>0.33865891755265998</v>
      </c>
      <c r="Y4097">
        <v>0.90681463034272702</v>
      </c>
      <c r="Z4097">
        <v>7.3770363790574903E-2</v>
      </c>
      <c r="AB4097">
        <v>8.0812999999999996E-2</v>
      </c>
      <c r="AC4097">
        <v>7.2620000000000002E-3</v>
      </c>
      <c r="AD4097">
        <v>0.70688067070572602</v>
      </c>
      <c r="AE4097">
        <v>0.35666253307682999</v>
      </c>
      <c r="AF4097">
        <v>3.4018550055291201</v>
      </c>
    </row>
    <row r="4098" spans="1:32">
      <c r="A4098" t="s">
        <v>23</v>
      </c>
      <c r="B4098" t="s">
        <v>5640</v>
      </c>
      <c r="C4098" t="s">
        <v>5721</v>
      </c>
      <c r="D4098" t="s">
        <v>5722</v>
      </c>
      <c r="E4098" t="s">
        <v>90</v>
      </c>
      <c r="F4098" t="s">
        <v>97</v>
      </c>
      <c r="G4098" t="s">
        <v>153</v>
      </c>
      <c r="I4098">
        <v>1</v>
      </c>
      <c r="J4098">
        <v>1</v>
      </c>
      <c r="K4098">
        <v>7.4909579620067099E-3</v>
      </c>
      <c r="M4098">
        <v>2.0074909579620099</v>
      </c>
      <c r="N4098">
        <v>95.280672605209304</v>
      </c>
      <c r="O4098">
        <v>154.54161566707501</v>
      </c>
      <c r="P4098">
        <v>94.565999414394796</v>
      </c>
      <c r="R4098">
        <v>344.38828768667901</v>
      </c>
      <c r="S4098">
        <v>13991756.250130599</v>
      </c>
      <c r="T4098">
        <v>26105186.291309699</v>
      </c>
      <c r="U4098">
        <v>4409361.5599947702</v>
      </c>
      <c r="V4098">
        <v>44506304.101435103</v>
      </c>
      <c r="X4098">
        <v>0.33865891755265998</v>
      </c>
      <c r="Y4098">
        <v>0.72797811238199694</v>
      </c>
      <c r="Z4098">
        <v>0.33967672208546101</v>
      </c>
      <c r="AB4098">
        <v>8.0993999999999997E-2</v>
      </c>
      <c r="AC4098">
        <v>7.2620000000000002E-3</v>
      </c>
      <c r="AD4098">
        <v>0.63062543182052599</v>
      </c>
      <c r="AE4098">
        <v>0.31818731683697798</v>
      </c>
      <c r="AF4098">
        <v>3.04455970661951</v>
      </c>
    </row>
    <row r="4099" spans="1:32">
      <c r="A4099" t="s">
        <v>23</v>
      </c>
      <c r="B4099" t="s">
        <v>5640</v>
      </c>
      <c r="C4099" t="s">
        <v>5723</v>
      </c>
      <c r="D4099" t="s">
        <v>5724</v>
      </c>
      <c r="E4099" t="s">
        <v>90</v>
      </c>
      <c r="F4099" t="s">
        <v>121</v>
      </c>
      <c r="G4099" t="s">
        <v>102</v>
      </c>
      <c r="I4099">
        <v>1</v>
      </c>
      <c r="J4099">
        <v>1</v>
      </c>
      <c r="K4099">
        <v>1</v>
      </c>
      <c r="M4099">
        <v>3</v>
      </c>
      <c r="N4099">
        <v>95.280672605209304</v>
      </c>
      <c r="O4099">
        <v>281.87899497041099</v>
      </c>
      <c r="P4099">
        <v>105.53794763787501</v>
      </c>
      <c r="R4099">
        <v>482.69761521349602</v>
      </c>
      <c r="S4099">
        <v>13991756.250130599</v>
      </c>
      <c r="T4099">
        <v>10200201.7318053</v>
      </c>
      <c r="U4099">
        <v>17685473.784648199</v>
      </c>
      <c r="V4099">
        <v>41877431.766584098</v>
      </c>
      <c r="X4099">
        <v>0.33865891755265998</v>
      </c>
      <c r="Y4099">
        <v>1.02733802571695</v>
      </c>
      <c r="Z4099">
        <v>0.46169991054169701</v>
      </c>
      <c r="AB4099">
        <v>7.6244000000000006E-2</v>
      </c>
      <c r="AC4099">
        <v>7.2620000000000002E-3</v>
      </c>
      <c r="AD4099">
        <v>0.942408376963351</v>
      </c>
      <c r="AE4099">
        <v>0.47549999999999998</v>
      </c>
      <c r="AF4099">
        <v>4.5014143769633499</v>
      </c>
    </row>
    <row r="4100" spans="1:32">
      <c r="A4100" t="s">
        <v>23</v>
      </c>
      <c r="B4100" t="s">
        <v>5640</v>
      </c>
      <c r="C4100" t="s">
        <v>5725</v>
      </c>
      <c r="D4100" t="s">
        <v>5726</v>
      </c>
      <c r="E4100" t="s">
        <v>90</v>
      </c>
      <c r="F4100" t="s">
        <v>121</v>
      </c>
      <c r="G4100" t="s">
        <v>112</v>
      </c>
      <c r="I4100">
        <v>1</v>
      </c>
      <c r="J4100">
        <v>1</v>
      </c>
      <c r="K4100">
        <v>1</v>
      </c>
      <c r="M4100">
        <v>3</v>
      </c>
      <c r="N4100">
        <v>95.280672605209304</v>
      </c>
      <c r="O4100">
        <v>281.87899497041099</v>
      </c>
      <c r="P4100">
        <v>110.408200731119</v>
      </c>
      <c r="R4100">
        <v>487.567868306739</v>
      </c>
      <c r="S4100">
        <v>13991756.250130599</v>
      </c>
      <c r="T4100">
        <v>10200201.7318053</v>
      </c>
      <c r="U4100">
        <v>13769833.5369232</v>
      </c>
      <c r="V4100">
        <v>37961791.518859103</v>
      </c>
      <c r="X4100">
        <v>0.33865891755265998</v>
      </c>
      <c r="Y4100">
        <v>1.02733802571695</v>
      </c>
      <c r="Z4100">
        <v>0.46024757662642302</v>
      </c>
      <c r="AB4100">
        <v>8.0044000000000004E-2</v>
      </c>
      <c r="AC4100">
        <v>7.2620000000000002E-3</v>
      </c>
      <c r="AD4100">
        <v>0.942408376963351</v>
      </c>
      <c r="AE4100">
        <v>0.47549999999999998</v>
      </c>
      <c r="AF4100">
        <v>4.5052143769633499</v>
      </c>
    </row>
    <row r="4101" spans="1:32">
      <c r="A4101" t="s">
        <v>23</v>
      </c>
      <c r="B4101" t="s">
        <v>5640</v>
      </c>
      <c r="C4101" t="s">
        <v>5727</v>
      </c>
      <c r="D4101" t="s">
        <v>5728</v>
      </c>
      <c r="E4101" t="s">
        <v>90</v>
      </c>
      <c r="F4101" t="s">
        <v>121</v>
      </c>
      <c r="G4101" t="s">
        <v>138</v>
      </c>
      <c r="I4101">
        <v>1</v>
      </c>
      <c r="J4101">
        <v>1.09385396460286</v>
      </c>
      <c r="K4101">
        <v>9.9951146449397607E-3</v>
      </c>
      <c r="M4101">
        <v>2.1038490792478002</v>
      </c>
      <c r="N4101">
        <v>95.280672605209304</v>
      </c>
      <c r="O4101">
        <v>308.33445618665502</v>
      </c>
      <c r="P4101">
        <v>373.574376332594</v>
      </c>
      <c r="R4101">
        <v>777.18950512445804</v>
      </c>
      <c r="S4101">
        <v>13991756.250130599</v>
      </c>
      <c r="T4101">
        <v>11157531.104084199</v>
      </c>
      <c r="U4101">
        <v>24850712.645768501</v>
      </c>
      <c r="V4101">
        <v>49999999.999983303</v>
      </c>
      <c r="X4101">
        <v>0.33865891755265998</v>
      </c>
      <c r="Y4101">
        <v>1.1237577724177701</v>
      </c>
      <c r="Z4101">
        <v>0.176659297687983</v>
      </c>
      <c r="AB4101">
        <v>7.3831999999999995E-2</v>
      </c>
      <c r="AC4101">
        <v>7.2620000000000002E-3</v>
      </c>
      <c r="AD4101">
        <v>0.66089499871658697</v>
      </c>
      <c r="AE4101">
        <v>0.33346007906077701</v>
      </c>
      <c r="AF4101">
        <v>3.1792981570251699</v>
      </c>
    </row>
    <row r="4102" spans="1:32">
      <c r="A4102" t="s">
        <v>23</v>
      </c>
      <c r="B4102" t="s">
        <v>5640</v>
      </c>
      <c r="C4102" t="s">
        <v>5729</v>
      </c>
      <c r="D4102" t="s">
        <v>5730</v>
      </c>
      <c r="E4102" t="s">
        <v>90</v>
      </c>
      <c r="F4102" t="s">
        <v>121</v>
      </c>
      <c r="G4102" t="s">
        <v>143</v>
      </c>
      <c r="I4102">
        <v>1</v>
      </c>
      <c r="J4102">
        <v>1</v>
      </c>
      <c r="K4102">
        <v>3.1982266956109902E-2</v>
      </c>
      <c r="M4102">
        <v>2.0319822669561098</v>
      </c>
      <c r="N4102">
        <v>95.280672605209304</v>
      </c>
      <c r="O4102">
        <v>281.87899497041099</v>
      </c>
      <c r="P4102">
        <v>675.49849116559506</v>
      </c>
      <c r="R4102">
        <v>1052.6581587412199</v>
      </c>
      <c r="S4102">
        <v>13991756.250130599</v>
      </c>
      <c r="T4102">
        <v>10200201.7318053</v>
      </c>
      <c r="U4102">
        <v>9048832.2469957992</v>
      </c>
      <c r="V4102">
        <v>33240790.228931699</v>
      </c>
      <c r="X4102">
        <v>0.33865891755265998</v>
      </c>
      <c r="Y4102">
        <v>1.02733802571695</v>
      </c>
      <c r="Z4102">
        <v>0.31542673797243997</v>
      </c>
      <c r="AB4102">
        <v>7.7671000000000004E-2</v>
      </c>
      <c r="AC4102">
        <v>7.2620000000000002E-3</v>
      </c>
      <c r="AD4102">
        <v>0.63831903674013901</v>
      </c>
      <c r="AE4102">
        <v>0.32206918931254302</v>
      </c>
      <c r="AF4102">
        <v>3.0773034930087899</v>
      </c>
    </row>
    <row r="4103" spans="1:32">
      <c r="A4103" t="s">
        <v>23</v>
      </c>
      <c r="B4103" t="s">
        <v>5640</v>
      </c>
      <c r="C4103" t="s">
        <v>5731</v>
      </c>
      <c r="D4103" t="s">
        <v>5732</v>
      </c>
      <c r="E4103" t="s">
        <v>90</v>
      </c>
      <c r="F4103" t="s">
        <v>121</v>
      </c>
      <c r="G4103" t="s">
        <v>148</v>
      </c>
      <c r="I4103">
        <v>1</v>
      </c>
      <c r="J4103">
        <v>1</v>
      </c>
      <c r="K4103">
        <v>1.8461419828277901E-2</v>
      </c>
      <c r="M4103">
        <v>2.01846141982828</v>
      </c>
      <c r="N4103">
        <v>95.280672605209304</v>
      </c>
      <c r="O4103">
        <v>281.87899497041099</v>
      </c>
      <c r="P4103">
        <v>663.02301812811504</v>
      </c>
      <c r="R4103">
        <v>1040.1826857037399</v>
      </c>
      <c r="S4103">
        <v>13991756.250130599</v>
      </c>
      <c r="T4103">
        <v>10200201.7318053</v>
      </c>
      <c r="U4103">
        <v>14083601.184388001</v>
      </c>
      <c r="V4103">
        <v>38275559.1663239</v>
      </c>
      <c r="X4103">
        <v>0.33865891755265998</v>
      </c>
      <c r="Y4103">
        <v>1.02733802571695</v>
      </c>
      <c r="Z4103">
        <v>0.297693524662408</v>
      </c>
      <c r="AB4103">
        <v>7.7671000000000004E-2</v>
      </c>
      <c r="AC4103">
        <v>7.2620000000000002E-3</v>
      </c>
      <c r="AD4103">
        <v>0.63407165020783596</v>
      </c>
      <c r="AE4103">
        <v>0.319926135042782</v>
      </c>
      <c r="AF4103">
        <v>3.0573922050789002</v>
      </c>
    </row>
    <row r="4104" spans="1:32">
      <c r="A4104" t="s">
        <v>23</v>
      </c>
      <c r="B4104" t="s">
        <v>5640</v>
      </c>
      <c r="C4104" t="s">
        <v>5733</v>
      </c>
      <c r="D4104" t="s">
        <v>5734</v>
      </c>
      <c r="E4104" t="s">
        <v>90</v>
      </c>
      <c r="F4104" t="s">
        <v>121</v>
      </c>
      <c r="G4104" t="s">
        <v>153</v>
      </c>
      <c r="I4104">
        <v>1</v>
      </c>
      <c r="J4104">
        <v>1</v>
      </c>
      <c r="K4104">
        <v>7.27856931895447E-3</v>
      </c>
      <c r="M4104">
        <v>2.0072785693189501</v>
      </c>
      <c r="N4104">
        <v>95.280672605209304</v>
      </c>
      <c r="O4104">
        <v>281.87899497041099</v>
      </c>
      <c r="P4104">
        <v>91.884801042121296</v>
      </c>
      <c r="R4104">
        <v>469.04446861774198</v>
      </c>
      <c r="S4104">
        <v>13991756.250130599</v>
      </c>
      <c r="T4104">
        <v>10200201.7318053</v>
      </c>
      <c r="U4104">
        <v>4284344.3962082705</v>
      </c>
      <c r="V4104">
        <v>28476302.378144201</v>
      </c>
      <c r="X4104">
        <v>0.33865891755265998</v>
      </c>
      <c r="Y4104">
        <v>1.02733802571695</v>
      </c>
      <c r="Z4104">
        <v>0.33004598080429698</v>
      </c>
      <c r="AB4104">
        <v>7.7852000000000005E-2</v>
      </c>
      <c r="AC4104">
        <v>7.2620000000000002E-3</v>
      </c>
      <c r="AD4104">
        <v>0.63055871287506404</v>
      </c>
      <c r="AE4104">
        <v>0.31815365323705402</v>
      </c>
      <c r="AF4104">
        <v>3.0411049354310702</v>
      </c>
    </row>
    <row r="4105" spans="1:32">
      <c r="A4105" t="s">
        <v>23</v>
      </c>
      <c r="B4105" t="s">
        <v>5640</v>
      </c>
      <c r="C4105" t="s">
        <v>5735</v>
      </c>
      <c r="D4105" t="s">
        <v>5736</v>
      </c>
      <c r="E4105" t="s">
        <v>90</v>
      </c>
      <c r="F4105" t="s">
        <v>102</v>
      </c>
      <c r="G4105" t="s">
        <v>112</v>
      </c>
      <c r="I4105">
        <v>0</v>
      </c>
      <c r="J4105">
        <v>0</v>
      </c>
      <c r="K4105">
        <v>0</v>
      </c>
      <c r="M4105">
        <v>0</v>
      </c>
      <c r="N4105">
        <v>0</v>
      </c>
      <c r="O4105">
        <v>0</v>
      </c>
      <c r="P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X4105">
        <v>0</v>
      </c>
      <c r="Y4105">
        <v>0</v>
      </c>
      <c r="Z4105">
        <v>0</v>
      </c>
      <c r="AB4105">
        <v>7.6244000000000006E-2</v>
      </c>
      <c r="AC4105">
        <v>7.2620000000000002E-3</v>
      </c>
      <c r="AD4105">
        <v>0</v>
      </c>
      <c r="AE4105">
        <v>0</v>
      </c>
      <c r="AF4105">
        <v>0</v>
      </c>
    </row>
    <row r="4106" spans="1:32">
      <c r="A4106" t="s">
        <v>23</v>
      </c>
      <c r="B4106" t="s">
        <v>5640</v>
      </c>
      <c r="C4106" t="s">
        <v>5737</v>
      </c>
      <c r="D4106" t="s">
        <v>5738</v>
      </c>
      <c r="E4106" t="s">
        <v>90</v>
      </c>
      <c r="F4106" t="s">
        <v>102</v>
      </c>
      <c r="G4106" t="s">
        <v>138</v>
      </c>
      <c r="I4106">
        <v>0</v>
      </c>
      <c r="J4106">
        <v>0</v>
      </c>
      <c r="K4106">
        <v>0</v>
      </c>
      <c r="M4106">
        <v>0</v>
      </c>
      <c r="N4106">
        <v>0</v>
      </c>
      <c r="O4106">
        <v>0</v>
      </c>
      <c r="P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X4106">
        <v>0</v>
      </c>
      <c r="Y4106">
        <v>0</v>
      </c>
      <c r="Z4106">
        <v>0</v>
      </c>
      <c r="AB4106">
        <v>7.0031999999999997E-2</v>
      </c>
      <c r="AC4106">
        <v>7.2620000000000002E-3</v>
      </c>
      <c r="AD4106">
        <v>0</v>
      </c>
      <c r="AE4106">
        <v>0</v>
      </c>
      <c r="AF4106">
        <v>0</v>
      </c>
    </row>
    <row r="4107" spans="1:32">
      <c r="A4107" t="s">
        <v>23</v>
      </c>
      <c r="B4107" t="s">
        <v>5640</v>
      </c>
      <c r="C4107" t="s">
        <v>5739</v>
      </c>
      <c r="D4107" t="s">
        <v>5740</v>
      </c>
      <c r="E4107" t="s">
        <v>90</v>
      </c>
      <c r="F4107" t="s">
        <v>102</v>
      </c>
      <c r="G4107" t="s">
        <v>143</v>
      </c>
      <c r="I4107">
        <v>0</v>
      </c>
      <c r="J4107">
        <v>0</v>
      </c>
      <c r="K4107">
        <v>0</v>
      </c>
      <c r="M4107">
        <v>0</v>
      </c>
      <c r="N4107">
        <v>0</v>
      </c>
      <c r="O4107">
        <v>0</v>
      </c>
      <c r="P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X4107">
        <v>0</v>
      </c>
      <c r="Y4107">
        <v>0</v>
      </c>
      <c r="Z4107">
        <v>0</v>
      </c>
      <c r="AB4107">
        <v>7.3871000000000006E-2</v>
      </c>
      <c r="AC4107">
        <v>7.2620000000000002E-3</v>
      </c>
      <c r="AD4107">
        <v>0</v>
      </c>
      <c r="AE4107">
        <v>0</v>
      </c>
      <c r="AF4107">
        <v>0</v>
      </c>
    </row>
    <row r="4108" spans="1:32">
      <c r="A4108" t="s">
        <v>23</v>
      </c>
      <c r="B4108" t="s">
        <v>5640</v>
      </c>
      <c r="C4108" t="s">
        <v>5741</v>
      </c>
      <c r="D4108" t="s">
        <v>5742</v>
      </c>
      <c r="E4108" t="s">
        <v>90</v>
      </c>
      <c r="F4108" t="s">
        <v>102</v>
      </c>
      <c r="G4108" t="s">
        <v>148</v>
      </c>
      <c r="I4108">
        <v>0</v>
      </c>
      <c r="J4108">
        <v>0</v>
      </c>
      <c r="K4108">
        <v>0</v>
      </c>
      <c r="M4108">
        <v>0</v>
      </c>
      <c r="N4108">
        <v>0</v>
      </c>
      <c r="O4108">
        <v>0</v>
      </c>
      <c r="P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X4108">
        <v>0</v>
      </c>
      <c r="Y4108">
        <v>0</v>
      </c>
      <c r="Z4108">
        <v>0</v>
      </c>
      <c r="AB4108">
        <v>7.3871000000000006E-2</v>
      </c>
      <c r="AC4108">
        <v>7.2620000000000002E-3</v>
      </c>
      <c r="AD4108">
        <v>0</v>
      </c>
      <c r="AE4108">
        <v>0</v>
      </c>
      <c r="AF4108">
        <v>0</v>
      </c>
    </row>
    <row r="4109" spans="1:32">
      <c r="A4109" t="s">
        <v>23</v>
      </c>
      <c r="B4109" t="s">
        <v>5640</v>
      </c>
      <c r="C4109" t="s">
        <v>5743</v>
      </c>
      <c r="D4109" t="s">
        <v>5744</v>
      </c>
      <c r="E4109" t="s">
        <v>90</v>
      </c>
      <c r="F4109" t="s">
        <v>102</v>
      </c>
      <c r="G4109" t="s">
        <v>153</v>
      </c>
      <c r="I4109">
        <v>1</v>
      </c>
      <c r="J4109">
        <v>1</v>
      </c>
      <c r="K4109">
        <v>1.9662941209505E-2</v>
      </c>
      <c r="M4109">
        <v>2.0196629412095</v>
      </c>
      <c r="N4109">
        <v>95.280672605209304</v>
      </c>
      <c r="O4109">
        <v>105.53794763787501</v>
      </c>
      <c r="P4109">
        <v>248.22535333053901</v>
      </c>
      <c r="R4109">
        <v>449.04397357362399</v>
      </c>
      <c r="S4109">
        <v>13991756.250130599</v>
      </c>
      <c r="T4109">
        <v>17685473.784648199</v>
      </c>
      <c r="U4109">
        <v>11574089.3975599</v>
      </c>
      <c r="V4109">
        <v>43251319.4323387</v>
      </c>
      <c r="X4109">
        <v>0.33865891755265998</v>
      </c>
      <c r="Y4109">
        <v>0.46169991054169701</v>
      </c>
      <c r="Z4109">
        <v>0.89161405663723603</v>
      </c>
      <c r="AB4109">
        <v>7.4052000000000007E-2</v>
      </c>
      <c r="AC4109">
        <v>7.2620000000000002E-3</v>
      </c>
      <c r="AD4109">
        <v>0.63444909147942596</v>
      </c>
      <c r="AE4109">
        <v>0.32011657618170702</v>
      </c>
      <c r="AF4109">
        <v>3.0555426088706401</v>
      </c>
    </row>
    <row r="4110" spans="1:32">
      <c r="A4110" t="s">
        <v>23</v>
      </c>
      <c r="B4110" t="s">
        <v>5640</v>
      </c>
      <c r="C4110" t="s">
        <v>5745</v>
      </c>
      <c r="D4110" t="s">
        <v>5746</v>
      </c>
      <c r="E4110" t="s">
        <v>90</v>
      </c>
      <c r="F4110" t="s">
        <v>112</v>
      </c>
      <c r="G4110" t="s">
        <v>138</v>
      </c>
      <c r="I4110">
        <v>0</v>
      </c>
      <c r="J4110">
        <v>0</v>
      </c>
      <c r="K4110">
        <v>0</v>
      </c>
      <c r="M4110">
        <v>0</v>
      </c>
      <c r="N4110">
        <v>0</v>
      </c>
      <c r="O4110">
        <v>0</v>
      </c>
      <c r="P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X4110">
        <v>0</v>
      </c>
      <c r="Y4110">
        <v>0</v>
      </c>
      <c r="Z4110">
        <v>0</v>
      </c>
      <c r="AB4110">
        <v>7.3831999999999995E-2</v>
      </c>
      <c r="AC4110">
        <v>7.2620000000000002E-3</v>
      </c>
      <c r="AD4110">
        <v>0</v>
      </c>
      <c r="AE4110">
        <v>0</v>
      </c>
      <c r="AF4110">
        <v>0</v>
      </c>
    </row>
    <row r="4111" spans="1:32">
      <c r="A4111" t="s">
        <v>23</v>
      </c>
      <c r="B4111" t="s">
        <v>5640</v>
      </c>
      <c r="C4111" t="s">
        <v>5747</v>
      </c>
      <c r="D4111" t="s">
        <v>5748</v>
      </c>
      <c r="E4111" t="s">
        <v>90</v>
      </c>
      <c r="F4111" t="s">
        <v>112</v>
      </c>
      <c r="G4111" t="s">
        <v>143</v>
      </c>
      <c r="I4111">
        <v>0</v>
      </c>
      <c r="J4111">
        <v>0</v>
      </c>
      <c r="K4111">
        <v>0</v>
      </c>
      <c r="M4111">
        <v>0</v>
      </c>
      <c r="N4111">
        <v>0</v>
      </c>
      <c r="O4111">
        <v>0</v>
      </c>
      <c r="P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X4111">
        <v>0</v>
      </c>
      <c r="Y4111">
        <v>0</v>
      </c>
      <c r="Z4111">
        <v>0</v>
      </c>
      <c r="AB4111">
        <v>7.7671000000000004E-2</v>
      </c>
      <c r="AC4111">
        <v>7.2620000000000002E-3</v>
      </c>
      <c r="AD4111">
        <v>0</v>
      </c>
      <c r="AE4111">
        <v>0</v>
      </c>
      <c r="AF4111">
        <v>0</v>
      </c>
    </row>
    <row r="4112" spans="1:32">
      <c r="A4112" t="s">
        <v>23</v>
      </c>
      <c r="B4112" t="s">
        <v>5640</v>
      </c>
      <c r="C4112" t="s">
        <v>5749</v>
      </c>
      <c r="D4112" t="s">
        <v>5750</v>
      </c>
      <c r="E4112" t="s">
        <v>90</v>
      </c>
      <c r="F4112" t="s">
        <v>112</v>
      </c>
      <c r="G4112" t="s">
        <v>148</v>
      </c>
      <c r="I4112">
        <v>0</v>
      </c>
      <c r="J4112">
        <v>0</v>
      </c>
      <c r="K4112">
        <v>0</v>
      </c>
      <c r="M4112">
        <v>0</v>
      </c>
      <c r="N4112">
        <v>0</v>
      </c>
      <c r="O4112">
        <v>0</v>
      </c>
      <c r="P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X4112">
        <v>0</v>
      </c>
      <c r="Y4112">
        <v>0</v>
      </c>
      <c r="Z4112">
        <v>0</v>
      </c>
      <c r="AB4112">
        <v>7.7671000000000004E-2</v>
      </c>
      <c r="AC4112">
        <v>7.2620000000000002E-3</v>
      </c>
      <c r="AD4112">
        <v>0</v>
      </c>
      <c r="AE4112">
        <v>0</v>
      </c>
      <c r="AF4112">
        <v>0</v>
      </c>
    </row>
    <row r="4113" spans="1:32">
      <c r="A4113" t="s">
        <v>23</v>
      </c>
      <c r="B4113" t="s">
        <v>5640</v>
      </c>
      <c r="C4113" t="s">
        <v>5751</v>
      </c>
      <c r="D4113" t="s">
        <v>5752</v>
      </c>
      <c r="E4113" t="s">
        <v>90</v>
      </c>
      <c r="F4113" t="s">
        <v>112</v>
      </c>
      <c r="G4113" t="s">
        <v>153</v>
      </c>
      <c r="I4113">
        <v>1</v>
      </c>
      <c r="J4113">
        <v>1</v>
      </c>
      <c r="K4113">
        <v>1.94314502963681E-2</v>
      </c>
      <c r="M4113">
        <v>2.0194314502963699</v>
      </c>
      <c r="N4113">
        <v>95.280672605209304</v>
      </c>
      <c r="O4113">
        <v>110.408200731119</v>
      </c>
      <c r="P4113">
        <v>245.30300752815</v>
      </c>
      <c r="R4113">
        <v>450.99188086447799</v>
      </c>
      <c r="S4113">
        <v>13991756.250130599</v>
      </c>
      <c r="T4113">
        <v>13769833.5369232</v>
      </c>
      <c r="U4113">
        <v>11437828.169149401</v>
      </c>
      <c r="V4113">
        <v>39199417.9562032</v>
      </c>
      <c r="X4113">
        <v>0.33865891755265998</v>
      </c>
      <c r="Y4113">
        <v>0.46024757662642302</v>
      </c>
      <c r="Z4113">
        <v>0.88111712487420202</v>
      </c>
      <c r="AB4113">
        <v>7.7852000000000005E-2</v>
      </c>
      <c r="AC4113">
        <v>7.2620000000000002E-3</v>
      </c>
      <c r="AD4113">
        <v>0.63437637182084905</v>
      </c>
      <c r="AE4113">
        <v>0.32007988487197397</v>
      </c>
      <c r="AF4113">
        <v>3.0590017069891902</v>
      </c>
    </row>
    <row r="4114" spans="1:32">
      <c r="A4114" t="s">
        <v>23</v>
      </c>
      <c r="B4114" t="s">
        <v>5640</v>
      </c>
      <c r="C4114" t="s">
        <v>5753</v>
      </c>
      <c r="D4114" t="s">
        <v>5754</v>
      </c>
      <c r="E4114" t="s">
        <v>90</v>
      </c>
      <c r="F4114" t="s">
        <v>138</v>
      </c>
      <c r="G4114" t="s">
        <v>153</v>
      </c>
      <c r="I4114">
        <v>0</v>
      </c>
      <c r="J4114">
        <v>0</v>
      </c>
      <c r="K4114">
        <v>0</v>
      </c>
      <c r="M4114">
        <v>0</v>
      </c>
      <c r="N4114">
        <v>0</v>
      </c>
      <c r="O4114">
        <v>0</v>
      </c>
      <c r="P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X4114">
        <v>0</v>
      </c>
      <c r="Y4114">
        <v>0</v>
      </c>
      <c r="Z4114">
        <v>0</v>
      </c>
      <c r="AB4114">
        <v>7.1639999999999995E-2</v>
      </c>
      <c r="AC4114">
        <v>7.2620000000000002E-3</v>
      </c>
      <c r="AD4114">
        <v>0</v>
      </c>
      <c r="AE4114">
        <v>0</v>
      </c>
      <c r="AF4114">
        <v>0</v>
      </c>
    </row>
    <row r="4115" spans="1:32">
      <c r="A4115" t="s">
        <v>23</v>
      </c>
      <c r="B4115" t="s">
        <v>5640</v>
      </c>
      <c r="C4115" t="s">
        <v>5755</v>
      </c>
      <c r="D4115" t="s">
        <v>5756</v>
      </c>
      <c r="E4115" t="s">
        <v>90</v>
      </c>
      <c r="F4115" t="s">
        <v>143</v>
      </c>
      <c r="G4115" t="s">
        <v>153</v>
      </c>
      <c r="I4115">
        <v>0</v>
      </c>
      <c r="J4115">
        <v>0</v>
      </c>
      <c r="K4115">
        <v>0</v>
      </c>
      <c r="M4115">
        <v>0</v>
      </c>
      <c r="N4115">
        <v>0</v>
      </c>
      <c r="O4115">
        <v>0</v>
      </c>
      <c r="P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X4115">
        <v>0</v>
      </c>
      <c r="Y4115">
        <v>0</v>
      </c>
      <c r="Z4115">
        <v>0</v>
      </c>
      <c r="AB4115">
        <v>7.5479000000000004E-2</v>
      </c>
      <c r="AC4115">
        <v>7.2620000000000002E-3</v>
      </c>
      <c r="AD4115">
        <v>0</v>
      </c>
      <c r="AE4115">
        <v>0</v>
      </c>
      <c r="AF4115">
        <v>0</v>
      </c>
    </row>
    <row r="4116" spans="1:32">
      <c r="A4116" t="s">
        <v>23</v>
      </c>
      <c r="B4116" t="s">
        <v>5640</v>
      </c>
      <c r="C4116" t="s">
        <v>5757</v>
      </c>
      <c r="D4116" t="s">
        <v>5758</v>
      </c>
      <c r="E4116" t="s">
        <v>90</v>
      </c>
      <c r="F4116" t="s">
        <v>148</v>
      </c>
      <c r="G4116" t="s">
        <v>153</v>
      </c>
      <c r="I4116">
        <v>0</v>
      </c>
      <c r="J4116">
        <v>0</v>
      </c>
      <c r="K4116">
        <v>0</v>
      </c>
      <c r="M4116">
        <v>0</v>
      </c>
      <c r="N4116">
        <v>0</v>
      </c>
      <c r="O4116">
        <v>0</v>
      </c>
      <c r="P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X4116">
        <v>0</v>
      </c>
      <c r="Y4116">
        <v>0</v>
      </c>
      <c r="Z4116">
        <v>0</v>
      </c>
      <c r="AB4116">
        <v>7.5479000000000004E-2</v>
      </c>
      <c r="AC4116">
        <v>7.2620000000000002E-3</v>
      </c>
      <c r="AD4116">
        <v>0</v>
      </c>
      <c r="AE4116">
        <v>0</v>
      </c>
      <c r="AF4116">
        <v>0</v>
      </c>
    </row>
    <row r="4117" spans="1:32">
      <c r="A4117" t="s">
        <v>23</v>
      </c>
      <c r="B4117" t="s">
        <v>5640</v>
      </c>
      <c r="C4117" t="s">
        <v>5759</v>
      </c>
      <c r="D4117" t="s">
        <v>5760</v>
      </c>
      <c r="E4117" t="s">
        <v>97</v>
      </c>
      <c r="F4117" t="s">
        <v>121</v>
      </c>
      <c r="G4117" t="s">
        <v>102</v>
      </c>
      <c r="I4117">
        <v>0</v>
      </c>
      <c r="J4117">
        <v>0</v>
      </c>
      <c r="K4117">
        <v>0</v>
      </c>
      <c r="M4117">
        <v>0</v>
      </c>
      <c r="N4117">
        <v>0</v>
      </c>
      <c r="O4117">
        <v>0</v>
      </c>
      <c r="P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X4117">
        <v>0</v>
      </c>
      <c r="Y4117">
        <v>0</v>
      </c>
      <c r="Z4117">
        <v>0</v>
      </c>
      <c r="AB4117">
        <v>7.6244000000000006E-2</v>
      </c>
      <c r="AC4117">
        <v>7.2620000000000002E-3</v>
      </c>
      <c r="AD4117">
        <v>0</v>
      </c>
      <c r="AE4117">
        <v>0</v>
      </c>
      <c r="AF4117">
        <v>0</v>
      </c>
    </row>
    <row r="4118" spans="1:32">
      <c r="A4118" t="s">
        <v>23</v>
      </c>
      <c r="B4118" t="s">
        <v>5640</v>
      </c>
      <c r="C4118" t="s">
        <v>5761</v>
      </c>
      <c r="D4118" t="s">
        <v>5762</v>
      </c>
      <c r="E4118" t="s">
        <v>97</v>
      </c>
      <c r="F4118" t="s">
        <v>121</v>
      </c>
      <c r="G4118" t="s">
        <v>112</v>
      </c>
      <c r="I4118">
        <v>0</v>
      </c>
      <c r="J4118">
        <v>0</v>
      </c>
      <c r="K4118">
        <v>0</v>
      </c>
      <c r="M4118">
        <v>0</v>
      </c>
      <c r="N4118">
        <v>0</v>
      </c>
      <c r="O4118">
        <v>0</v>
      </c>
      <c r="P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X4118">
        <v>0</v>
      </c>
      <c r="Y4118">
        <v>0</v>
      </c>
      <c r="Z4118">
        <v>0</v>
      </c>
      <c r="AB4118">
        <v>8.0044000000000004E-2</v>
      </c>
      <c r="AC4118">
        <v>7.2620000000000002E-3</v>
      </c>
      <c r="AD4118">
        <v>0</v>
      </c>
      <c r="AE4118">
        <v>0</v>
      </c>
      <c r="AF4118">
        <v>0</v>
      </c>
    </row>
    <row r="4119" spans="1:32">
      <c r="A4119" t="s">
        <v>23</v>
      </c>
      <c r="B4119" t="s">
        <v>5640</v>
      </c>
      <c r="C4119" t="s">
        <v>5763</v>
      </c>
      <c r="D4119" t="s">
        <v>5764</v>
      </c>
      <c r="E4119" t="s">
        <v>97</v>
      </c>
      <c r="F4119" t="s">
        <v>121</v>
      </c>
      <c r="G4119" t="s">
        <v>138</v>
      </c>
      <c r="I4119">
        <v>1</v>
      </c>
      <c r="J4119">
        <v>1</v>
      </c>
      <c r="K4119">
        <v>3.0000000000000001E-3</v>
      </c>
      <c r="M4119">
        <v>2.0030000000000001</v>
      </c>
      <c r="N4119">
        <v>154.54161566707501</v>
      </c>
      <c r="O4119">
        <v>281.87899497041099</v>
      </c>
      <c r="P4119">
        <v>112.127090964902</v>
      </c>
      <c r="R4119">
        <v>548.54770160238797</v>
      </c>
      <c r="S4119">
        <v>26105186.291309699</v>
      </c>
      <c r="T4119">
        <v>10200201.7318053</v>
      </c>
      <c r="U4119">
        <v>7458857.7105565304</v>
      </c>
      <c r="V4119">
        <v>43764245.733671501</v>
      </c>
      <c r="X4119">
        <v>0.72797811238199694</v>
      </c>
      <c r="Y4119">
        <v>1.02733802571695</v>
      </c>
      <c r="Z4119">
        <v>5.30236932632146E-2</v>
      </c>
      <c r="AB4119">
        <v>7.3831999999999995E-2</v>
      </c>
      <c r="AC4119">
        <v>7.2620000000000002E-3</v>
      </c>
      <c r="AD4119">
        <v>0.62921465968586399</v>
      </c>
      <c r="AE4119">
        <v>0.31747550000000002</v>
      </c>
      <c r="AF4119">
        <v>3.0307841596858598</v>
      </c>
    </row>
    <row r="4120" spans="1:32">
      <c r="A4120" t="s">
        <v>23</v>
      </c>
      <c r="B4120" t="s">
        <v>5640</v>
      </c>
      <c r="C4120" t="s">
        <v>5765</v>
      </c>
      <c r="D4120" t="s">
        <v>5766</v>
      </c>
      <c r="E4120" t="s">
        <v>97</v>
      </c>
      <c r="F4120" t="s">
        <v>121</v>
      </c>
      <c r="G4120" t="s">
        <v>143</v>
      </c>
      <c r="I4120">
        <v>1</v>
      </c>
      <c r="J4120">
        <v>1</v>
      </c>
      <c r="K4120">
        <v>1.00000000000001E-3</v>
      </c>
      <c r="M4120">
        <v>2.0009999999999999</v>
      </c>
      <c r="N4120">
        <v>154.54161566707501</v>
      </c>
      <c r="O4120">
        <v>281.87899497041099</v>
      </c>
      <c r="P4120">
        <v>21.1210322299106</v>
      </c>
      <c r="R4120">
        <v>457.54164286739598</v>
      </c>
      <c r="S4120">
        <v>26105186.291309699</v>
      </c>
      <c r="T4120">
        <v>10200201.7318053</v>
      </c>
      <c r="U4120">
        <v>282932.79708451597</v>
      </c>
      <c r="V4120">
        <v>36588320.820199497</v>
      </c>
      <c r="X4120">
        <v>0.72797811238199694</v>
      </c>
      <c r="Y4120">
        <v>1.02733802571695</v>
      </c>
      <c r="Z4120">
        <v>9.86255096942662E-3</v>
      </c>
      <c r="AB4120">
        <v>7.7671000000000004E-2</v>
      </c>
      <c r="AC4120">
        <v>7.2620000000000002E-3</v>
      </c>
      <c r="AD4120">
        <v>0.62858638743455497</v>
      </c>
      <c r="AE4120">
        <v>0.31715850000000001</v>
      </c>
      <c r="AF4120">
        <v>3.03167788743455</v>
      </c>
    </row>
    <row r="4121" spans="1:32">
      <c r="A4121" t="s">
        <v>23</v>
      </c>
      <c r="B4121" t="s">
        <v>5640</v>
      </c>
      <c r="C4121" t="s">
        <v>5767</v>
      </c>
      <c r="D4121" t="s">
        <v>5768</v>
      </c>
      <c r="E4121" t="s">
        <v>97</v>
      </c>
      <c r="F4121" t="s">
        <v>121</v>
      </c>
      <c r="G4121" t="s">
        <v>148</v>
      </c>
      <c r="I4121">
        <v>1</v>
      </c>
      <c r="J4121">
        <v>1</v>
      </c>
      <c r="K4121">
        <v>9.9999999999999699E-4</v>
      </c>
      <c r="M4121">
        <v>2.0009999999999999</v>
      </c>
      <c r="N4121">
        <v>154.54161566707501</v>
      </c>
      <c r="O4121">
        <v>281.87899497041099</v>
      </c>
      <c r="P4121">
        <v>35.9139775973536</v>
      </c>
      <c r="R4121">
        <v>472.33458823483898</v>
      </c>
      <c r="S4121">
        <v>26105186.291309699</v>
      </c>
      <c r="T4121">
        <v>10200201.7318053</v>
      </c>
      <c r="U4121">
        <v>762866.63297780103</v>
      </c>
      <c r="V4121">
        <v>37068254.656092703</v>
      </c>
      <c r="X4121">
        <v>0.72797811238199694</v>
      </c>
      <c r="Y4121">
        <v>1.02733802571695</v>
      </c>
      <c r="Z4121">
        <v>1.6125169539041698E-2</v>
      </c>
      <c r="AB4121">
        <v>7.7671000000000004E-2</v>
      </c>
      <c r="AC4121">
        <v>7.2620000000000002E-3</v>
      </c>
      <c r="AD4121">
        <v>0.62858638743455497</v>
      </c>
      <c r="AE4121">
        <v>0.31715850000000001</v>
      </c>
      <c r="AF4121">
        <v>3.03167788743455</v>
      </c>
    </row>
    <row r="4122" spans="1:32">
      <c r="A4122" t="s">
        <v>23</v>
      </c>
      <c r="B4122" t="s">
        <v>5640</v>
      </c>
      <c r="C4122" t="s">
        <v>5769</v>
      </c>
      <c r="D4122" t="s">
        <v>5770</v>
      </c>
      <c r="E4122" t="s">
        <v>97</v>
      </c>
      <c r="F4122" t="s">
        <v>121</v>
      </c>
      <c r="G4122" t="s">
        <v>153</v>
      </c>
      <c r="I4122">
        <v>1</v>
      </c>
      <c r="J4122">
        <v>1</v>
      </c>
      <c r="K4122">
        <v>3.0000000000000001E-3</v>
      </c>
      <c r="M4122">
        <v>2.0030000000000001</v>
      </c>
      <c r="N4122">
        <v>154.54161566707501</v>
      </c>
      <c r="O4122">
        <v>281.87899497041099</v>
      </c>
      <c r="P4122">
        <v>37.872058511350403</v>
      </c>
      <c r="R4122">
        <v>474.29266914883601</v>
      </c>
      <c r="S4122">
        <v>26105186.291309699</v>
      </c>
      <c r="T4122">
        <v>10200201.7318053</v>
      </c>
      <c r="U4122">
        <v>1765873.57011956</v>
      </c>
      <c r="V4122">
        <v>38071261.593234502</v>
      </c>
      <c r="X4122">
        <v>0.72797811238199694</v>
      </c>
      <c r="Y4122">
        <v>1.02733802571695</v>
      </c>
      <c r="Z4122">
        <v>0.13603469294912501</v>
      </c>
      <c r="AB4122">
        <v>7.7852000000000005E-2</v>
      </c>
      <c r="AC4122">
        <v>7.2620000000000002E-3</v>
      </c>
      <c r="AD4122">
        <v>0.62921465968586399</v>
      </c>
      <c r="AE4122">
        <v>0.31747550000000002</v>
      </c>
      <c r="AF4122">
        <v>3.0348041596858599</v>
      </c>
    </row>
    <row r="4123" spans="1:32">
      <c r="A4123" t="s">
        <v>23</v>
      </c>
      <c r="B4123" t="s">
        <v>5640</v>
      </c>
      <c r="C4123" t="s">
        <v>5771</v>
      </c>
      <c r="D4123" t="s">
        <v>5772</v>
      </c>
      <c r="E4123" t="s">
        <v>97</v>
      </c>
      <c r="F4123" t="s">
        <v>102</v>
      </c>
      <c r="G4123" t="s">
        <v>112</v>
      </c>
      <c r="I4123">
        <v>0</v>
      </c>
      <c r="J4123">
        <v>0</v>
      </c>
      <c r="K4123">
        <v>0</v>
      </c>
      <c r="M4123">
        <v>0</v>
      </c>
      <c r="N4123">
        <v>0</v>
      </c>
      <c r="O4123">
        <v>0</v>
      </c>
      <c r="P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X4123">
        <v>0</v>
      </c>
      <c r="Y4123">
        <v>0</v>
      </c>
      <c r="Z4123">
        <v>0</v>
      </c>
      <c r="AB4123">
        <v>7.6244000000000006E-2</v>
      </c>
      <c r="AC4123">
        <v>7.2620000000000002E-3</v>
      </c>
      <c r="AD4123">
        <v>0</v>
      </c>
      <c r="AE4123">
        <v>0</v>
      </c>
      <c r="AF4123">
        <v>0</v>
      </c>
    </row>
    <row r="4124" spans="1:32">
      <c r="A4124" t="s">
        <v>23</v>
      </c>
      <c r="B4124" t="s">
        <v>5640</v>
      </c>
      <c r="C4124" t="s">
        <v>5773</v>
      </c>
      <c r="D4124" t="s">
        <v>5774</v>
      </c>
      <c r="E4124" t="s">
        <v>97</v>
      </c>
      <c r="F4124" t="s">
        <v>102</v>
      </c>
      <c r="G4124" t="s">
        <v>138</v>
      </c>
      <c r="I4124">
        <v>0</v>
      </c>
      <c r="J4124">
        <v>0</v>
      </c>
      <c r="K4124">
        <v>0</v>
      </c>
      <c r="M4124">
        <v>0</v>
      </c>
      <c r="N4124">
        <v>0</v>
      </c>
      <c r="O4124">
        <v>0</v>
      </c>
      <c r="P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X4124">
        <v>0</v>
      </c>
      <c r="Y4124">
        <v>0</v>
      </c>
      <c r="Z4124">
        <v>0</v>
      </c>
      <c r="AB4124">
        <v>7.0031999999999997E-2</v>
      </c>
      <c r="AC4124">
        <v>7.2620000000000002E-3</v>
      </c>
      <c r="AD4124">
        <v>0</v>
      </c>
      <c r="AE4124">
        <v>0</v>
      </c>
      <c r="AF4124">
        <v>0</v>
      </c>
    </row>
    <row r="4125" spans="1:32">
      <c r="A4125" t="s">
        <v>23</v>
      </c>
      <c r="B4125" t="s">
        <v>5640</v>
      </c>
      <c r="C4125" t="s">
        <v>5775</v>
      </c>
      <c r="D4125" t="s">
        <v>5776</v>
      </c>
      <c r="E4125" t="s">
        <v>97</v>
      </c>
      <c r="F4125" t="s">
        <v>102</v>
      </c>
      <c r="G4125" t="s">
        <v>143</v>
      </c>
      <c r="I4125">
        <v>0</v>
      </c>
      <c r="J4125">
        <v>0</v>
      </c>
      <c r="K4125">
        <v>0</v>
      </c>
      <c r="M4125">
        <v>0</v>
      </c>
      <c r="N4125">
        <v>0</v>
      </c>
      <c r="O4125">
        <v>0</v>
      </c>
      <c r="P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X4125">
        <v>0</v>
      </c>
      <c r="Y4125">
        <v>0</v>
      </c>
      <c r="Z4125">
        <v>0</v>
      </c>
      <c r="AB4125">
        <v>7.3871000000000006E-2</v>
      </c>
      <c r="AC4125">
        <v>7.2620000000000002E-3</v>
      </c>
      <c r="AD4125">
        <v>0</v>
      </c>
      <c r="AE4125">
        <v>0</v>
      </c>
      <c r="AF4125">
        <v>0</v>
      </c>
    </row>
    <row r="4126" spans="1:32">
      <c r="A4126" t="s">
        <v>23</v>
      </c>
      <c r="B4126" t="s">
        <v>5640</v>
      </c>
      <c r="C4126" t="s">
        <v>5777</v>
      </c>
      <c r="D4126" t="s">
        <v>5778</v>
      </c>
      <c r="E4126" t="s">
        <v>97</v>
      </c>
      <c r="F4126" t="s">
        <v>102</v>
      </c>
      <c r="G4126" t="s">
        <v>148</v>
      </c>
      <c r="I4126">
        <v>0</v>
      </c>
      <c r="J4126">
        <v>0</v>
      </c>
      <c r="K4126">
        <v>0</v>
      </c>
      <c r="M4126">
        <v>0</v>
      </c>
      <c r="N4126">
        <v>0</v>
      </c>
      <c r="O4126">
        <v>0</v>
      </c>
      <c r="P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X4126">
        <v>0</v>
      </c>
      <c r="Y4126">
        <v>0</v>
      </c>
      <c r="Z4126">
        <v>0</v>
      </c>
      <c r="AB4126">
        <v>7.3871000000000006E-2</v>
      </c>
      <c r="AC4126">
        <v>7.2620000000000002E-3</v>
      </c>
      <c r="AD4126">
        <v>0</v>
      </c>
      <c r="AE4126">
        <v>0</v>
      </c>
      <c r="AF4126">
        <v>0</v>
      </c>
    </row>
    <row r="4127" spans="1:32">
      <c r="A4127" t="s">
        <v>23</v>
      </c>
      <c r="B4127" t="s">
        <v>5640</v>
      </c>
      <c r="C4127" t="s">
        <v>5779</v>
      </c>
      <c r="D4127" t="s">
        <v>5780</v>
      </c>
      <c r="E4127" t="s">
        <v>97</v>
      </c>
      <c r="F4127" t="s">
        <v>102</v>
      </c>
      <c r="G4127" t="s">
        <v>153</v>
      </c>
      <c r="I4127">
        <v>1</v>
      </c>
      <c r="J4127">
        <v>1</v>
      </c>
      <c r="K4127">
        <v>5.70382001820451E-3</v>
      </c>
      <c r="M4127">
        <v>2.0057038200182</v>
      </c>
      <c r="N4127">
        <v>154.54161566707501</v>
      </c>
      <c r="O4127">
        <v>105.53794763787501</v>
      </c>
      <c r="P4127">
        <v>72.005135155884403</v>
      </c>
      <c r="R4127">
        <v>332.08469846083398</v>
      </c>
      <c r="S4127">
        <v>26105186.291309699</v>
      </c>
      <c r="T4127">
        <v>17685473.784648199</v>
      </c>
      <c r="U4127">
        <v>3357408.3396220701</v>
      </c>
      <c r="V4127">
        <v>47148068.4155799</v>
      </c>
      <c r="X4127">
        <v>0.72797811238199694</v>
      </c>
      <c r="Y4127">
        <v>0.46169991054169701</v>
      </c>
      <c r="Z4127">
        <v>0.25863913493784102</v>
      </c>
      <c r="AB4127">
        <v>7.4052000000000007E-2</v>
      </c>
      <c r="AC4127">
        <v>7.2620000000000002E-3</v>
      </c>
      <c r="AD4127">
        <v>0.63006402723084998</v>
      </c>
      <c r="AE4127">
        <v>0.31790405547288503</v>
      </c>
      <c r="AF4127">
        <v>3.0349859027219401</v>
      </c>
    </row>
    <row r="4128" spans="1:32">
      <c r="A4128" t="s">
        <v>23</v>
      </c>
      <c r="B4128" t="s">
        <v>5640</v>
      </c>
      <c r="C4128" t="s">
        <v>5781</v>
      </c>
      <c r="D4128" t="s">
        <v>5782</v>
      </c>
      <c r="E4128" t="s">
        <v>97</v>
      </c>
      <c r="F4128" t="s">
        <v>112</v>
      </c>
      <c r="G4128" t="s">
        <v>138</v>
      </c>
      <c r="I4128">
        <v>0</v>
      </c>
      <c r="J4128">
        <v>0</v>
      </c>
      <c r="K4128">
        <v>0</v>
      </c>
      <c r="M4128">
        <v>0</v>
      </c>
      <c r="N4128">
        <v>0</v>
      </c>
      <c r="O4128">
        <v>0</v>
      </c>
      <c r="P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X4128">
        <v>0</v>
      </c>
      <c r="Y4128">
        <v>0</v>
      </c>
      <c r="Z4128">
        <v>0</v>
      </c>
      <c r="AB4128">
        <v>7.3831999999999995E-2</v>
      </c>
      <c r="AC4128">
        <v>7.2620000000000002E-3</v>
      </c>
      <c r="AD4128">
        <v>0</v>
      </c>
      <c r="AE4128">
        <v>0</v>
      </c>
      <c r="AF4128">
        <v>0</v>
      </c>
    </row>
    <row r="4129" spans="1:32">
      <c r="A4129" t="s">
        <v>23</v>
      </c>
      <c r="B4129" t="s">
        <v>5640</v>
      </c>
      <c r="C4129" t="s">
        <v>5783</v>
      </c>
      <c r="D4129" t="s">
        <v>5784</v>
      </c>
      <c r="E4129" t="s">
        <v>97</v>
      </c>
      <c r="F4129" t="s">
        <v>112</v>
      </c>
      <c r="G4129" t="s">
        <v>143</v>
      </c>
      <c r="I4129">
        <v>1</v>
      </c>
      <c r="J4129">
        <v>1</v>
      </c>
      <c r="K4129">
        <v>2.4045589543839101E-2</v>
      </c>
      <c r="M4129">
        <v>2.0240455895438401</v>
      </c>
      <c r="N4129">
        <v>154.54161566707501</v>
      </c>
      <c r="O4129">
        <v>110.408200731119</v>
      </c>
      <c r="P4129">
        <v>507.86767174262098</v>
      </c>
      <c r="R4129">
        <v>772.81748814081504</v>
      </c>
      <c r="S4129">
        <v>26105186.291309699</v>
      </c>
      <c r="T4129">
        <v>13769833.5369232</v>
      </c>
      <c r="U4129">
        <v>6803285.90718453</v>
      </c>
      <c r="V4129">
        <v>46678305.735417403</v>
      </c>
      <c r="X4129">
        <v>0.72797811238199805</v>
      </c>
      <c r="Y4129">
        <v>0.46024757662642302</v>
      </c>
      <c r="Z4129">
        <v>0.23715085246602299</v>
      </c>
      <c r="AB4129">
        <v>7.7671000000000004E-2</v>
      </c>
      <c r="AC4129">
        <v>7.2620000000000002E-3</v>
      </c>
      <c r="AD4129">
        <v>0.63582583964727901</v>
      </c>
      <c r="AE4129">
        <v>0.32081122594269901</v>
      </c>
      <c r="AF4129">
        <v>3.0656156551338198</v>
      </c>
    </row>
    <row r="4130" spans="1:32">
      <c r="A4130" t="s">
        <v>23</v>
      </c>
      <c r="B4130" t="s">
        <v>5640</v>
      </c>
      <c r="C4130" t="s">
        <v>5785</v>
      </c>
      <c r="D4130" t="s">
        <v>5786</v>
      </c>
      <c r="E4130" t="s">
        <v>97</v>
      </c>
      <c r="F4130" t="s">
        <v>112</v>
      </c>
      <c r="G4130" t="s">
        <v>148</v>
      </c>
      <c r="I4130">
        <v>1.0248071049634999</v>
      </c>
      <c r="J4130">
        <v>1</v>
      </c>
      <c r="K4130">
        <v>1.24233852493492E-2</v>
      </c>
      <c r="M4130">
        <v>2.0372304902128402</v>
      </c>
      <c r="N4130">
        <v>158.37534574815601</v>
      </c>
      <c r="O4130">
        <v>110.408200731119</v>
      </c>
      <c r="P4130">
        <v>446.173179528422</v>
      </c>
      <c r="R4130">
        <v>714.95672600769694</v>
      </c>
      <c r="S4130">
        <v>26752780.387729801</v>
      </c>
      <c r="T4130">
        <v>13769833.5369232</v>
      </c>
      <c r="U4130">
        <v>9477386.0753571298</v>
      </c>
      <c r="V4130">
        <v>50000000.000010103</v>
      </c>
      <c r="X4130">
        <v>0.746037141826985</v>
      </c>
      <c r="Y4130">
        <v>0.46024757662642302</v>
      </c>
      <c r="Z4130">
        <v>0.20032919339458599</v>
      </c>
      <c r="AB4130">
        <v>7.7671000000000004E-2</v>
      </c>
      <c r="AC4130">
        <v>7.2620000000000002E-3</v>
      </c>
      <c r="AD4130">
        <v>0.63996769326057901</v>
      </c>
      <c r="AE4130">
        <v>0.32290103269873599</v>
      </c>
      <c r="AF4130">
        <v>3.0850322161721602</v>
      </c>
    </row>
    <row r="4131" spans="1:32">
      <c r="A4131" t="s">
        <v>23</v>
      </c>
      <c r="B4131" t="s">
        <v>5640</v>
      </c>
      <c r="C4131" t="s">
        <v>5787</v>
      </c>
      <c r="D4131" t="s">
        <v>5788</v>
      </c>
      <c r="E4131" t="s">
        <v>97</v>
      </c>
      <c r="F4131" t="s">
        <v>112</v>
      </c>
      <c r="G4131" t="s">
        <v>153</v>
      </c>
      <c r="I4131">
        <v>1</v>
      </c>
      <c r="J4131">
        <v>1</v>
      </c>
      <c r="K4131">
        <v>5.4723291050675204E-3</v>
      </c>
      <c r="M4131">
        <v>2.00547232910507</v>
      </c>
      <c r="N4131">
        <v>154.54161566707501</v>
      </c>
      <c r="O4131">
        <v>110.408200731119</v>
      </c>
      <c r="P4131">
        <v>69.082789353494405</v>
      </c>
      <c r="R4131">
        <v>334.03260575168798</v>
      </c>
      <c r="S4131">
        <v>26105186.291309699</v>
      </c>
      <c r="T4131">
        <v>13769833.5369232</v>
      </c>
      <c r="U4131">
        <v>3221147.11121159</v>
      </c>
      <c r="V4131">
        <v>43096166.939444497</v>
      </c>
      <c r="X4131">
        <v>0.72797811238199694</v>
      </c>
      <c r="Y4131">
        <v>0.46024757662642302</v>
      </c>
      <c r="Z4131">
        <v>0.24814220317480601</v>
      </c>
      <c r="AB4131">
        <v>7.7852000000000005E-2</v>
      </c>
      <c r="AC4131">
        <v>7.2620000000000002E-3</v>
      </c>
      <c r="AD4131">
        <v>0.62999130757227295</v>
      </c>
      <c r="AE4131">
        <v>0.31786736416315298</v>
      </c>
      <c r="AF4131">
        <v>3.0384450008404902</v>
      </c>
    </row>
    <row r="4132" spans="1:32">
      <c r="A4132" t="s">
        <v>23</v>
      </c>
      <c r="B4132" t="s">
        <v>5640</v>
      </c>
      <c r="C4132" t="s">
        <v>5789</v>
      </c>
      <c r="D4132" t="s">
        <v>5790</v>
      </c>
      <c r="E4132" t="s">
        <v>97</v>
      </c>
      <c r="F4132" t="s">
        <v>138</v>
      </c>
      <c r="G4132" t="s">
        <v>153</v>
      </c>
      <c r="I4132">
        <v>0</v>
      </c>
      <c r="J4132">
        <v>0</v>
      </c>
      <c r="K4132">
        <v>0</v>
      </c>
      <c r="M4132">
        <v>0</v>
      </c>
      <c r="N4132">
        <v>0</v>
      </c>
      <c r="O4132">
        <v>0</v>
      </c>
      <c r="P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X4132">
        <v>0</v>
      </c>
      <c r="Y4132">
        <v>0</v>
      </c>
      <c r="Z4132">
        <v>0</v>
      </c>
      <c r="AB4132">
        <v>7.1639999999999995E-2</v>
      </c>
      <c r="AC4132">
        <v>7.2620000000000002E-3</v>
      </c>
      <c r="AD4132">
        <v>0</v>
      </c>
      <c r="AE4132">
        <v>0</v>
      </c>
      <c r="AF4132">
        <v>0</v>
      </c>
    </row>
    <row r="4133" spans="1:32">
      <c r="A4133" t="s">
        <v>23</v>
      </c>
      <c r="B4133" t="s">
        <v>5640</v>
      </c>
      <c r="C4133" t="s">
        <v>5791</v>
      </c>
      <c r="D4133" t="s">
        <v>5792</v>
      </c>
      <c r="E4133" t="s">
        <v>97</v>
      </c>
      <c r="F4133" t="s">
        <v>143</v>
      </c>
      <c r="G4133" t="s">
        <v>153</v>
      </c>
      <c r="I4133">
        <v>0</v>
      </c>
      <c r="J4133">
        <v>0</v>
      </c>
      <c r="K4133">
        <v>0</v>
      </c>
      <c r="M4133">
        <v>0</v>
      </c>
      <c r="N4133">
        <v>0</v>
      </c>
      <c r="O4133">
        <v>0</v>
      </c>
      <c r="P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X4133">
        <v>0</v>
      </c>
      <c r="Y4133">
        <v>0</v>
      </c>
      <c r="Z4133">
        <v>0</v>
      </c>
      <c r="AB4133">
        <v>7.5479000000000004E-2</v>
      </c>
      <c r="AC4133">
        <v>7.2620000000000002E-3</v>
      </c>
      <c r="AD4133">
        <v>0</v>
      </c>
      <c r="AE4133">
        <v>0</v>
      </c>
      <c r="AF4133">
        <v>0</v>
      </c>
    </row>
    <row r="4134" spans="1:32">
      <c r="A4134" t="s">
        <v>23</v>
      </c>
      <c r="B4134" t="s">
        <v>5640</v>
      </c>
      <c r="C4134" t="s">
        <v>5793</v>
      </c>
      <c r="D4134" t="s">
        <v>5794</v>
      </c>
      <c r="E4134" t="s">
        <v>97</v>
      </c>
      <c r="F4134" t="s">
        <v>148</v>
      </c>
      <c r="G4134" t="s">
        <v>153</v>
      </c>
      <c r="I4134">
        <v>0</v>
      </c>
      <c r="J4134">
        <v>0</v>
      </c>
      <c r="K4134">
        <v>0</v>
      </c>
      <c r="M4134">
        <v>0</v>
      </c>
      <c r="N4134">
        <v>0</v>
      </c>
      <c r="O4134">
        <v>0</v>
      </c>
      <c r="P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X4134">
        <v>0</v>
      </c>
      <c r="Y4134">
        <v>0</v>
      </c>
      <c r="Z4134">
        <v>0</v>
      </c>
      <c r="AB4134">
        <v>7.5479000000000004E-2</v>
      </c>
      <c r="AC4134">
        <v>7.2620000000000002E-3</v>
      </c>
      <c r="AD4134">
        <v>0</v>
      </c>
      <c r="AE4134">
        <v>0</v>
      </c>
      <c r="AF4134">
        <v>0</v>
      </c>
    </row>
    <row r="4135" spans="1:32">
      <c r="A4135" t="s">
        <v>23</v>
      </c>
      <c r="B4135" t="s">
        <v>5640</v>
      </c>
      <c r="C4135" t="s">
        <v>5795</v>
      </c>
      <c r="D4135" t="s">
        <v>5796</v>
      </c>
      <c r="E4135" t="s">
        <v>121</v>
      </c>
      <c r="F4135" t="s">
        <v>102</v>
      </c>
      <c r="G4135" t="s">
        <v>112</v>
      </c>
      <c r="I4135">
        <v>1</v>
      </c>
      <c r="J4135">
        <v>1</v>
      </c>
      <c r="K4135">
        <v>1</v>
      </c>
      <c r="M4135">
        <v>3</v>
      </c>
      <c r="N4135">
        <v>281.87899497041099</v>
      </c>
      <c r="O4135">
        <v>105.53794763787501</v>
      </c>
      <c r="P4135">
        <v>110.408200731119</v>
      </c>
      <c r="R4135">
        <v>497.82514333940497</v>
      </c>
      <c r="S4135">
        <v>10200201.7318053</v>
      </c>
      <c r="T4135">
        <v>17685473.784648199</v>
      </c>
      <c r="U4135">
        <v>13769833.5369232</v>
      </c>
      <c r="V4135">
        <v>41655509.053376697</v>
      </c>
      <c r="X4135">
        <v>1.02733802571695</v>
      </c>
      <c r="Y4135">
        <v>0.46169991054169701</v>
      </c>
      <c r="Z4135">
        <v>0.46024757662642302</v>
      </c>
      <c r="AB4135">
        <v>7.3102E-2</v>
      </c>
      <c r="AC4135">
        <v>7.2620000000000002E-3</v>
      </c>
      <c r="AD4135">
        <v>0.942408376963351</v>
      </c>
      <c r="AE4135">
        <v>0.47549999999999998</v>
      </c>
      <c r="AF4135">
        <v>4.4982723769633504</v>
      </c>
    </row>
    <row r="4136" spans="1:32">
      <c r="A4136" t="s">
        <v>23</v>
      </c>
      <c r="B4136" t="s">
        <v>5640</v>
      </c>
      <c r="C4136" t="s">
        <v>5797</v>
      </c>
      <c r="D4136" t="s">
        <v>5798</v>
      </c>
      <c r="E4136" t="s">
        <v>121</v>
      </c>
      <c r="F4136" t="s">
        <v>102</v>
      </c>
      <c r="G4136" t="s">
        <v>138</v>
      </c>
      <c r="I4136">
        <v>1.04538563159482</v>
      </c>
      <c r="J4136">
        <v>1</v>
      </c>
      <c r="K4136">
        <v>8.7083234695191306E-3</v>
      </c>
      <c r="M4136">
        <v>2.05409395506434</v>
      </c>
      <c r="N4136">
        <v>294.67225119045798</v>
      </c>
      <c r="O4136">
        <v>105.53794763787501</v>
      </c>
      <c r="P4136">
        <v>325.47965927285298</v>
      </c>
      <c r="R4136">
        <v>725.68985810118602</v>
      </c>
      <c r="S4136">
        <v>10663144.329797899</v>
      </c>
      <c r="T4136">
        <v>17685473.784648199</v>
      </c>
      <c r="U4136">
        <v>21651381.885547701</v>
      </c>
      <c r="V4136">
        <v>49999999.999993801</v>
      </c>
      <c r="X4136">
        <v>1.0739644108755</v>
      </c>
      <c r="Y4136">
        <v>0.46169991054169701</v>
      </c>
      <c r="Z4136">
        <v>0.15391582416154501</v>
      </c>
      <c r="AB4136">
        <v>6.6890000000000005E-2</v>
      </c>
      <c r="AC4136">
        <v>7.2620000000000002E-3</v>
      </c>
      <c r="AD4136">
        <v>0.645265116774139</v>
      </c>
      <c r="AE4136">
        <v>0.32557389187769897</v>
      </c>
      <c r="AF4136">
        <v>3.0990849637161801</v>
      </c>
    </row>
    <row r="4137" spans="1:32">
      <c r="A4137" t="s">
        <v>23</v>
      </c>
      <c r="B4137" t="s">
        <v>5640</v>
      </c>
      <c r="C4137" t="s">
        <v>5799</v>
      </c>
      <c r="D4137" t="s">
        <v>5800</v>
      </c>
      <c r="E4137" t="s">
        <v>121</v>
      </c>
      <c r="F4137" t="s">
        <v>102</v>
      </c>
      <c r="G4137" t="s">
        <v>143</v>
      </c>
      <c r="I4137">
        <v>1</v>
      </c>
      <c r="J4137">
        <v>1</v>
      </c>
      <c r="K4137">
        <v>2.4129525531056701E-2</v>
      </c>
      <c r="M4137">
        <v>2.0241295255310598</v>
      </c>
      <c r="N4137">
        <v>281.87899497041099</v>
      </c>
      <c r="O4137">
        <v>105.53794763787501</v>
      </c>
      <c r="P4137">
        <v>509.64048643389401</v>
      </c>
      <c r="R4137">
        <v>897.05742904218005</v>
      </c>
      <c r="S4137">
        <v>10200201.7318053</v>
      </c>
      <c r="T4137">
        <v>17685473.784648199</v>
      </c>
      <c r="U4137">
        <v>6827034.1508240597</v>
      </c>
      <c r="V4137">
        <v>34712709.6672775</v>
      </c>
      <c r="X4137">
        <v>1.02733802571695</v>
      </c>
      <c r="Y4137">
        <v>0.46169991054169701</v>
      </c>
      <c r="Z4137">
        <v>0.23797867541812601</v>
      </c>
      <c r="AB4137">
        <v>7.0729E-2</v>
      </c>
      <c r="AC4137">
        <v>7.2620000000000002E-3</v>
      </c>
      <c r="AD4137">
        <v>0.63585220697310696</v>
      </c>
      <c r="AE4137">
        <v>0.32082452979667198</v>
      </c>
      <c r="AF4137">
        <v>3.0587972623008399</v>
      </c>
    </row>
    <row r="4138" spans="1:32">
      <c r="A4138" t="s">
        <v>23</v>
      </c>
      <c r="B4138" t="s">
        <v>5640</v>
      </c>
      <c r="C4138" t="s">
        <v>5801</v>
      </c>
      <c r="D4138" t="s">
        <v>5802</v>
      </c>
      <c r="E4138" t="s">
        <v>121</v>
      </c>
      <c r="F4138" t="s">
        <v>102</v>
      </c>
      <c r="G4138" t="s">
        <v>148</v>
      </c>
      <c r="I4138">
        <v>1</v>
      </c>
      <c r="J4138">
        <v>1</v>
      </c>
      <c r="K4138">
        <v>1.39285092484942E-2</v>
      </c>
      <c r="M4138">
        <v>2.01392850924849</v>
      </c>
      <c r="N4138">
        <v>281.87899497041099</v>
      </c>
      <c r="O4138">
        <v>105.53794763787501</v>
      </c>
      <c r="P4138">
        <v>500.22816911495499</v>
      </c>
      <c r="R4138">
        <v>887.64511172324205</v>
      </c>
      <c r="S4138">
        <v>10200201.7318053</v>
      </c>
      <c r="T4138">
        <v>17685473.784648199</v>
      </c>
      <c r="U4138">
        <v>10625594.952799</v>
      </c>
      <c r="V4138">
        <v>38511270.4692524</v>
      </c>
      <c r="X4138">
        <v>1.02733802571695</v>
      </c>
      <c r="Y4138">
        <v>0.46169991054169701</v>
      </c>
      <c r="Z4138">
        <v>0.22459957305808001</v>
      </c>
      <c r="AB4138">
        <v>7.0729E-2</v>
      </c>
      <c r="AC4138">
        <v>7.2620000000000002E-3</v>
      </c>
      <c r="AD4138">
        <v>0.63264769924036501</v>
      </c>
      <c r="AE4138">
        <v>0.31920766871588602</v>
      </c>
      <c r="AF4138">
        <v>3.0437748772047502</v>
      </c>
    </row>
    <row r="4139" spans="1:32">
      <c r="A4139" t="s">
        <v>23</v>
      </c>
      <c r="B4139" t="s">
        <v>5640</v>
      </c>
      <c r="C4139" t="s">
        <v>5803</v>
      </c>
      <c r="D4139" t="s">
        <v>5804</v>
      </c>
      <c r="E4139" t="s">
        <v>121</v>
      </c>
      <c r="F4139" t="s">
        <v>102</v>
      </c>
      <c r="G4139" t="s">
        <v>153</v>
      </c>
      <c r="I4139">
        <v>1</v>
      </c>
      <c r="J4139">
        <v>1</v>
      </c>
      <c r="K4139">
        <v>5.4914313751522796E-3</v>
      </c>
      <c r="M4139">
        <v>2.00549143137515</v>
      </c>
      <c r="N4139">
        <v>281.87899497041099</v>
      </c>
      <c r="O4139">
        <v>105.53794763787501</v>
      </c>
      <c r="P4139">
        <v>69.323936783610904</v>
      </c>
      <c r="R4139">
        <v>456.74087939189701</v>
      </c>
      <c r="S4139">
        <v>10200201.7318053</v>
      </c>
      <c r="T4139">
        <v>17685473.784648199</v>
      </c>
      <c r="U4139">
        <v>3232391.1758355699</v>
      </c>
      <c r="V4139">
        <v>31118066.692288999</v>
      </c>
      <c r="X4139">
        <v>1.02733802571695</v>
      </c>
      <c r="Y4139">
        <v>0.46169991054169701</v>
      </c>
      <c r="Z4139">
        <v>0.24900839365667701</v>
      </c>
      <c r="AB4139">
        <v>7.0910000000000001E-2</v>
      </c>
      <c r="AC4139">
        <v>7.2620000000000002E-3</v>
      </c>
      <c r="AD4139">
        <v>0.62999730828538802</v>
      </c>
      <c r="AE4139">
        <v>0.31787039187296201</v>
      </c>
      <c r="AF4139">
        <v>3.0315311315334998</v>
      </c>
    </row>
    <row r="4140" spans="1:32">
      <c r="A4140" t="s">
        <v>23</v>
      </c>
      <c r="B4140" t="s">
        <v>5640</v>
      </c>
      <c r="C4140" t="s">
        <v>5805</v>
      </c>
      <c r="D4140" t="s">
        <v>5806</v>
      </c>
      <c r="E4140" t="s">
        <v>121</v>
      </c>
      <c r="F4140" t="s">
        <v>112</v>
      </c>
      <c r="G4140" t="s">
        <v>138</v>
      </c>
      <c r="I4140">
        <v>1</v>
      </c>
      <c r="J4140">
        <v>1</v>
      </c>
      <c r="K4140">
        <v>1.0337277166191299E-2</v>
      </c>
      <c r="M4140">
        <v>2.0103372771661898</v>
      </c>
      <c r="N4140">
        <v>281.87899497041099</v>
      </c>
      <c r="O4140">
        <v>110.408200731119</v>
      </c>
      <c r="P4140">
        <v>386.36293904764602</v>
      </c>
      <c r="R4140">
        <v>778.650134749176</v>
      </c>
      <c r="S4140">
        <v>10200201.7318053</v>
      </c>
      <c r="T4140">
        <v>13769833.5369232</v>
      </c>
      <c r="U4140">
        <v>25701426.4990687</v>
      </c>
      <c r="V4140">
        <v>49671461.767797202</v>
      </c>
      <c r="X4140">
        <v>1.02733802571695</v>
      </c>
      <c r="Y4140">
        <v>0.46024757662642302</v>
      </c>
      <c r="Z4140">
        <v>0.18270687121232099</v>
      </c>
      <c r="AB4140">
        <v>7.0690000000000003E-2</v>
      </c>
      <c r="AC4140">
        <v>7.2620000000000002E-3</v>
      </c>
      <c r="AD4140">
        <v>0.631519563507704</v>
      </c>
      <c r="AE4140">
        <v>0.31863845843084099</v>
      </c>
      <c r="AF4140">
        <v>3.0384472991047402</v>
      </c>
    </row>
    <row r="4141" spans="1:32">
      <c r="A4141" t="s">
        <v>23</v>
      </c>
      <c r="B4141" t="s">
        <v>5640</v>
      </c>
      <c r="C4141" t="s">
        <v>5807</v>
      </c>
      <c r="D4141" t="s">
        <v>5808</v>
      </c>
      <c r="E4141" t="s">
        <v>121</v>
      </c>
      <c r="F4141" t="s">
        <v>112</v>
      </c>
      <c r="G4141" t="s">
        <v>143</v>
      </c>
      <c r="I4141">
        <v>1</v>
      </c>
      <c r="J4141">
        <v>1</v>
      </c>
      <c r="K4141">
        <v>2.3112347036571401E-2</v>
      </c>
      <c r="M4141">
        <v>2.0231123470365699</v>
      </c>
      <c r="N4141">
        <v>281.87899497041099</v>
      </c>
      <c r="O4141">
        <v>110.408200731119</v>
      </c>
      <c r="P4141">
        <v>488.15662666830002</v>
      </c>
      <c r="R4141">
        <v>880.44382236982904</v>
      </c>
      <c r="S4141">
        <v>10200201.7318053</v>
      </c>
      <c r="T4141">
        <v>13769833.5369232</v>
      </c>
      <c r="U4141">
        <v>6539240.9942451399</v>
      </c>
      <c r="V4141">
        <v>30509276.262973599</v>
      </c>
      <c r="X4141">
        <v>1.02733802571695</v>
      </c>
      <c r="Y4141">
        <v>0.46024757662642302</v>
      </c>
      <c r="Z4141">
        <v>0.22794670067126099</v>
      </c>
      <c r="AB4141">
        <v>7.4528999999999998E-2</v>
      </c>
      <c r="AC4141">
        <v>7.2620000000000002E-3</v>
      </c>
      <c r="AD4141">
        <v>0.63553267446174999</v>
      </c>
      <c r="AE4141">
        <v>0.32066330700529699</v>
      </c>
      <c r="AF4141">
        <v>3.0610993285036199</v>
      </c>
    </row>
    <row r="4142" spans="1:32">
      <c r="A4142" t="s">
        <v>23</v>
      </c>
      <c r="B4142" t="s">
        <v>5640</v>
      </c>
      <c r="C4142" t="s">
        <v>5809</v>
      </c>
      <c r="D4142" t="s">
        <v>5810</v>
      </c>
      <c r="E4142" t="s">
        <v>121</v>
      </c>
      <c r="F4142" t="s">
        <v>112</v>
      </c>
      <c r="G4142" t="s">
        <v>148</v>
      </c>
      <c r="I4142">
        <v>1</v>
      </c>
      <c r="J4142">
        <v>1</v>
      </c>
      <c r="K4142">
        <v>1.33413538960373E-2</v>
      </c>
      <c r="M4142">
        <v>2.0133413538960401</v>
      </c>
      <c r="N4142">
        <v>281.87899497041099</v>
      </c>
      <c r="O4142">
        <v>110.408200731119</v>
      </c>
      <c r="P4142">
        <v>479.14108494064999</v>
      </c>
      <c r="R4142">
        <v>871.42828064217997</v>
      </c>
      <c r="S4142">
        <v>10200201.7318053</v>
      </c>
      <c r="T4142">
        <v>13769833.5369232</v>
      </c>
      <c r="U4142">
        <v>10177673.7260352</v>
      </c>
      <c r="V4142">
        <v>34147708.994763702</v>
      </c>
      <c r="X4142">
        <v>1.02733802571695</v>
      </c>
      <c r="Y4142">
        <v>0.46024757662642302</v>
      </c>
      <c r="Z4142">
        <v>0.21513159345395599</v>
      </c>
      <c r="AB4142">
        <v>7.4528999999999998E-2</v>
      </c>
      <c r="AC4142">
        <v>7.2620000000000002E-3</v>
      </c>
      <c r="AD4142">
        <v>0.63246325253278701</v>
      </c>
      <c r="AE4142">
        <v>0.319114604592522</v>
      </c>
      <c r="AF4142">
        <v>3.0467102110213502</v>
      </c>
    </row>
    <row r="4143" spans="1:32">
      <c r="A4143" t="s">
        <v>23</v>
      </c>
      <c r="B4143" t="s">
        <v>5640</v>
      </c>
      <c r="C4143" t="s">
        <v>5811</v>
      </c>
      <c r="D4143" t="s">
        <v>5812</v>
      </c>
      <c r="E4143" t="s">
        <v>121</v>
      </c>
      <c r="F4143" t="s">
        <v>112</v>
      </c>
      <c r="G4143" t="s">
        <v>153</v>
      </c>
      <c r="I4143">
        <v>1</v>
      </c>
      <c r="J4143">
        <v>1</v>
      </c>
      <c r="K4143">
        <v>5.25994046201529E-3</v>
      </c>
      <c r="M4143">
        <v>2.0052599404620199</v>
      </c>
      <c r="N4143">
        <v>281.87899497041099</v>
      </c>
      <c r="O4143">
        <v>110.408200731119</v>
      </c>
      <c r="P4143">
        <v>66.401590981220906</v>
      </c>
      <c r="R4143">
        <v>458.68878668275102</v>
      </c>
      <c r="S4143">
        <v>10200201.7318053</v>
      </c>
      <c r="T4143">
        <v>13769833.5369232</v>
      </c>
      <c r="U4143">
        <v>3096129.9474250898</v>
      </c>
      <c r="V4143">
        <v>27066165.216153599</v>
      </c>
      <c r="X4143">
        <v>1.02733802571695</v>
      </c>
      <c r="Y4143">
        <v>0.46024757662642302</v>
      </c>
      <c r="Z4143">
        <v>0.238511461893643</v>
      </c>
      <c r="AB4143">
        <v>7.4709999999999999E-2</v>
      </c>
      <c r="AC4143">
        <v>7.2620000000000002E-3</v>
      </c>
      <c r="AD4143">
        <v>0.629924588626811</v>
      </c>
      <c r="AE4143">
        <v>0.31783370056322902</v>
      </c>
      <c r="AF4143">
        <v>3.0349902296520601</v>
      </c>
    </row>
    <row r="4144" spans="1:32">
      <c r="A4144" t="s">
        <v>23</v>
      </c>
      <c r="B4144" t="s">
        <v>5640</v>
      </c>
      <c r="C4144" t="s">
        <v>5813</v>
      </c>
      <c r="D4144" t="s">
        <v>5814</v>
      </c>
      <c r="E4144" t="s">
        <v>121</v>
      </c>
      <c r="F4144" t="s">
        <v>138</v>
      </c>
      <c r="G4144" t="s">
        <v>153</v>
      </c>
      <c r="I4144">
        <v>0</v>
      </c>
      <c r="J4144">
        <v>0</v>
      </c>
      <c r="K4144">
        <v>0</v>
      </c>
      <c r="M4144">
        <v>0</v>
      </c>
      <c r="N4144">
        <v>0</v>
      </c>
      <c r="O4144">
        <v>0</v>
      </c>
      <c r="P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X4144">
        <v>0</v>
      </c>
      <c r="Y4144">
        <v>0</v>
      </c>
      <c r="Z4144">
        <v>0</v>
      </c>
      <c r="AB4144">
        <v>6.8498000000000003E-2</v>
      </c>
      <c r="AC4144">
        <v>7.2620000000000002E-3</v>
      </c>
      <c r="AD4144">
        <v>0</v>
      </c>
      <c r="AE4144">
        <v>0</v>
      </c>
      <c r="AF4144">
        <v>0</v>
      </c>
    </row>
    <row r="4145" spans="1:32">
      <c r="A4145" t="s">
        <v>23</v>
      </c>
      <c r="B4145" t="s">
        <v>5640</v>
      </c>
      <c r="C4145" t="s">
        <v>5815</v>
      </c>
      <c r="D4145" t="s">
        <v>5816</v>
      </c>
      <c r="E4145" t="s">
        <v>121</v>
      </c>
      <c r="F4145" t="s">
        <v>143</v>
      </c>
      <c r="G4145" t="s">
        <v>153</v>
      </c>
      <c r="I4145">
        <v>0</v>
      </c>
      <c r="J4145">
        <v>0</v>
      </c>
      <c r="K4145">
        <v>0</v>
      </c>
      <c r="M4145">
        <v>0</v>
      </c>
      <c r="N4145">
        <v>0</v>
      </c>
      <c r="O4145">
        <v>0</v>
      </c>
      <c r="P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X4145">
        <v>0</v>
      </c>
      <c r="Y4145">
        <v>0</v>
      </c>
      <c r="Z4145">
        <v>0</v>
      </c>
      <c r="AB4145">
        <v>7.2336999999999999E-2</v>
      </c>
      <c r="AC4145">
        <v>7.2620000000000002E-3</v>
      </c>
      <c r="AD4145">
        <v>0</v>
      </c>
      <c r="AE4145">
        <v>0</v>
      </c>
      <c r="AF4145">
        <v>0</v>
      </c>
    </row>
    <row r="4146" spans="1:32">
      <c r="A4146" t="s">
        <v>23</v>
      </c>
      <c r="B4146" t="s">
        <v>5640</v>
      </c>
      <c r="C4146" t="s">
        <v>5817</v>
      </c>
      <c r="D4146" t="s">
        <v>5818</v>
      </c>
      <c r="E4146" t="s">
        <v>121</v>
      </c>
      <c r="F4146" t="s">
        <v>148</v>
      </c>
      <c r="G4146" t="s">
        <v>153</v>
      </c>
      <c r="I4146">
        <v>0</v>
      </c>
      <c r="J4146">
        <v>0</v>
      </c>
      <c r="K4146">
        <v>0</v>
      </c>
      <c r="M4146">
        <v>0</v>
      </c>
      <c r="N4146">
        <v>0</v>
      </c>
      <c r="O4146">
        <v>0</v>
      </c>
      <c r="P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X4146">
        <v>0</v>
      </c>
      <c r="Y4146">
        <v>0</v>
      </c>
      <c r="Z4146">
        <v>0</v>
      </c>
      <c r="AB4146">
        <v>7.2336999999999999E-2</v>
      </c>
      <c r="AC4146">
        <v>7.2620000000000002E-3</v>
      </c>
      <c r="AD4146">
        <v>0</v>
      </c>
      <c r="AE4146">
        <v>0</v>
      </c>
      <c r="AF4146">
        <v>0</v>
      </c>
    </row>
    <row r="4147" spans="1:32">
      <c r="A4147" t="s">
        <v>23</v>
      </c>
      <c r="B4147" t="s">
        <v>5640</v>
      </c>
      <c r="C4147" t="s">
        <v>5819</v>
      </c>
      <c r="D4147" t="s">
        <v>5820</v>
      </c>
      <c r="E4147" t="s">
        <v>102</v>
      </c>
      <c r="F4147" t="s">
        <v>112</v>
      </c>
      <c r="G4147" t="s">
        <v>138</v>
      </c>
      <c r="I4147">
        <v>0</v>
      </c>
      <c r="J4147">
        <v>0</v>
      </c>
      <c r="K4147">
        <v>0</v>
      </c>
      <c r="M4147">
        <v>0</v>
      </c>
      <c r="N4147">
        <v>0</v>
      </c>
      <c r="O4147">
        <v>0</v>
      </c>
      <c r="P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X4147">
        <v>0</v>
      </c>
      <c r="Y4147">
        <v>0</v>
      </c>
      <c r="Z4147">
        <v>0</v>
      </c>
      <c r="AB4147">
        <v>6.6890000000000005E-2</v>
      </c>
      <c r="AC4147">
        <v>7.2620000000000002E-3</v>
      </c>
      <c r="AD4147">
        <v>0</v>
      </c>
      <c r="AE4147">
        <v>0</v>
      </c>
      <c r="AF4147">
        <v>0</v>
      </c>
    </row>
    <row r="4148" spans="1:32">
      <c r="A4148" t="s">
        <v>23</v>
      </c>
      <c r="B4148" t="s">
        <v>5640</v>
      </c>
      <c r="C4148" t="s">
        <v>5821</v>
      </c>
      <c r="D4148" t="s">
        <v>5822</v>
      </c>
      <c r="E4148" t="s">
        <v>102</v>
      </c>
      <c r="F4148" t="s">
        <v>112</v>
      </c>
      <c r="G4148" t="s">
        <v>143</v>
      </c>
      <c r="I4148">
        <v>0</v>
      </c>
      <c r="J4148">
        <v>0</v>
      </c>
      <c r="K4148">
        <v>0</v>
      </c>
      <c r="M4148">
        <v>0</v>
      </c>
      <c r="N4148">
        <v>0</v>
      </c>
      <c r="O4148">
        <v>0</v>
      </c>
      <c r="P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X4148">
        <v>0</v>
      </c>
      <c r="Y4148">
        <v>0</v>
      </c>
      <c r="Z4148">
        <v>0</v>
      </c>
      <c r="AB4148">
        <v>7.0729E-2</v>
      </c>
      <c r="AC4148">
        <v>7.2620000000000002E-3</v>
      </c>
      <c r="AD4148">
        <v>0</v>
      </c>
      <c r="AE4148">
        <v>0</v>
      </c>
      <c r="AF4148">
        <v>0</v>
      </c>
    </row>
    <row r="4149" spans="1:32">
      <c r="A4149" t="s">
        <v>23</v>
      </c>
      <c r="B4149" t="s">
        <v>5640</v>
      </c>
      <c r="C4149" t="s">
        <v>5823</v>
      </c>
      <c r="D4149" t="s">
        <v>5824</v>
      </c>
      <c r="E4149" t="s">
        <v>102</v>
      </c>
      <c r="F4149" t="s">
        <v>112</v>
      </c>
      <c r="G4149" t="s">
        <v>148</v>
      </c>
      <c r="I4149">
        <v>0</v>
      </c>
      <c r="J4149">
        <v>0</v>
      </c>
      <c r="K4149">
        <v>0</v>
      </c>
      <c r="M4149">
        <v>0</v>
      </c>
      <c r="N4149">
        <v>0</v>
      </c>
      <c r="O4149">
        <v>0</v>
      </c>
      <c r="P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X4149">
        <v>0</v>
      </c>
      <c r="Y4149">
        <v>0</v>
      </c>
      <c r="Z4149">
        <v>0</v>
      </c>
      <c r="AB4149">
        <v>7.0729E-2</v>
      </c>
      <c r="AC4149">
        <v>7.2620000000000002E-3</v>
      </c>
      <c r="AD4149">
        <v>0</v>
      </c>
      <c r="AE4149">
        <v>0</v>
      </c>
      <c r="AF4149">
        <v>0</v>
      </c>
    </row>
    <row r="4150" spans="1:32">
      <c r="A4150" t="s">
        <v>23</v>
      </c>
      <c r="B4150" t="s">
        <v>5640</v>
      </c>
      <c r="C4150" t="s">
        <v>5825</v>
      </c>
      <c r="D4150" t="s">
        <v>5826</v>
      </c>
      <c r="E4150" t="s">
        <v>102</v>
      </c>
      <c r="F4150" t="s">
        <v>112</v>
      </c>
      <c r="G4150" t="s">
        <v>153</v>
      </c>
      <c r="I4150">
        <v>1</v>
      </c>
      <c r="J4150">
        <v>1</v>
      </c>
      <c r="K4150">
        <v>1.7644312352565899E-2</v>
      </c>
      <c r="M4150">
        <v>2.0176443123525698</v>
      </c>
      <c r="N4150">
        <v>105.53794763787501</v>
      </c>
      <c r="O4150">
        <v>110.408200731119</v>
      </c>
      <c r="P4150">
        <v>222.742143269639</v>
      </c>
      <c r="R4150">
        <v>438.68829163863302</v>
      </c>
      <c r="S4150">
        <v>17685473.784648199</v>
      </c>
      <c r="T4150">
        <v>13769833.5369232</v>
      </c>
      <c r="U4150">
        <v>10385874.9487767</v>
      </c>
      <c r="V4150">
        <v>41841182.270348102</v>
      </c>
      <c r="X4150">
        <v>0.46169991054169701</v>
      </c>
      <c r="Y4150">
        <v>0.46024757662642302</v>
      </c>
      <c r="Z4150">
        <v>0.80007953772658202</v>
      </c>
      <c r="AB4150">
        <v>7.0910000000000001E-2</v>
      </c>
      <c r="AC4150">
        <v>7.2620000000000002E-3</v>
      </c>
      <c r="AD4150">
        <v>0.63381496723117203</v>
      </c>
      <c r="AE4150">
        <v>0.31979662350788202</v>
      </c>
      <c r="AF4150">
        <v>3.0494279030916198</v>
      </c>
    </row>
    <row r="4151" spans="1:32">
      <c r="A4151" t="s">
        <v>23</v>
      </c>
      <c r="B4151" t="s">
        <v>5640</v>
      </c>
      <c r="C4151" t="s">
        <v>5827</v>
      </c>
      <c r="D4151" t="s">
        <v>5828</v>
      </c>
      <c r="E4151" t="s">
        <v>102</v>
      </c>
      <c r="F4151" t="s">
        <v>138</v>
      </c>
      <c r="G4151" t="s">
        <v>153</v>
      </c>
      <c r="I4151">
        <v>0</v>
      </c>
      <c r="J4151">
        <v>0</v>
      </c>
      <c r="K4151">
        <v>0</v>
      </c>
      <c r="M4151">
        <v>0</v>
      </c>
      <c r="N4151">
        <v>0</v>
      </c>
      <c r="O4151">
        <v>0</v>
      </c>
      <c r="P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X4151">
        <v>0</v>
      </c>
      <c r="Y4151">
        <v>0</v>
      </c>
      <c r="Z4151">
        <v>0</v>
      </c>
      <c r="AB4151">
        <v>6.4698000000000006E-2</v>
      </c>
      <c r="AC4151">
        <v>7.2620000000000002E-3</v>
      </c>
      <c r="AD4151">
        <v>0</v>
      </c>
      <c r="AE4151">
        <v>0</v>
      </c>
      <c r="AF4151">
        <v>0</v>
      </c>
    </row>
    <row r="4152" spans="1:32">
      <c r="A4152" t="s">
        <v>23</v>
      </c>
      <c r="B4152" t="s">
        <v>5640</v>
      </c>
      <c r="C4152" t="s">
        <v>5829</v>
      </c>
      <c r="D4152" t="s">
        <v>5830</v>
      </c>
      <c r="E4152" t="s">
        <v>102</v>
      </c>
      <c r="F4152" t="s">
        <v>143</v>
      </c>
      <c r="G4152" t="s">
        <v>153</v>
      </c>
      <c r="I4152">
        <v>0</v>
      </c>
      <c r="J4152">
        <v>0</v>
      </c>
      <c r="K4152">
        <v>0</v>
      </c>
      <c r="M4152">
        <v>0</v>
      </c>
      <c r="N4152">
        <v>0</v>
      </c>
      <c r="O4152">
        <v>0</v>
      </c>
      <c r="P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X4152">
        <v>0</v>
      </c>
      <c r="Y4152">
        <v>0</v>
      </c>
      <c r="Z4152">
        <v>0</v>
      </c>
      <c r="AB4152">
        <v>6.8537000000000001E-2</v>
      </c>
      <c r="AC4152">
        <v>7.2620000000000002E-3</v>
      </c>
      <c r="AD4152">
        <v>0</v>
      </c>
      <c r="AE4152">
        <v>0</v>
      </c>
      <c r="AF4152">
        <v>0</v>
      </c>
    </row>
    <row r="4153" spans="1:32">
      <c r="A4153" t="s">
        <v>23</v>
      </c>
      <c r="B4153" t="s">
        <v>5640</v>
      </c>
      <c r="C4153" t="s">
        <v>5831</v>
      </c>
      <c r="D4153" t="s">
        <v>5832</v>
      </c>
      <c r="E4153" t="s">
        <v>102</v>
      </c>
      <c r="F4153" t="s">
        <v>148</v>
      </c>
      <c r="G4153" t="s">
        <v>153</v>
      </c>
      <c r="I4153">
        <v>0</v>
      </c>
      <c r="J4153">
        <v>0</v>
      </c>
      <c r="K4153">
        <v>0</v>
      </c>
      <c r="M4153">
        <v>0</v>
      </c>
      <c r="N4153">
        <v>0</v>
      </c>
      <c r="O4153">
        <v>0</v>
      </c>
      <c r="P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X4153">
        <v>0</v>
      </c>
      <c r="Y4153">
        <v>0</v>
      </c>
      <c r="Z4153">
        <v>0</v>
      </c>
      <c r="AB4153">
        <v>6.8537000000000001E-2</v>
      </c>
      <c r="AC4153">
        <v>7.2620000000000002E-3</v>
      </c>
      <c r="AD4153">
        <v>0</v>
      </c>
      <c r="AE4153">
        <v>0</v>
      </c>
      <c r="AF4153">
        <v>0</v>
      </c>
    </row>
    <row r="4154" spans="1:32">
      <c r="A4154" t="s">
        <v>23</v>
      </c>
      <c r="B4154" t="s">
        <v>5640</v>
      </c>
      <c r="C4154" t="s">
        <v>5833</v>
      </c>
      <c r="D4154" t="s">
        <v>5834</v>
      </c>
      <c r="E4154" t="s">
        <v>112</v>
      </c>
      <c r="F4154" t="s">
        <v>138</v>
      </c>
      <c r="G4154" t="s">
        <v>153</v>
      </c>
      <c r="I4154">
        <v>0</v>
      </c>
      <c r="J4154">
        <v>0</v>
      </c>
      <c r="K4154">
        <v>0</v>
      </c>
      <c r="M4154">
        <v>0</v>
      </c>
      <c r="N4154">
        <v>0</v>
      </c>
      <c r="O4154">
        <v>0</v>
      </c>
      <c r="P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X4154">
        <v>0</v>
      </c>
      <c r="Y4154">
        <v>0</v>
      </c>
      <c r="Z4154">
        <v>0</v>
      </c>
      <c r="AB4154">
        <v>6.8498000000000003E-2</v>
      </c>
      <c r="AC4154">
        <v>7.2620000000000002E-3</v>
      </c>
      <c r="AD4154">
        <v>0</v>
      </c>
      <c r="AE4154">
        <v>0</v>
      </c>
      <c r="AF4154">
        <v>0</v>
      </c>
    </row>
    <row r="4155" spans="1:32">
      <c r="A4155" t="s">
        <v>23</v>
      </c>
      <c r="B4155" t="s">
        <v>5640</v>
      </c>
      <c r="C4155" t="s">
        <v>5835</v>
      </c>
      <c r="D4155" t="s">
        <v>5836</v>
      </c>
      <c r="E4155" t="s">
        <v>112</v>
      </c>
      <c r="F4155" t="s">
        <v>143</v>
      </c>
      <c r="G4155" t="s">
        <v>153</v>
      </c>
      <c r="I4155">
        <v>0</v>
      </c>
      <c r="J4155">
        <v>0</v>
      </c>
      <c r="K4155">
        <v>0</v>
      </c>
      <c r="M4155">
        <v>0</v>
      </c>
      <c r="N4155">
        <v>0</v>
      </c>
      <c r="O4155">
        <v>0</v>
      </c>
      <c r="P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X4155">
        <v>0</v>
      </c>
      <c r="Y4155">
        <v>0</v>
      </c>
      <c r="Z4155">
        <v>0</v>
      </c>
      <c r="AB4155">
        <v>7.2336999999999999E-2</v>
      </c>
      <c r="AC4155">
        <v>7.2620000000000002E-3</v>
      </c>
      <c r="AD4155">
        <v>0</v>
      </c>
      <c r="AE4155">
        <v>0</v>
      </c>
      <c r="AF4155">
        <v>0</v>
      </c>
    </row>
    <row r="4156" spans="1:32">
      <c r="A4156" t="s">
        <v>23</v>
      </c>
      <c r="B4156" t="s">
        <v>5640</v>
      </c>
      <c r="C4156" t="s">
        <v>5837</v>
      </c>
      <c r="D4156" t="s">
        <v>5838</v>
      </c>
      <c r="E4156" t="s">
        <v>112</v>
      </c>
      <c r="F4156" t="s">
        <v>148</v>
      </c>
      <c r="G4156" t="s">
        <v>153</v>
      </c>
      <c r="I4156">
        <v>0</v>
      </c>
      <c r="J4156">
        <v>0</v>
      </c>
      <c r="K4156">
        <v>0</v>
      </c>
      <c r="M4156">
        <v>0</v>
      </c>
      <c r="N4156">
        <v>0</v>
      </c>
      <c r="O4156">
        <v>0</v>
      </c>
      <c r="P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X4156">
        <v>0</v>
      </c>
      <c r="Y4156">
        <v>0</v>
      </c>
      <c r="Z4156">
        <v>0</v>
      </c>
      <c r="AB4156">
        <v>7.2336999999999999E-2</v>
      </c>
      <c r="AC4156">
        <v>7.2620000000000002E-3</v>
      </c>
      <c r="AD4156">
        <v>0</v>
      </c>
      <c r="AE4156">
        <v>0</v>
      </c>
      <c r="AF4156">
        <v>0</v>
      </c>
    </row>
    <row r="4157" spans="1:32">
      <c r="A4157" t="s">
        <v>23</v>
      </c>
      <c r="B4157" t="s">
        <v>5640</v>
      </c>
      <c r="C4157" t="s">
        <v>5839</v>
      </c>
      <c r="D4157" t="s">
        <v>5840</v>
      </c>
      <c r="E4157" t="s">
        <v>90</v>
      </c>
      <c r="F4157" t="s">
        <v>97</v>
      </c>
      <c r="G4157" t="s">
        <v>121</v>
      </c>
      <c r="H4157" t="s">
        <v>102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0.10502</v>
      </c>
      <c r="AC4157">
        <v>7.2620000000000002E-3</v>
      </c>
      <c r="AD4157">
        <v>0</v>
      </c>
      <c r="AE4157">
        <v>0</v>
      </c>
      <c r="AF4157">
        <v>0</v>
      </c>
    </row>
    <row r="4158" spans="1:32">
      <c r="A4158" t="s">
        <v>23</v>
      </c>
      <c r="B4158" t="s">
        <v>5640</v>
      </c>
      <c r="C4158" t="s">
        <v>5841</v>
      </c>
      <c r="D4158" t="s">
        <v>5842</v>
      </c>
      <c r="E4158" t="s">
        <v>90</v>
      </c>
      <c r="F4158" t="s">
        <v>97</v>
      </c>
      <c r="G4158" t="s">
        <v>121</v>
      </c>
      <c r="H4158" t="s">
        <v>112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0.10882</v>
      </c>
      <c r="AC4158">
        <v>7.2620000000000002E-3</v>
      </c>
      <c r="AD4158">
        <v>0</v>
      </c>
      <c r="AE4158">
        <v>0</v>
      </c>
      <c r="AF4158">
        <v>0</v>
      </c>
    </row>
    <row r="4159" spans="1:32">
      <c r="A4159" t="s">
        <v>23</v>
      </c>
      <c r="B4159" t="s">
        <v>5640</v>
      </c>
      <c r="C4159" t="s">
        <v>5843</v>
      </c>
      <c r="D4159" t="s">
        <v>5844</v>
      </c>
      <c r="E4159" t="s">
        <v>90</v>
      </c>
      <c r="F4159" t="s">
        <v>97</v>
      </c>
      <c r="G4159" t="s">
        <v>121</v>
      </c>
      <c r="H4159" t="s">
        <v>138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0.102608</v>
      </c>
      <c r="AC4159">
        <v>7.2620000000000002E-3</v>
      </c>
      <c r="AD4159">
        <v>0</v>
      </c>
      <c r="AE4159">
        <v>0</v>
      </c>
      <c r="AF4159">
        <v>0</v>
      </c>
    </row>
    <row r="4160" spans="1:32">
      <c r="A4160" t="s">
        <v>23</v>
      </c>
      <c r="B4160" t="s">
        <v>5640</v>
      </c>
      <c r="C4160" t="s">
        <v>5845</v>
      </c>
      <c r="D4160" t="s">
        <v>5846</v>
      </c>
      <c r="E4160" t="s">
        <v>90</v>
      </c>
      <c r="F4160" t="s">
        <v>97</v>
      </c>
      <c r="G4160" t="s">
        <v>121</v>
      </c>
      <c r="H4160" t="s">
        <v>143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0.106447</v>
      </c>
      <c r="AC4160">
        <v>7.2620000000000002E-3</v>
      </c>
      <c r="AD4160">
        <v>0</v>
      </c>
      <c r="AE4160">
        <v>0</v>
      </c>
      <c r="AF4160">
        <v>0</v>
      </c>
    </row>
    <row r="4161" spans="1:32">
      <c r="A4161" t="s">
        <v>23</v>
      </c>
      <c r="B4161" t="s">
        <v>5640</v>
      </c>
      <c r="C4161" t="s">
        <v>5847</v>
      </c>
      <c r="D4161" t="s">
        <v>5848</v>
      </c>
      <c r="E4161" t="s">
        <v>90</v>
      </c>
      <c r="F4161" t="s">
        <v>97</v>
      </c>
      <c r="G4161" t="s">
        <v>121</v>
      </c>
      <c r="H4161" t="s">
        <v>148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0.106447</v>
      </c>
      <c r="AC4161">
        <v>7.2620000000000002E-3</v>
      </c>
      <c r="AD4161">
        <v>0</v>
      </c>
      <c r="AE4161">
        <v>0</v>
      </c>
      <c r="AF4161">
        <v>0</v>
      </c>
    </row>
    <row r="4162" spans="1:32">
      <c r="A4162" t="s">
        <v>23</v>
      </c>
      <c r="B4162" t="s">
        <v>5640</v>
      </c>
      <c r="C4162" t="s">
        <v>5849</v>
      </c>
      <c r="D4162" t="s">
        <v>5850</v>
      </c>
      <c r="E4162" t="s">
        <v>90</v>
      </c>
      <c r="F4162" t="s">
        <v>97</v>
      </c>
      <c r="G4162" t="s">
        <v>121</v>
      </c>
      <c r="H4162" t="s">
        <v>153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0.106628</v>
      </c>
      <c r="AC4162">
        <v>7.2620000000000002E-3</v>
      </c>
      <c r="AD4162">
        <v>0</v>
      </c>
      <c r="AE4162">
        <v>0</v>
      </c>
      <c r="AF4162">
        <v>0</v>
      </c>
    </row>
    <row r="4163" spans="1:32">
      <c r="A4163" t="s">
        <v>23</v>
      </c>
      <c r="B4163" t="s">
        <v>5640</v>
      </c>
      <c r="C4163" t="s">
        <v>5851</v>
      </c>
      <c r="D4163" t="s">
        <v>5852</v>
      </c>
      <c r="E4163" t="s">
        <v>90</v>
      </c>
      <c r="F4163" t="s">
        <v>97</v>
      </c>
      <c r="G4163" t="s">
        <v>102</v>
      </c>
      <c r="H4163" t="s">
        <v>112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0.10502</v>
      </c>
      <c r="AC4163">
        <v>7.2620000000000002E-3</v>
      </c>
      <c r="AD4163">
        <v>0</v>
      </c>
      <c r="AE4163">
        <v>0</v>
      </c>
      <c r="AF4163">
        <v>0</v>
      </c>
    </row>
    <row r="4164" spans="1:32">
      <c r="A4164" t="s">
        <v>23</v>
      </c>
      <c r="B4164" t="s">
        <v>5640</v>
      </c>
      <c r="C4164" t="s">
        <v>5853</v>
      </c>
      <c r="D4164" t="s">
        <v>5854</v>
      </c>
      <c r="E4164" t="s">
        <v>90</v>
      </c>
      <c r="F4164" t="s">
        <v>97</v>
      </c>
      <c r="G4164" t="s">
        <v>102</v>
      </c>
      <c r="H4164" t="s">
        <v>138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9.8808000000000007E-2</v>
      </c>
      <c r="AC4164">
        <v>7.2620000000000002E-3</v>
      </c>
      <c r="AD4164">
        <v>0</v>
      </c>
      <c r="AE4164">
        <v>0</v>
      </c>
      <c r="AF4164">
        <v>0</v>
      </c>
    </row>
    <row r="4165" spans="1:32">
      <c r="A4165" t="s">
        <v>23</v>
      </c>
      <c r="B4165" t="s">
        <v>5640</v>
      </c>
      <c r="C4165" t="s">
        <v>5855</v>
      </c>
      <c r="D4165" t="s">
        <v>5856</v>
      </c>
      <c r="E4165" t="s">
        <v>90</v>
      </c>
      <c r="F4165" t="s">
        <v>97</v>
      </c>
      <c r="G4165" t="s">
        <v>102</v>
      </c>
      <c r="H4165" t="s">
        <v>143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0.102647</v>
      </c>
      <c r="AC4165">
        <v>7.2620000000000002E-3</v>
      </c>
      <c r="AD4165">
        <v>0</v>
      </c>
      <c r="AE4165">
        <v>0</v>
      </c>
      <c r="AF4165">
        <v>0</v>
      </c>
    </row>
    <row r="4166" spans="1:32">
      <c r="A4166" t="s">
        <v>23</v>
      </c>
      <c r="B4166" t="s">
        <v>5640</v>
      </c>
      <c r="C4166" t="s">
        <v>5857</v>
      </c>
      <c r="D4166" t="s">
        <v>5858</v>
      </c>
      <c r="E4166" t="s">
        <v>90</v>
      </c>
      <c r="F4166" t="s">
        <v>97</v>
      </c>
      <c r="G4166" t="s">
        <v>102</v>
      </c>
      <c r="H4166" t="s">
        <v>148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0.102647</v>
      </c>
      <c r="AC4166">
        <v>7.2620000000000002E-3</v>
      </c>
      <c r="AD4166">
        <v>0</v>
      </c>
      <c r="AE4166">
        <v>0</v>
      </c>
      <c r="AF4166">
        <v>0</v>
      </c>
    </row>
    <row r="4167" spans="1:32">
      <c r="A4167" t="s">
        <v>23</v>
      </c>
      <c r="B4167" t="s">
        <v>5640</v>
      </c>
      <c r="C4167" t="s">
        <v>5859</v>
      </c>
      <c r="D4167" t="s">
        <v>5860</v>
      </c>
      <c r="E4167" t="s">
        <v>90</v>
      </c>
      <c r="F4167" t="s">
        <v>97</v>
      </c>
      <c r="G4167" t="s">
        <v>102</v>
      </c>
      <c r="H4167" t="s">
        <v>153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0.102828</v>
      </c>
      <c r="AC4167">
        <v>7.2620000000000002E-3</v>
      </c>
      <c r="AD4167">
        <v>0</v>
      </c>
      <c r="AE4167">
        <v>0</v>
      </c>
      <c r="AF4167">
        <v>0</v>
      </c>
    </row>
    <row r="4168" spans="1:32">
      <c r="A4168" t="s">
        <v>23</v>
      </c>
      <c r="B4168" t="s">
        <v>5640</v>
      </c>
      <c r="C4168" t="s">
        <v>5861</v>
      </c>
      <c r="D4168" t="s">
        <v>5862</v>
      </c>
      <c r="E4168" t="s">
        <v>90</v>
      </c>
      <c r="F4168" t="s">
        <v>97</v>
      </c>
      <c r="G4168" t="s">
        <v>112</v>
      </c>
      <c r="H4168" t="s">
        <v>138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0.102608</v>
      </c>
      <c r="AC4168">
        <v>7.2620000000000002E-3</v>
      </c>
      <c r="AD4168">
        <v>0</v>
      </c>
      <c r="AE4168">
        <v>0</v>
      </c>
      <c r="AF4168">
        <v>0</v>
      </c>
    </row>
    <row r="4169" spans="1:32">
      <c r="A4169" t="s">
        <v>23</v>
      </c>
      <c r="B4169" t="s">
        <v>5640</v>
      </c>
      <c r="C4169" t="s">
        <v>5863</v>
      </c>
      <c r="D4169" t="s">
        <v>5864</v>
      </c>
      <c r="E4169" t="s">
        <v>90</v>
      </c>
      <c r="F4169" t="s">
        <v>97</v>
      </c>
      <c r="G4169" t="s">
        <v>112</v>
      </c>
      <c r="H4169" t="s">
        <v>143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0.106447</v>
      </c>
      <c r="AC4169">
        <v>7.2620000000000002E-3</v>
      </c>
      <c r="AD4169">
        <v>0</v>
      </c>
      <c r="AE4169">
        <v>0</v>
      </c>
      <c r="AF4169">
        <v>0</v>
      </c>
    </row>
    <row r="4170" spans="1:32">
      <c r="A4170" t="s">
        <v>23</v>
      </c>
      <c r="B4170" t="s">
        <v>5640</v>
      </c>
      <c r="C4170" t="s">
        <v>5865</v>
      </c>
      <c r="D4170" t="s">
        <v>5866</v>
      </c>
      <c r="E4170" t="s">
        <v>90</v>
      </c>
      <c r="F4170" t="s">
        <v>97</v>
      </c>
      <c r="G4170" t="s">
        <v>112</v>
      </c>
      <c r="H4170" t="s">
        <v>148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0.106447</v>
      </c>
      <c r="AC4170">
        <v>7.2620000000000002E-3</v>
      </c>
      <c r="AD4170">
        <v>0</v>
      </c>
      <c r="AE4170">
        <v>0</v>
      </c>
      <c r="AF4170">
        <v>0</v>
      </c>
    </row>
    <row r="4171" spans="1:32">
      <c r="A4171" t="s">
        <v>23</v>
      </c>
      <c r="B4171" t="s">
        <v>5640</v>
      </c>
      <c r="C4171" t="s">
        <v>5867</v>
      </c>
      <c r="D4171" t="s">
        <v>5868</v>
      </c>
      <c r="E4171" t="s">
        <v>90</v>
      </c>
      <c r="F4171" t="s">
        <v>97</v>
      </c>
      <c r="G4171" t="s">
        <v>112</v>
      </c>
      <c r="H4171" t="s">
        <v>153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0.106628</v>
      </c>
      <c r="AC4171">
        <v>7.2620000000000002E-3</v>
      </c>
      <c r="AD4171">
        <v>0</v>
      </c>
      <c r="AE4171">
        <v>0</v>
      </c>
      <c r="AF4171">
        <v>0</v>
      </c>
    </row>
    <row r="4172" spans="1:32">
      <c r="A4172" t="s">
        <v>23</v>
      </c>
      <c r="B4172" t="s">
        <v>5640</v>
      </c>
      <c r="C4172" t="s">
        <v>5869</v>
      </c>
      <c r="D4172" t="s">
        <v>5870</v>
      </c>
      <c r="E4172" t="s">
        <v>90</v>
      </c>
      <c r="F4172" t="s">
        <v>97</v>
      </c>
      <c r="G4172" t="s">
        <v>138</v>
      </c>
      <c r="H4172" t="s">
        <v>153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0.10041600000000001</v>
      </c>
      <c r="AC4172">
        <v>7.2620000000000002E-3</v>
      </c>
      <c r="AD4172">
        <v>0</v>
      </c>
      <c r="AE4172">
        <v>0</v>
      </c>
      <c r="AF4172">
        <v>0</v>
      </c>
    </row>
    <row r="4173" spans="1:32">
      <c r="A4173" t="s">
        <v>23</v>
      </c>
      <c r="B4173" t="s">
        <v>5640</v>
      </c>
      <c r="C4173" t="s">
        <v>5871</v>
      </c>
      <c r="D4173" t="s">
        <v>5872</v>
      </c>
      <c r="E4173" t="s">
        <v>90</v>
      </c>
      <c r="F4173" t="s">
        <v>97</v>
      </c>
      <c r="G4173" t="s">
        <v>143</v>
      </c>
      <c r="H4173" t="s">
        <v>153</v>
      </c>
      <c r="I4173">
        <v>1</v>
      </c>
      <c r="J4173">
        <v>1</v>
      </c>
      <c r="K4173">
        <v>1E-3</v>
      </c>
      <c r="L4173">
        <v>7.2633765548180598E-3</v>
      </c>
      <c r="M4173">
        <v>2.0082633765548201</v>
      </c>
      <c r="N4173">
        <v>95.280672605209304</v>
      </c>
      <c r="O4173">
        <v>154.54161566707501</v>
      </c>
      <c r="P4173">
        <v>21.121032229910401</v>
      </c>
      <c r="Q4173">
        <v>91.693007291346802</v>
      </c>
      <c r="R4173">
        <v>362.636327793541</v>
      </c>
      <c r="S4173">
        <v>13991756.250130599</v>
      </c>
      <c r="T4173">
        <v>26105186.291309699</v>
      </c>
      <c r="U4173">
        <v>282932.79708451399</v>
      </c>
      <c r="V4173">
        <v>44655276.901184604</v>
      </c>
      <c r="W4173">
        <v>4275401.5626597498</v>
      </c>
      <c r="X4173">
        <v>0.33865891755265998</v>
      </c>
      <c r="Y4173">
        <v>0.72797811238199694</v>
      </c>
      <c r="Z4173">
        <v>9.8625509694265506E-3</v>
      </c>
      <c r="AA4173">
        <v>0.32935706646951501</v>
      </c>
      <c r="AB4173">
        <v>0.104255</v>
      </c>
      <c r="AC4173">
        <v>7.2620000000000002E-3</v>
      </c>
      <c r="AD4173">
        <v>0.63086807640465503</v>
      </c>
      <c r="AE4173">
        <v>0.31830974518393901</v>
      </c>
      <c r="AF4173">
        <v>3.06895819814341</v>
      </c>
    </row>
    <row r="4174" spans="1:32">
      <c r="A4174" t="s">
        <v>23</v>
      </c>
      <c r="B4174" t="s">
        <v>5640</v>
      </c>
      <c r="C4174" t="s">
        <v>5873</v>
      </c>
      <c r="D4174" t="s">
        <v>5874</v>
      </c>
      <c r="E4174" t="s">
        <v>90</v>
      </c>
      <c r="F4174" t="s">
        <v>97</v>
      </c>
      <c r="G4174" t="s">
        <v>148</v>
      </c>
      <c r="H4174" t="s">
        <v>153</v>
      </c>
      <c r="I4174">
        <v>1</v>
      </c>
      <c r="J4174">
        <v>1</v>
      </c>
      <c r="K4174">
        <v>1E-3</v>
      </c>
      <c r="L4174">
        <v>7.0966995904048801E-3</v>
      </c>
      <c r="M4174">
        <v>2.0080966995903999</v>
      </c>
      <c r="N4174">
        <v>95.280672605209304</v>
      </c>
      <c r="O4174">
        <v>154.54161566707501</v>
      </c>
      <c r="P4174">
        <v>35.9139775973537</v>
      </c>
      <c r="Q4174">
        <v>89.588874041763404</v>
      </c>
      <c r="R4174">
        <v>375.32513991140098</v>
      </c>
      <c r="S4174">
        <v>13991756.250130599</v>
      </c>
      <c r="T4174">
        <v>26105186.291309699</v>
      </c>
      <c r="U4174">
        <v>762866.632977803</v>
      </c>
      <c r="V4174">
        <v>45037100.588342801</v>
      </c>
      <c r="W4174">
        <v>4177291.4139247602</v>
      </c>
      <c r="X4174">
        <v>0.33865891755265998</v>
      </c>
      <c r="Y4174">
        <v>0.72797811238199694</v>
      </c>
      <c r="Z4174">
        <v>1.6125169539041698E-2</v>
      </c>
      <c r="AA4174">
        <v>0.32179911657763599</v>
      </c>
      <c r="AB4174">
        <v>0.104255</v>
      </c>
      <c r="AC4174">
        <v>7.2620000000000002E-3</v>
      </c>
      <c r="AD4174">
        <v>0.63081571714881801</v>
      </c>
      <c r="AE4174">
        <v>0.31828332688507899</v>
      </c>
      <c r="AF4174">
        <v>3.0687127436243</v>
      </c>
    </row>
    <row r="4175" spans="1:32">
      <c r="A4175" t="s">
        <v>23</v>
      </c>
      <c r="B4175" t="s">
        <v>5640</v>
      </c>
      <c r="C4175" t="s">
        <v>5875</v>
      </c>
      <c r="D4175" t="s">
        <v>5876</v>
      </c>
      <c r="E4175" t="s">
        <v>90</v>
      </c>
      <c r="F4175" t="s">
        <v>121</v>
      </c>
      <c r="G4175" t="s">
        <v>102</v>
      </c>
      <c r="H4175" t="s">
        <v>112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0.101878</v>
      </c>
      <c r="AC4175">
        <v>7.2620000000000002E-3</v>
      </c>
      <c r="AD4175">
        <v>0</v>
      </c>
      <c r="AE4175">
        <v>0</v>
      </c>
      <c r="AF4175">
        <v>0</v>
      </c>
    </row>
    <row r="4176" spans="1:32">
      <c r="A4176" t="s">
        <v>23</v>
      </c>
      <c r="B4176" t="s">
        <v>5640</v>
      </c>
      <c r="C4176" t="s">
        <v>5877</v>
      </c>
      <c r="D4176" t="s">
        <v>5878</v>
      </c>
      <c r="E4176" t="s">
        <v>90</v>
      </c>
      <c r="F4176" t="s">
        <v>121</v>
      </c>
      <c r="G4176" t="s">
        <v>102</v>
      </c>
      <c r="H4176" t="s">
        <v>138</v>
      </c>
      <c r="I4176">
        <v>1</v>
      </c>
      <c r="J4176">
        <v>1</v>
      </c>
      <c r="K4176">
        <v>1</v>
      </c>
      <c r="L4176">
        <v>2.9999999999999901E-3</v>
      </c>
      <c r="M4176">
        <v>3.0030000000000001</v>
      </c>
      <c r="N4176">
        <v>95.280672605209304</v>
      </c>
      <c r="O4176">
        <v>281.87899497041099</v>
      </c>
      <c r="P4176">
        <v>105.53794763787501</v>
      </c>
      <c r="Q4176">
        <v>112.127090964901</v>
      </c>
      <c r="R4176">
        <v>594.82470617839704</v>
      </c>
      <c r="S4176">
        <v>13991756.250130599</v>
      </c>
      <c r="T4176">
        <v>10200201.7318053</v>
      </c>
      <c r="U4176">
        <v>17685473.784648199</v>
      </c>
      <c r="V4176">
        <v>49336289.477140598</v>
      </c>
      <c r="W4176">
        <v>7458857.7105565099</v>
      </c>
      <c r="X4176">
        <v>0.33865891755265998</v>
      </c>
      <c r="Y4176">
        <v>1.02733802571695</v>
      </c>
      <c r="Z4176">
        <v>0.46169991054169701</v>
      </c>
      <c r="AA4176">
        <v>5.3023693263214502E-2</v>
      </c>
      <c r="AB4176">
        <v>9.5666000000000001E-2</v>
      </c>
      <c r="AC4176">
        <v>7.2620000000000002E-3</v>
      </c>
      <c r="AD4176">
        <v>0.94335078534031402</v>
      </c>
      <c r="AE4176">
        <v>0.4759755</v>
      </c>
      <c r="AF4176">
        <v>4.5252542853403099</v>
      </c>
    </row>
    <row r="4177" spans="1:32">
      <c r="A4177" t="s">
        <v>23</v>
      </c>
      <c r="B4177" t="s">
        <v>5640</v>
      </c>
      <c r="C4177" t="s">
        <v>5879</v>
      </c>
      <c r="D4177" t="s">
        <v>5880</v>
      </c>
      <c r="E4177" t="s">
        <v>90</v>
      </c>
      <c r="F4177" t="s">
        <v>121</v>
      </c>
      <c r="G4177" t="s">
        <v>102</v>
      </c>
      <c r="H4177" t="s">
        <v>143</v>
      </c>
      <c r="I4177">
        <v>1</v>
      </c>
      <c r="J4177">
        <v>1</v>
      </c>
      <c r="K4177">
        <v>1</v>
      </c>
      <c r="L4177">
        <v>9.9999999999999699E-4</v>
      </c>
      <c r="M4177">
        <v>3.0009999999999999</v>
      </c>
      <c r="N4177">
        <v>95.280672605209304</v>
      </c>
      <c r="O4177">
        <v>281.87899497041099</v>
      </c>
      <c r="P4177">
        <v>105.53794763787501</v>
      </c>
      <c r="Q4177">
        <v>21.121032229910298</v>
      </c>
      <c r="R4177">
        <v>503.81864744340601</v>
      </c>
      <c r="S4177">
        <v>13991756.250130599</v>
      </c>
      <c r="T4177">
        <v>10200201.7318053</v>
      </c>
      <c r="U4177">
        <v>17685473.784648199</v>
      </c>
      <c r="V4177">
        <v>42160364.563668601</v>
      </c>
      <c r="W4177">
        <v>282932.797084513</v>
      </c>
      <c r="X4177">
        <v>0.33865891755265998</v>
      </c>
      <c r="Y4177">
        <v>1.02733802571695</v>
      </c>
      <c r="Z4177">
        <v>0.46169991054169701</v>
      </c>
      <c r="AA4177">
        <v>9.8625509694265298E-3</v>
      </c>
      <c r="AB4177">
        <v>9.9504999999999996E-2</v>
      </c>
      <c r="AC4177">
        <v>7.2620000000000002E-3</v>
      </c>
      <c r="AD4177">
        <v>0.94272251308900501</v>
      </c>
      <c r="AE4177">
        <v>0.47565849999999998</v>
      </c>
      <c r="AF4177">
        <v>4.5261480130890002</v>
      </c>
    </row>
    <row r="4178" spans="1:32">
      <c r="A4178" t="s">
        <v>23</v>
      </c>
      <c r="B4178" t="s">
        <v>5640</v>
      </c>
      <c r="C4178" t="s">
        <v>5881</v>
      </c>
      <c r="D4178" t="s">
        <v>5882</v>
      </c>
      <c r="E4178" t="s">
        <v>90</v>
      </c>
      <c r="F4178" t="s">
        <v>121</v>
      </c>
      <c r="G4178" t="s">
        <v>102</v>
      </c>
      <c r="H4178" t="s">
        <v>148</v>
      </c>
      <c r="I4178">
        <v>1</v>
      </c>
      <c r="J4178">
        <v>1</v>
      </c>
      <c r="K4178">
        <v>1</v>
      </c>
      <c r="L4178">
        <v>9.9999999999999395E-4</v>
      </c>
      <c r="M4178">
        <v>3.0009999999999999</v>
      </c>
      <c r="N4178">
        <v>95.280672605209304</v>
      </c>
      <c r="O4178">
        <v>281.87899497041099</v>
      </c>
      <c r="P4178">
        <v>105.53794763787501</v>
      </c>
      <c r="Q4178">
        <v>35.913977597353501</v>
      </c>
      <c r="R4178">
        <v>518.61159281084895</v>
      </c>
      <c r="S4178">
        <v>13991756.250130599</v>
      </c>
      <c r="T4178">
        <v>10200201.7318053</v>
      </c>
      <c r="U4178">
        <v>17685473.784648199</v>
      </c>
      <c r="V4178">
        <v>42640298.399561897</v>
      </c>
      <c r="W4178">
        <v>762866.63297779905</v>
      </c>
      <c r="X4178">
        <v>0.33865891755265998</v>
      </c>
      <c r="Y4178">
        <v>1.02733802571695</v>
      </c>
      <c r="Z4178">
        <v>0.46169991054169701</v>
      </c>
      <c r="AA4178">
        <v>1.6125169539041601E-2</v>
      </c>
      <c r="AB4178">
        <v>9.9504999999999996E-2</v>
      </c>
      <c r="AC4178">
        <v>7.2620000000000002E-3</v>
      </c>
      <c r="AD4178">
        <v>0.94272251308900501</v>
      </c>
      <c r="AE4178">
        <v>0.47565849999999998</v>
      </c>
      <c r="AF4178">
        <v>4.5261480130890002</v>
      </c>
    </row>
    <row r="4179" spans="1:32">
      <c r="A4179" t="s">
        <v>23</v>
      </c>
      <c r="B4179" t="s">
        <v>5640</v>
      </c>
      <c r="C4179" t="s">
        <v>5883</v>
      </c>
      <c r="D4179" t="s">
        <v>5884</v>
      </c>
      <c r="E4179" t="s">
        <v>90</v>
      </c>
      <c r="F4179" t="s">
        <v>121</v>
      </c>
      <c r="G4179" t="s">
        <v>102</v>
      </c>
      <c r="H4179" t="s">
        <v>153</v>
      </c>
      <c r="I4179">
        <v>1</v>
      </c>
      <c r="J4179">
        <v>1</v>
      </c>
      <c r="K4179">
        <v>1</v>
      </c>
      <c r="L4179">
        <v>3.0000000000000001E-3</v>
      </c>
      <c r="M4179">
        <v>3.0030000000000001</v>
      </c>
      <c r="N4179">
        <v>95.280672605209304</v>
      </c>
      <c r="O4179">
        <v>281.87899497041099</v>
      </c>
      <c r="P4179">
        <v>105.53794763787501</v>
      </c>
      <c r="Q4179">
        <v>37.872058511350403</v>
      </c>
      <c r="R4179">
        <v>520.56967372484598</v>
      </c>
      <c r="S4179">
        <v>13991756.250130599</v>
      </c>
      <c r="T4179">
        <v>10200201.7318053</v>
      </c>
      <c r="U4179">
        <v>17685473.784648199</v>
      </c>
      <c r="V4179">
        <v>43643305.336703598</v>
      </c>
      <c r="W4179">
        <v>1765873.57011956</v>
      </c>
      <c r="X4179">
        <v>0.33865891755265998</v>
      </c>
      <c r="Y4179">
        <v>1.02733802571695</v>
      </c>
      <c r="Z4179">
        <v>0.46169991054169701</v>
      </c>
      <c r="AA4179">
        <v>0.13603469294912501</v>
      </c>
      <c r="AB4179">
        <v>9.9685999999999997E-2</v>
      </c>
      <c r="AC4179">
        <v>7.2620000000000002E-3</v>
      </c>
      <c r="AD4179">
        <v>0.94335078534031402</v>
      </c>
      <c r="AE4179">
        <v>0.4759755</v>
      </c>
      <c r="AF4179">
        <v>4.5292742853403096</v>
      </c>
    </row>
    <row r="4180" spans="1:32">
      <c r="A4180" t="s">
        <v>23</v>
      </c>
      <c r="B4180" t="s">
        <v>5640</v>
      </c>
      <c r="C4180" t="s">
        <v>5885</v>
      </c>
      <c r="D4180" t="s">
        <v>5886</v>
      </c>
      <c r="E4180" t="s">
        <v>90</v>
      </c>
      <c r="F4180" t="s">
        <v>121</v>
      </c>
      <c r="G4180" t="s">
        <v>112</v>
      </c>
      <c r="H4180" t="s">
        <v>138</v>
      </c>
      <c r="I4180">
        <v>1</v>
      </c>
      <c r="J4180">
        <v>1</v>
      </c>
      <c r="K4180">
        <v>1</v>
      </c>
      <c r="L4180">
        <v>3.0000000000000001E-3</v>
      </c>
      <c r="M4180">
        <v>3.0030000000000001</v>
      </c>
      <c r="N4180">
        <v>95.280672605209304</v>
      </c>
      <c r="O4180">
        <v>281.87899497041099</v>
      </c>
      <c r="P4180">
        <v>110.408200731119</v>
      </c>
      <c r="Q4180">
        <v>112.127090964902</v>
      </c>
      <c r="R4180">
        <v>599.69495927164098</v>
      </c>
      <c r="S4180">
        <v>13991756.250130599</v>
      </c>
      <c r="T4180">
        <v>10200201.7318053</v>
      </c>
      <c r="U4180">
        <v>13769833.5369232</v>
      </c>
      <c r="V4180">
        <v>45420649.229415603</v>
      </c>
      <c r="W4180">
        <v>7458857.7105565397</v>
      </c>
      <c r="X4180">
        <v>0.33865891755265998</v>
      </c>
      <c r="Y4180">
        <v>1.02733802571695</v>
      </c>
      <c r="Z4180">
        <v>0.46024757662642302</v>
      </c>
      <c r="AA4180">
        <v>5.3023693263214697E-2</v>
      </c>
      <c r="AB4180">
        <v>9.9465999999999999E-2</v>
      </c>
      <c r="AC4180">
        <v>7.2620000000000002E-3</v>
      </c>
      <c r="AD4180">
        <v>0.94335078534031402</v>
      </c>
      <c r="AE4180">
        <v>0.4759755</v>
      </c>
      <c r="AF4180">
        <v>4.52905428534031</v>
      </c>
    </row>
    <row r="4181" spans="1:32">
      <c r="A4181" t="s">
        <v>23</v>
      </c>
      <c r="B4181" t="s">
        <v>5640</v>
      </c>
      <c r="C4181" t="s">
        <v>5887</v>
      </c>
      <c r="D4181" t="s">
        <v>5888</v>
      </c>
      <c r="E4181" t="s">
        <v>90</v>
      </c>
      <c r="F4181" t="s">
        <v>121</v>
      </c>
      <c r="G4181" t="s">
        <v>112</v>
      </c>
      <c r="H4181" t="s">
        <v>143</v>
      </c>
      <c r="I4181">
        <v>1</v>
      </c>
      <c r="J4181">
        <v>1</v>
      </c>
      <c r="K4181">
        <v>1</v>
      </c>
      <c r="L4181">
        <v>9.9999999999999699E-4</v>
      </c>
      <c r="M4181">
        <v>3.0009999999999999</v>
      </c>
      <c r="N4181">
        <v>95.280672605209304</v>
      </c>
      <c r="O4181">
        <v>281.87899497041099</v>
      </c>
      <c r="P4181">
        <v>110.408200731119</v>
      </c>
      <c r="Q4181">
        <v>21.121032229910298</v>
      </c>
      <c r="R4181">
        <v>508.68890053665001</v>
      </c>
      <c r="S4181">
        <v>13991756.250130599</v>
      </c>
      <c r="T4181">
        <v>10200201.7318053</v>
      </c>
      <c r="U4181">
        <v>13769833.5369232</v>
      </c>
      <c r="V4181">
        <v>38244724.315943599</v>
      </c>
      <c r="W4181">
        <v>282932.797084513</v>
      </c>
      <c r="X4181">
        <v>0.33865891755265998</v>
      </c>
      <c r="Y4181">
        <v>1.02733802571695</v>
      </c>
      <c r="Z4181">
        <v>0.46024757662642302</v>
      </c>
      <c r="AA4181">
        <v>9.8625509694265298E-3</v>
      </c>
      <c r="AB4181">
        <v>0.10330499999999999</v>
      </c>
      <c r="AC4181">
        <v>7.2620000000000002E-3</v>
      </c>
      <c r="AD4181">
        <v>0.94272251308900501</v>
      </c>
      <c r="AE4181">
        <v>0.47565849999999998</v>
      </c>
      <c r="AF4181">
        <v>4.5299480130890002</v>
      </c>
    </row>
    <row r="4182" spans="1:32">
      <c r="A4182" t="s">
        <v>23</v>
      </c>
      <c r="B4182" t="s">
        <v>5640</v>
      </c>
      <c r="C4182" t="s">
        <v>5889</v>
      </c>
      <c r="D4182" t="s">
        <v>5890</v>
      </c>
      <c r="E4182" t="s">
        <v>90</v>
      </c>
      <c r="F4182" t="s">
        <v>121</v>
      </c>
      <c r="G4182" t="s">
        <v>112</v>
      </c>
      <c r="H4182" t="s">
        <v>148</v>
      </c>
      <c r="I4182">
        <v>1</v>
      </c>
      <c r="J4182">
        <v>1</v>
      </c>
      <c r="K4182">
        <v>1</v>
      </c>
      <c r="L4182">
        <v>1.00000000000002E-3</v>
      </c>
      <c r="M4182">
        <v>3.0009999999999999</v>
      </c>
      <c r="N4182">
        <v>95.280672605209304</v>
      </c>
      <c r="O4182">
        <v>281.87899497041099</v>
      </c>
      <c r="P4182">
        <v>110.408200731119</v>
      </c>
      <c r="Q4182">
        <v>35.913977597354297</v>
      </c>
      <c r="R4182">
        <v>523.48184590409403</v>
      </c>
      <c r="S4182">
        <v>13991756.250130599</v>
      </c>
      <c r="T4182">
        <v>10200201.7318053</v>
      </c>
      <c r="U4182">
        <v>13769833.5369232</v>
      </c>
      <c r="V4182">
        <v>38724658.151836902</v>
      </c>
      <c r="W4182">
        <v>762866.632977815</v>
      </c>
      <c r="X4182">
        <v>0.33865891755265998</v>
      </c>
      <c r="Y4182">
        <v>1.02733802571695</v>
      </c>
      <c r="Z4182">
        <v>0.46024757662642302</v>
      </c>
      <c r="AA4182">
        <v>1.6125169539042E-2</v>
      </c>
      <c r="AB4182">
        <v>0.10330499999999999</v>
      </c>
      <c r="AC4182">
        <v>7.2620000000000002E-3</v>
      </c>
      <c r="AD4182">
        <v>0.94272251308900501</v>
      </c>
      <c r="AE4182">
        <v>0.47565849999999998</v>
      </c>
      <c r="AF4182">
        <v>4.5299480130890002</v>
      </c>
    </row>
    <row r="4183" spans="1:32">
      <c r="A4183" t="s">
        <v>23</v>
      </c>
      <c r="B4183" t="s">
        <v>5640</v>
      </c>
      <c r="C4183" t="s">
        <v>5891</v>
      </c>
      <c r="D4183" t="s">
        <v>5892</v>
      </c>
      <c r="E4183" t="s">
        <v>90</v>
      </c>
      <c r="F4183" t="s">
        <v>121</v>
      </c>
      <c r="G4183" t="s">
        <v>112</v>
      </c>
      <c r="H4183" t="s">
        <v>153</v>
      </c>
      <c r="I4183">
        <v>1</v>
      </c>
      <c r="J4183">
        <v>1</v>
      </c>
      <c r="K4183">
        <v>1</v>
      </c>
      <c r="L4183">
        <v>3.0000000000000001E-3</v>
      </c>
      <c r="M4183">
        <v>3.0030000000000001</v>
      </c>
      <c r="N4183">
        <v>95.280672605209304</v>
      </c>
      <c r="O4183">
        <v>281.87899497041099</v>
      </c>
      <c r="P4183">
        <v>110.408200731119</v>
      </c>
      <c r="Q4183">
        <v>37.872058511350403</v>
      </c>
      <c r="R4183">
        <v>525.43992681809004</v>
      </c>
      <c r="S4183">
        <v>13991756.250130599</v>
      </c>
      <c r="T4183">
        <v>10200201.7318053</v>
      </c>
      <c r="U4183">
        <v>13769833.5369232</v>
      </c>
      <c r="V4183">
        <v>39727665.088978603</v>
      </c>
      <c r="W4183">
        <v>1765873.57011956</v>
      </c>
      <c r="X4183">
        <v>0.33865891755265998</v>
      </c>
      <c r="Y4183">
        <v>1.02733802571695</v>
      </c>
      <c r="Z4183">
        <v>0.46024757662642302</v>
      </c>
      <c r="AA4183">
        <v>0.13603469294912501</v>
      </c>
      <c r="AB4183">
        <v>0.10348599999999999</v>
      </c>
      <c r="AC4183">
        <v>7.2620000000000002E-3</v>
      </c>
      <c r="AD4183">
        <v>0.94335078534031402</v>
      </c>
      <c r="AE4183">
        <v>0.4759755</v>
      </c>
      <c r="AF4183">
        <v>4.5330742853403097</v>
      </c>
    </row>
    <row r="4184" spans="1:32">
      <c r="A4184" t="s">
        <v>23</v>
      </c>
      <c r="B4184" t="s">
        <v>5640</v>
      </c>
      <c r="C4184" t="s">
        <v>5893</v>
      </c>
      <c r="D4184" t="s">
        <v>5894</v>
      </c>
      <c r="E4184" t="s">
        <v>90</v>
      </c>
      <c r="F4184" t="s">
        <v>121</v>
      </c>
      <c r="G4184" t="s">
        <v>138</v>
      </c>
      <c r="H4184" t="s">
        <v>153</v>
      </c>
      <c r="I4184">
        <v>1</v>
      </c>
      <c r="J4184">
        <v>1</v>
      </c>
      <c r="K4184">
        <v>3.0000000000000001E-3</v>
      </c>
      <c r="L4184">
        <v>5.7520724346825898E-3</v>
      </c>
      <c r="M4184">
        <v>2.0087520724346799</v>
      </c>
      <c r="N4184">
        <v>95.280672605209304</v>
      </c>
      <c r="O4184">
        <v>281.87899497041099</v>
      </c>
      <c r="P4184">
        <v>112.127090964902</v>
      </c>
      <c r="Q4184">
        <v>72.614274602608404</v>
      </c>
      <c r="R4184">
        <v>561.90103314313103</v>
      </c>
      <c r="S4184">
        <v>13991756.250130599</v>
      </c>
      <c r="T4184">
        <v>10200201.7318053</v>
      </c>
      <c r="U4184">
        <v>7458857.7105565304</v>
      </c>
      <c r="V4184">
        <v>35036626.5877655</v>
      </c>
      <c r="W4184">
        <v>3385810.8952730801</v>
      </c>
      <c r="X4184">
        <v>0.33865891755265998</v>
      </c>
      <c r="Y4184">
        <v>1.02733802571695</v>
      </c>
      <c r="Z4184">
        <v>5.30236932632146E-2</v>
      </c>
      <c r="AA4184">
        <v>0.26082713582438999</v>
      </c>
      <c r="AB4184">
        <v>9.7273999999999999E-2</v>
      </c>
      <c r="AC4184">
        <v>7.2620000000000002E-3</v>
      </c>
      <c r="AD4184">
        <v>0.63102159343497899</v>
      </c>
      <c r="AE4184">
        <v>0.318387203480897</v>
      </c>
      <c r="AF4184">
        <v>3.0626968693505598</v>
      </c>
    </row>
    <row r="4185" spans="1:32">
      <c r="A4185" t="s">
        <v>23</v>
      </c>
      <c r="B4185" t="s">
        <v>5640</v>
      </c>
      <c r="C4185" t="s">
        <v>5895</v>
      </c>
      <c r="D4185" t="s">
        <v>5896</v>
      </c>
      <c r="E4185" t="s">
        <v>90</v>
      </c>
      <c r="F4185" t="s">
        <v>121</v>
      </c>
      <c r="G4185" t="s">
        <v>143</v>
      </c>
      <c r="H4185" t="s">
        <v>153</v>
      </c>
      <c r="I4185">
        <v>1</v>
      </c>
      <c r="J4185">
        <v>1</v>
      </c>
      <c r="K4185">
        <v>1E-3</v>
      </c>
      <c r="L4185">
        <v>7.0509879117658303E-3</v>
      </c>
      <c r="M4185">
        <v>2.0080509879117701</v>
      </c>
      <c r="N4185">
        <v>95.280672605209304</v>
      </c>
      <c r="O4185">
        <v>281.87899497041099</v>
      </c>
      <c r="P4185">
        <v>21.121032229910401</v>
      </c>
      <c r="Q4185">
        <v>89.011808919073403</v>
      </c>
      <c r="R4185">
        <v>487.29250872460398</v>
      </c>
      <c r="S4185">
        <v>13991756.250130599</v>
      </c>
      <c r="T4185">
        <v>10200201.7318053</v>
      </c>
      <c r="U4185">
        <v>282932.79708451399</v>
      </c>
      <c r="V4185">
        <v>28625275.177893698</v>
      </c>
      <c r="W4185">
        <v>4150384.3988732598</v>
      </c>
      <c r="X4185">
        <v>0.33865891755265998</v>
      </c>
      <c r="Y4185">
        <v>1.02733802571695</v>
      </c>
      <c r="Z4185">
        <v>9.8625509694265506E-3</v>
      </c>
      <c r="AA4185">
        <v>0.31972632518835198</v>
      </c>
      <c r="AB4185">
        <v>0.10111299999999999</v>
      </c>
      <c r="AC4185">
        <v>7.2620000000000002E-3</v>
      </c>
      <c r="AD4185">
        <v>0.63080135745919297</v>
      </c>
      <c r="AE4185">
        <v>0.31827608158401499</v>
      </c>
      <c r="AF4185">
        <v>3.0655034269549701</v>
      </c>
    </row>
    <row r="4186" spans="1:32">
      <c r="A4186" t="s">
        <v>23</v>
      </c>
      <c r="B4186" t="s">
        <v>5640</v>
      </c>
      <c r="C4186" t="s">
        <v>5897</v>
      </c>
      <c r="D4186" t="s">
        <v>5898</v>
      </c>
      <c r="E4186" t="s">
        <v>90</v>
      </c>
      <c r="F4186" t="s">
        <v>121</v>
      </c>
      <c r="G4186" t="s">
        <v>148</v>
      </c>
      <c r="H4186" t="s">
        <v>153</v>
      </c>
      <c r="I4186">
        <v>1</v>
      </c>
      <c r="J4186">
        <v>1</v>
      </c>
      <c r="K4186">
        <v>1E-3</v>
      </c>
      <c r="L4186">
        <v>6.8843109473526497E-3</v>
      </c>
      <c r="M4186">
        <v>2.0078843109473499</v>
      </c>
      <c r="N4186">
        <v>95.280672605209304</v>
      </c>
      <c r="O4186">
        <v>281.87899497041099</v>
      </c>
      <c r="P4186">
        <v>35.9139775973537</v>
      </c>
      <c r="Q4186">
        <v>86.907675669489905</v>
      </c>
      <c r="R4186">
        <v>499.98132084246402</v>
      </c>
      <c r="S4186">
        <v>13991756.250130599</v>
      </c>
      <c r="T4186">
        <v>10200201.7318053</v>
      </c>
      <c r="U4186">
        <v>762866.632977803</v>
      </c>
      <c r="V4186">
        <v>29007098.865051899</v>
      </c>
      <c r="W4186">
        <v>4052274.25013826</v>
      </c>
      <c r="X4186">
        <v>0.33865891755265998</v>
      </c>
      <c r="Y4186">
        <v>1.02733802571695</v>
      </c>
      <c r="Z4186">
        <v>1.6125169539041698E-2</v>
      </c>
      <c r="AA4186">
        <v>0.31216837529647201</v>
      </c>
      <c r="AB4186">
        <v>0.10111299999999999</v>
      </c>
      <c r="AC4186">
        <v>7.2620000000000002E-3</v>
      </c>
      <c r="AD4186">
        <v>0.63074899820335695</v>
      </c>
      <c r="AE4186">
        <v>0.31824966328515503</v>
      </c>
      <c r="AF4186">
        <v>3.0652579724358602</v>
      </c>
    </row>
    <row r="4187" spans="1:32">
      <c r="A4187" t="s">
        <v>23</v>
      </c>
      <c r="B4187" t="s">
        <v>5640</v>
      </c>
      <c r="C4187" t="s">
        <v>5899</v>
      </c>
      <c r="D4187" t="s">
        <v>5900</v>
      </c>
      <c r="E4187" t="s">
        <v>90</v>
      </c>
      <c r="F4187" t="s">
        <v>102</v>
      </c>
      <c r="G4187" t="s">
        <v>112</v>
      </c>
      <c r="H4187" t="s">
        <v>138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9.5666000000000001E-2</v>
      </c>
      <c r="AC4187">
        <v>7.2620000000000002E-3</v>
      </c>
      <c r="AD4187">
        <v>0</v>
      </c>
      <c r="AE4187">
        <v>0</v>
      </c>
      <c r="AF4187">
        <v>0</v>
      </c>
    </row>
    <row r="4188" spans="1:32">
      <c r="A4188" t="s">
        <v>23</v>
      </c>
      <c r="B4188" t="s">
        <v>5640</v>
      </c>
      <c r="C4188" t="s">
        <v>5901</v>
      </c>
      <c r="D4188" t="s">
        <v>5902</v>
      </c>
      <c r="E4188" t="s">
        <v>90</v>
      </c>
      <c r="F4188" t="s">
        <v>102</v>
      </c>
      <c r="G4188" t="s">
        <v>112</v>
      </c>
      <c r="H4188" t="s">
        <v>143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9.9504999999999996E-2</v>
      </c>
      <c r="AC4188">
        <v>7.2620000000000002E-3</v>
      </c>
      <c r="AD4188">
        <v>0</v>
      </c>
      <c r="AE4188">
        <v>0</v>
      </c>
      <c r="AF4188">
        <v>0</v>
      </c>
    </row>
    <row r="4189" spans="1:32">
      <c r="A4189" t="s">
        <v>23</v>
      </c>
      <c r="B4189" t="s">
        <v>5640</v>
      </c>
      <c r="C4189" t="s">
        <v>5903</v>
      </c>
      <c r="D4189" t="s">
        <v>5904</v>
      </c>
      <c r="E4189" t="s">
        <v>90</v>
      </c>
      <c r="F4189" t="s">
        <v>102</v>
      </c>
      <c r="G4189" t="s">
        <v>112</v>
      </c>
      <c r="H4189" t="s">
        <v>148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9.9504999999999996E-2</v>
      </c>
      <c r="AC4189">
        <v>7.2620000000000002E-3</v>
      </c>
      <c r="AD4189">
        <v>0</v>
      </c>
      <c r="AE4189">
        <v>0</v>
      </c>
      <c r="AF4189">
        <v>0</v>
      </c>
    </row>
    <row r="4190" spans="1:32">
      <c r="A4190" t="s">
        <v>23</v>
      </c>
      <c r="B4190" t="s">
        <v>5640</v>
      </c>
      <c r="C4190" t="s">
        <v>5905</v>
      </c>
      <c r="D4190" t="s">
        <v>5906</v>
      </c>
      <c r="E4190" t="s">
        <v>90</v>
      </c>
      <c r="F4190" t="s">
        <v>102</v>
      </c>
      <c r="G4190" t="s">
        <v>112</v>
      </c>
      <c r="H4190" t="s">
        <v>153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9.9685999999999997E-2</v>
      </c>
      <c r="AC4190">
        <v>7.2620000000000002E-3</v>
      </c>
      <c r="AD4190">
        <v>0</v>
      </c>
      <c r="AE4190">
        <v>0</v>
      </c>
      <c r="AF4190">
        <v>0</v>
      </c>
    </row>
    <row r="4191" spans="1:32">
      <c r="A4191" t="s">
        <v>23</v>
      </c>
      <c r="B4191" t="s">
        <v>5640</v>
      </c>
      <c r="C4191" t="s">
        <v>5907</v>
      </c>
      <c r="D4191" t="s">
        <v>5908</v>
      </c>
      <c r="E4191" t="s">
        <v>90</v>
      </c>
      <c r="F4191" t="s">
        <v>102</v>
      </c>
      <c r="G4191" t="s">
        <v>138</v>
      </c>
      <c r="H4191" t="s">
        <v>153</v>
      </c>
      <c r="I4191">
        <v>1</v>
      </c>
      <c r="J4191">
        <v>1</v>
      </c>
      <c r="K4191">
        <v>3.0000000000000001E-3</v>
      </c>
      <c r="L4191">
        <v>1.81364443252332E-2</v>
      </c>
      <c r="M4191">
        <v>2.0211364443252302</v>
      </c>
      <c r="N4191">
        <v>95.280672605209304</v>
      </c>
      <c r="O4191">
        <v>105.53794763787501</v>
      </c>
      <c r="P4191">
        <v>112.127090964902</v>
      </c>
      <c r="Q4191">
        <v>228.95482689102701</v>
      </c>
      <c r="R4191">
        <v>541.90053809901303</v>
      </c>
      <c r="S4191">
        <v>13991756.250130599</v>
      </c>
      <c r="T4191">
        <v>17685473.784648199</v>
      </c>
      <c r="U4191">
        <v>7458857.7105565304</v>
      </c>
      <c r="V4191">
        <v>49811643.641960002</v>
      </c>
      <c r="W4191">
        <v>10675555.896624699</v>
      </c>
      <c r="X4191">
        <v>0.33865891755265998</v>
      </c>
      <c r="Y4191">
        <v>0.46169991054169701</v>
      </c>
      <c r="Z4191">
        <v>5.30236932632146E-2</v>
      </c>
      <c r="AA4191">
        <v>0.82239521165732898</v>
      </c>
      <c r="AB4191">
        <v>9.3474000000000002E-2</v>
      </c>
      <c r="AC4191">
        <v>7.2620000000000002E-3</v>
      </c>
      <c r="AD4191">
        <v>0.63491197203934002</v>
      </c>
      <c r="AE4191">
        <v>0.320350126425549</v>
      </c>
      <c r="AF4191">
        <v>3.07713454279012</v>
      </c>
    </row>
    <row r="4192" spans="1:32">
      <c r="A4192" t="s">
        <v>23</v>
      </c>
      <c r="B4192" t="s">
        <v>5640</v>
      </c>
      <c r="C4192" t="s">
        <v>5909</v>
      </c>
      <c r="D4192" t="s">
        <v>5910</v>
      </c>
      <c r="E4192" t="s">
        <v>90</v>
      </c>
      <c r="F4192" t="s">
        <v>102</v>
      </c>
      <c r="G4192" t="s">
        <v>143</v>
      </c>
      <c r="H4192" t="s">
        <v>153</v>
      </c>
      <c r="I4192">
        <v>1</v>
      </c>
      <c r="J4192">
        <v>1</v>
      </c>
      <c r="K4192">
        <v>1E-3</v>
      </c>
      <c r="L4192">
        <v>1.94353598023164E-2</v>
      </c>
      <c r="M4192">
        <v>2.0204353598023199</v>
      </c>
      <c r="N4192">
        <v>95.280672605209304</v>
      </c>
      <c r="O4192">
        <v>105.53794763787501</v>
      </c>
      <c r="P4192">
        <v>21.121032229910401</v>
      </c>
      <c r="Q4192">
        <v>245.35236120749099</v>
      </c>
      <c r="R4192">
        <v>467.29201368048598</v>
      </c>
      <c r="S4192">
        <v>13991756.250130599</v>
      </c>
      <c r="T4192">
        <v>17685473.784648199</v>
      </c>
      <c r="U4192">
        <v>282932.79708451399</v>
      </c>
      <c r="V4192">
        <v>43400292.232088201</v>
      </c>
      <c r="W4192">
        <v>11440129.4002249</v>
      </c>
      <c r="X4192">
        <v>0.33865891755265998</v>
      </c>
      <c r="Y4192">
        <v>0.46169991054169701</v>
      </c>
      <c r="Z4192">
        <v>9.8625509694265506E-3</v>
      </c>
      <c r="AA4192">
        <v>0.88129440102128997</v>
      </c>
      <c r="AB4192">
        <v>9.7312999999999997E-2</v>
      </c>
      <c r="AC4192">
        <v>7.2620000000000002E-3</v>
      </c>
      <c r="AD4192">
        <v>0.634691736063555</v>
      </c>
      <c r="AE4192">
        <v>0.32023900452866699</v>
      </c>
      <c r="AF4192">
        <v>3.0799411003945401</v>
      </c>
    </row>
    <row r="4193" spans="1:32">
      <c r="A4193" t="s">
        <v>23</v>
      </c>
      <c r="B4193" t="s">
        <v>5640</v>
      </c>
      <c r="C4193" t="s">
        <v>5911</v>
      </c>
      <c r="D4193" t="s">
        <v>5912</v>
      </c>
      <c r="E4193" t="s">
        <v>90</v>
      </c>
      <c r="F4193" t="s">
        <v>102</v>
      </c>
      <c r="G4193" t="s">
        <v>148</v>
      </c>
      <c r="H4193" t="s">
        <v>153</v>
      </c>
      <c r="I4193">
        <v>1</v>
      </c>
      <c r="J4193">
        <v>1</v>
      </c>
      <c r="K4193">
        <v>1E-3</v>
      </c>
      <c r="L4193">
        <v>1.92686828379032E-2</v>
      </c>
      <c r="M4193">
        <v>2.0202686828379002</v>
      </c>
      <c r="N4193">
        <v>95.280672605209304</v>
      </c>
      <c r="O4193">
        <v>105.53794763787501</v>
      </c>
      <c r="P4193">
        <v>35.9139775973537</v>
      </c>
      <c r="Q4193">
        <v>243.248227957908</v>
      </c>
      <c r="R4193">
        <v>479.98082579834602</v>
      </c>
      <c r="S4193">
        <v>13991756.250130599</v>
      </c>
      <c r="T4193">
        <v>17685473.784648199</v>
      </c>
      <c r="U4193">
        <v>762866.632977803</v>
      </c>
      <c r="V4193">
        <v>43782115.919246502</v>
      </c>
      <c r="W4193">
        <v>11342019.2514899</v>
      </c>
      <c r="X4193">
        <v>0.33865891755265998</v>
      </c>
      <c r="Y4193">
        <v>0.46169991054169701</v>
      </c>
      <c r="Z4193">
        <v>1.6125169539041698E-2</v>
      </c>
      <c r="AA4193">
        <v>0.87373645112941101</v>
      </c>
      <c r="AB4193">
        <v>9.7312999999999997E-2</v>
      </c>
      <c r="AC4193">
        <v>7.2620000000000002E-3</v>
      </c>
      <c r="AD4193">
        <v>0.63463937680771798</v>
      </c>
      <c r="AE4193">
        <v>0.32021258622980803</v>
      </c>
      <c r="AF4193">
        <v>3.0796956458754301</v>
      </c>
    </row>
    <row r="4194" spans="1:32">
      <c r="A4194" t="s">
        <v>23</v>
      </c>
      <c r="B4194" t="s">
        <v>5640</v>
      </c>
      <c r="C4194" t="s">
        <v>5913</v>
      </c>
      <c r="D4194" t="s">
        <v>5914</v>
      </c>
      <c r="E4194" t="s">
        <v>90</v>
      </c>
      <c r="F4194" t="s">
        <v>112</v>
      </c>
      <c r="G4194" t="s">
        <v>138</v>
      </c>
      <c r="H4194" t="s">
        <v>153</v>
      </c>
      <c r="I4194">
        <v>1</v>
      </c>
      <c r="J4194">
        <v>1</v>
      </c>
      <c r="K4194">
        <v>3.0000000000000001E-3</v>
      </c>
      <c r="L4194">
        <v>1.7904953412096199E-2</v>
      </c>
      <c r="M4194">
        <v>2.0209049534121002</v>
      </c>
      <c r="N4194">
        <v>95.280672605209304</v>
      </c>
      <c r="O4194">
        <v>110.408200731119</v>
      </c>
      <c r="P4194">
        <v>112.127090964902</v>
      </c>
      <c r="Q4194">
        <v>226.03248108863701</v>
      </c>
      <c r="R4194">
        <v>543.84844538986601</v>
      </c>
      <c r="S4194">
        <v>13991756.250130599</v>
      </c>
      <c r="T4194">
        <v>13769833.5369232</v>
      </c>
      <c r="U4194">
        <v>7458857.7105565304</v>
      </c>
      <c r="V4194">
        <v>45759742.165824503</v>
      </c>
      <c r="W4194">
        <v>10539294.6682142</v>
      </c>
      <c r="X4194">
        <v>0.33865891755265998</v>
      </c>
      <c r="Y4194">
        <v>0.46024757662642302</v>
      </c>
      <c r="Z4194">
        <v>5.30236932632146E-2</v>
      </c>
      <c r="AA4194">
        <v>0.81189827989429497</v>
      </c>
      <c r="AB4194">
        <v>9.7273999999999999E-2</v>
      </c>
      <c r="AC4194">
        <v>7.2620000000000002E-3</v>
      </c>
      <c r="AD4194">
        <v>0.634839252380763</v>
      </c>
      <c r="AE4194">
        <v>0.320313435115817</v>
      </c>
      <c r="AF4194">
        <v>3.0805936409086798</v>
      </c>
    </row>
    <row r="4195" spans="1:32">
      <c r="A4195" t="s">
        <v>23</v>
      </c>
      <c r="B4195" t="s">
        <v>5640</v>
      </c>
      <c r="C4195" t="s">
        <v>5915</v>
      </c>
      <c r="D4195" t="s">
        <v>5916</v>
      </c>
      <c r="E4195" t="s">
        <v>90</v>
      </c>
      <c r="F4195" t="s">
        <v>112</v>
      </c>
      <c r="G4195" t="s">
        <v>143</v>
      </c>
      <c r="H4195" t="s">
        <v>153</v>
      </c>
      <c r="I4195">
        <v>1</v>
      </c>
      <c r="J4195">
        <v>1</v>
      </c>
      <c r="K4195">
        <v>1E-3</v>
      </c>
      <c r="L4195">
        <v>1.9203868889179399E-2</v>
      </c>
      <c r="M4195">
        <v>2.0202038688891801</v>
      </c>
      <c r="N4195">
        <v>95.280672605209304</v>
      </c>
      <c r="O4195">
        <v>110.408200731119</v>
      </c>
      <c r="P4195">
        <v>21.121032229910401</v>
      </c>
      <c r="Q4195">
        <v>242.43001540510201</v>
      </c>
      <c r="R4195">
        <v>469.23992097133998</v>
      </c>
      <c r="S4195">
        <v>13991756.250130599</v>
      </c>
      <c r="T4195">
        <v>13769833.5369232</v>
      </c>
      <c r="U4195">
        <v>282932.79708451399</v>
      </c>
      <c r="V4195">
        <v>39348390.755952701</v>
      </c>
      <c r="W4195">
        <v>11303868.171814401</v>
      </c>
      <c r="X4195">
        <v>0.33865891755265998</v>
      </c>
      <c r="Y4195">
        <v>0.46024757662642302</v>
      </c>
      <c r="Z4195">
        <v>9.8625509694265506E-3</v>
      </c>
      <c r="AA4195">
        <v>0.87079746925825696</v>
      </c>
      <c r="AB4195">
        <v>0.10111299999999999</v>
      </c>
      <c r="AC4195">
        <v>7.2620000000000002E-3</v>
      </c>
      <c r="AD4195">
        <v>0.63461901640497798</v>
      </c>
      <c r="AE4195">
        <v>0.320202313218935</v>
      </c>
      <c r="AF4195">
        <v>3.0834001985130901</v>
      </c>
    </row>
    <row r="4196" spans="1:32">
      <c r="A4196" t="s">
        <v>23</v>
      </c>
      <c r="B4196" t="s">
        <v>5640</v>
      </c>
      <c r="C4196" t="s">
        <v>5917</v>
      </c>
      <c r="D4196" t="s">
        <v>5918</v>
      </c>
      <c r="E4196" t="s">
        <v>90</v>
      </c>
      <c r="F4196" t="s">
        <v>112</v>
      </c>
      <c r="G4196" t="s">
        <v>148</v>
      </c>
      <c r="H4196" t="s">
        <v>153</v>
      </c>
      <c r="I4196">
        <v>1</v>
      </c>
      <c r="J4196">
        <v>1</v>
      </c>
      <c r="K4196">
        <v>1E-3</v>
      </c>
      <c r="L4196">
        <v>1.90371919247662E-2</v>
      </c>
      <c r="M4196">
        <v>2.0200371919247702</v>
      </c>
      <c r="N4196">
        <v>95.280672605209304</v>
      </c>
      <c r="O4196">
        <v>110.408200731119</v>
      </c>
      <c r="P4196">
        <v>35.9139775973537</v>
      </c>
      <c r="Q4196">
        <v>240.325882155518</v>
      </c>
      <c r="R4196">
        <v>481.92873308920002</v>
      </c>
      <c r="S4196">
        <v>13991756.250130599</v>
      </c>
      <c r="T4196">
        <v>13769833.5369232</v>
      </c>
      <c r="U4196">
        <v>762866.632977803</v>
      </c>
      <c r="V4196">
        <v>39730214.443111002</v>
      </c>
      <c r="W4196">
        <v>11205758.023079401</v>
      </c>
      <c r="X4196">
        <v>0.33865891755265998</v>
      </c>
      <c r="Y4196">
        <v>0.46024757662642302</v>
      </c>
      <c r="Z4196">
        <v>1.6125169539041698E-2</v>
      </c>
      <c r="AA4196">
        <v>0.863239519366377</v>
      </c>
      <c r="AB4196">
        <v>0.10111299999999999</v>
      </c>
      <c r="AC4196">
        <v>7.2620000000000002E-3</v>
      </c>
      <c r="AD4196">
        <v>0.63456665714914096</v>
      </c>
      <c r="AE4196">
        <v>0.32017589492007498</v>
      </c>
      <c r="AF4196">
        <v>3.0831547439939802</v>
      </c>
    </row>
    <row r="4197" spans="1:32">
      <c r="A4197" t="s">
        <v>23</v>
      </c>
      <c r="B4197" t="s">
        <v>5640</v>
      </c>
      <c r="C4197" t="s">
        <v>5919</v>
      </c>
      <c r="D4197" t="s">
        <v>5920</v>
      </c>
      <c r="E4197" t="s">
        <v>97</v>
      </c>
      <c r="F4197" t="s">
        <v>121</v>
      </c>
      <c r="G4197" t="s">
        <v>102</v>
      </c>
      <c r="H4197" t="s">
        <v>112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0.101878</v>
      </c>
      <c r="AC4197">
        <v>7.2620000000000002E-3</v>
      </c>
      <c r="AD4197">
        <v>0</v>
      </c>
      <c r="AE4197">
        <v>0</v>
      </c>
      <c r="AF4197">
        <v>0</v>
      </c>
    </row>
    <row r="4198" spans="1:32">
      <c r="A4198" t="s">
        <v>23</v>
      </c>
      <c r="B4198" t="s">
        <v>5640</v>
      </c>
      <c r="C4198" t="s">
        <v>5921</v>
      </c>
      <c r="D4198" t="s">
        <v>5922</v>
      </c>
      <c r="E4198" t="s">
        <v>97</v>
      </c>
      <c r="F4198" t="s">
        <v>121</v>
      </c>
      <c r="G4198" t="s">
        <v>102</v>
      </c>
      <c r="H4198" t="s">
        <v>138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9.5666000000000001E-2</v>
      </c>
      <c r="AC4198">
        <v>7.2620000000000002E-3</v>
      </c>
      <c r="AD4198">
        <v>0</v>
      </c>
      <c r="AE4198">
        <v>0</v>
      </c>
      <c r="AF4198">
        <v>0</v>
      </c>
    </row>
    <row r="4199" spans="1:32">
      <c r="A4199" t="s">
        <v>23</v>
      </c>
      <c r="B4199" t="s">
        <v>5640</v>
      </c>
      <c r="C4199" t="s">
        <v>5923</v>
      </c>
      <c r="D4199" t="s">
        <v>5924</v>
      </c>
      <c r="E4199" t="s">
        <v>97</v>
      </c>
      <c r="F4199" t="s">
        <v>121</v>
      </c>
      <c r="G4199" t="s">
        <v>102</v>
      </c>
      <c r="H4199" t="s">
        <v>143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9.9504999999999996E-2</v>
      </c>
      <c r="AC4199">
        <v>7.2620000000000002E-3</v>
      </c>
      <c r="AD4199">
        <v>0</v>
      </c>
      <c r="AE4199">
        <v>0</v>
      </c>
      <c r="AF4199">
        <v>0</v>
      </c>
    </row>
    <row r="4200" spans="1:32">
      <c r="A4200" t="s">
        <v>23</v>
      </c>
      <c r="B4200" t="s">
        <v>5640</v>
      </c>
      <c r="C4200" t="s">
        <v>5925</v>
      </c>
      <c r="D4200" t="s">
        <v>5926</v>
      </c>
      <c r="E4200" t="s">
        <v>97</v>
      </c>
      <c r="F4200" t="s">
        <v>121</v>
      </c>
      <c r="G4200" t="s">
        <v>102</v>
      </c>
      <c r="H4200" t="s">
        <v>148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9.9504999999999996E-2</v>
      </c>
      <c r="AC4200">
        <v>7.2620000000000002E-3</v>
      </c>
      <c r="AD4200">
        <v>0</v>
      </c>
      <c r="AE4200">
        <v>0</v>
      </c>
      <c r="AF4200">
        <v>0</v>
      </c>
    </row>
    <row r="4201" spans="1:32">
      <c r="A4201" t="s">
        <v>23</v>
      </c>
      <c r="B4201" t="s">
        <v>5640</v>
      </c>
      <c r="C4201" t="s">
        <v>5927</v>
      </c>
      <c r="D4201" t="s">
        <v>5928</v>
      </c>
      <c r="E4201" t="s">
        <v>97</v>
      </c>
      <c r="F4201" t="s">
        <v>121</v>
      </c>
      <c r="G4201" t="s">
        <v>102</v>
      </c>
      <c r="H4201" t="s">
        <v>153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9.9685999999999997E-2</v>
      </c>
      <c r="AC4201">
        <v>7.2620000000000002E-3</v>
      </c>
      <c r="AD4201">
        <v>0</v>
      </c>
      <c r="AE4201">
        <v>0</v>
      </c>
      <c r="AF4201">
        <v>0</v>
      </c>
    </row>
    <row r="4202" spans="1:32">
      <c r="A4202" t="s">
        <v>23</v>
      </c>
      <c r="B4202" t="s">
        <v>5640</v>
      </c>
      <c r="C4202" t="s">
        <v>5929</v>
      </c>
      <c r="D4202" t="s">
        <v>5930</v>
      </c>
      <c r="E4202" t="s">
        <v>97</v>
      </c>
      <c r="F4202" t="s">
        <v>121</v>
      </c>
      <c r="G4202" t="s">
        <v>112</v>
      </c>
      <c r="H4202" t="s">
        <v>138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9.9465999999999999E-2</v>
      </c>
      <c r="AC4202">
        <v>7.2620000000000002E-3</v>
      </c>
      <c r="AD4202">
        <v>0</v>
      </c>
      <c r="AE4202">
        <v>0</v>
      </c>
      <c r="AF4202">
        <v>0</v>
      </c>
    </row>
    <row r="4203" spans="1:32">
      <c r="A4203" t="s">
        <v>23</v>
      </c>
      <c r="B4203" t="s">
        <v>5640</v>
      </c>
      <c r="C4203" t="s">
        <v>5931</v>
      </c>
      <c r="D4203" t="s">
        <v>5932</v>
      </c>
      <c r="E4203" t="s">
        <v>97</v>
      </c>
      <c r="F4203" t="s">
        <v>121</v>
      </c>
      <c r="G4203" t="s">
        <v>112</v>
      </c>
      <c r="H4203" t="s">
        <v>143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0.10330499999999999</v>
      </c>
      <c r="AC4203">
        <v>7.2620000000000002E-3</v>
      </c>
      <c r="AD4203">
        <v>0</v>
      </c>
      <c r="AE4203">
        <v>0</v>
      </c>
      <c r="AF4203">
        <v>0</v>
      </c>
    </row>
    <row r="4204" spans="1:32">
      <c r="A4204" t="s">
        <v>23</v>
      </c>
      <c r="B4204" t="s">
        <v>5640</v>
      </c>
      <c r="C4204" t="s">
        <v>5933</v>
      </c>
      <c r="D4204" t="s">
        <v>5934</v>
      </c>
      <c r="E4204" t="s">
        <v>97</v>
      </c>
      <c r="F4204" t="s">
        <v>121</v>
      </c>
      <c r="G4204" t="s">
        <v>112</v>
      </c>
      <c r="H4204" t="s">
        <v>148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0.10330499999999999</v>
      </c>
      <c r="AC4204">
        <v>7.2620000000000002E-3</v>
      </c>
      <c r="AD4204">
        <v>0</v>
      </c>
      <c r="AE4204">
        <v>0</v>
      </c>
      <c r="AF4204">
        <v>0</v>
      </c>
    </row>
    <row r="4205" spans="1:32">
      <c r="A4205" t="s">
        <v>23</v>
      </c>
      <c r="B4205" t="s">
        <v>5640</v>
      </c>
      <c r="C4205" t="s">
        <v>5935</v>
      </c>
      <c r="D4205" t="s">
        <v>5936</v>
      </c>
      <c r="E4205" t="s">
        <v>97</v>
      </c>
      <c r="F4205" t="s">
        <v>121</v>
      </c>
      <c r="G4205" t="s">
        <v>112</v>
      </c>
      <c r="H4205" t="s">
        <v>153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0.10348599999999999</v>
      </c>
      <c r="AC4205">
        <v>7.2620000000000002E-3</v>
      </c>
      <c r="AD4205">
        <v>0</v>
      </c>
      <c r="AE4205">
        <v>0</v>
      </c>
      <c r="AF4205">
        <v>0</v>
      </c>
    </row>
    <row r="4206" spans="1:32">
      <c r="A4206" t="s">
        <v>23</v>
      </c>
      <c r="B4206" t="s">
        <v>5640</v>
      </c>
      <c r="C4206" t="s">
        <v>5937</v>
      </c>
      <c r="D4206" t="s">
        <v>5938</v>
      </c>
      <c r="E4206" t="s">
        <v>97</v>
      </c>
      <c r="F4206" t="s">
        <v>121</v>
      </c>
      <c r="G4206" t="s">
        <v>138</v>
      </c>
      <c r="H4206" t="s">
        <v>153</v>
      </c>
      <c r="I4206">
        <v>1</v>
      </c>
      <c r="J4206">
        <v>1</v>
      </c>
      <c r="K4206">
        <v>3.0000000000000001E-3</v>
      </c>
      <c r="L4206">
        <v>3.0000000000000001E-3</v>
      </c>
      <c r="M4206">
        <v>2.0059999999999998</v>
      </c>
      <c r="N4206">
        <v>154.54161566707501</v>
      </c>
      <c r="O4206">
        <v>281.87899497041099</v>
      </c>
      <c r="P4206">
        <v>112.127090964902</v>
      </c>
      <c r="Q4206">
        <v>37.872058511350502</v>
      </c>
      <c r="R4206">
        <v>586.41976011373799</v>
      </c>
      <c r="S4206">
        <v>26105186.291309699</v>
      </c>
      <c r="T4206">
        <v>10200201.7318053</v>
      </c>
      <c r="U4206">
        <v>7458857.7105565304</v>
      </c>
      <c r="V4206">
        <v>45530119.303791001</v>
      </c>
      <c r="W4206">
        <v>1765873.57011956</v>
      </c>
      <c r="X4206">
        <v>0.72797811238199694</v>
      </c>
      <c r="Y4206">
        <v>1.02733802571695</v>
      </c>
      <c r="Z4206">
        <v>5.30236932632146E-2</v>
      </c>
      <c r="AA4206">
        <v>0.13603469294912501</v>
      </c>
      <c r="AB4206">
        <v>9.7273999999999999E-2</v>
      </c>
      <c r="AC4206">
        <v>7.2620000000000002E-3</v>
      </c>
      <c r="AD4206">
        <v>0.63015706806282701</v>
      </c>
      <c r="AE4206">
        <v>0.31795099999999998</v>
      </c>
      <c r="AF4206">
        <v>3.0586440680628302</v>
      </c>
    </row>
    <row r="4207" spans="1:32">
      <c r="A4207" t="s">
        <v>23</v>
      </c>
      <c r="B4207" t="s">
        <v>5640</v>
      </c>
      <c r="C4207" t="s">
        <v>5939</v>
      </c>
      <c r="D4207" t="s">
        <v>5940</v>
      </c>
      <c r="E4207" t="s">
        <v>97</v>
      </c>
      <c r="F4207" t="s">
        <v>121</v>
      </c>
      <c r="G4207" t="s">
        <v>143</v>
      </c>
      <c r="H4207" t="s">
        <v>153</v>
      </c>
      <c r="I4207">
        <v>1</v>
      </c>
      <c r="J4207">
        <v>1</v>
      </c>
      <c r="K4207">
        <v>1E-3</v>
      </c>
      <c r="L4207">
        <v>3.0000000000000001E-3</v>
      </c>
      <c r="M4207">
        <v>2.004</v>
      </c>
      <c r="N4207">
        <v>154.54161566707501</v>
      </c>
      <c r="O4207">
        <v>281.87899497041099</v>
      </c>
      <c r="P4207">
        <v>21.121032229910401</v>
      </c>
      <c r="Q4207">
        <v>37.872058511350502</v>
      </c>
      <c r="R4207">
        <v>495.41370137874702</v>
      </c>
      <c r="S4207">
        <v>26105186.291309699</v>
      </c>
      <c r="T4207">
        <v>10200201.7318053</v>
      </c>
      <c r="U4207">
        <v>282932.79708451399</v>
      </c>
      <c r="V4207">
        <v>38354194.390318997</v>
      </c>
      <c r="W4207">
        <v>1765873.57011956</v>
      </c>
      <c r="X4207">
        <v>0.72797811238199694</v>
      </c>
      <c r="Y4207">
        <v>1.02733802571695</v>
      </c>
      <c r="Z4207">
        <v>9.8625509694265506E-3</v>
      </c>
      <c r="AA4207">
        <v>0.13603469294912501</v>
      </c>
      <c r="AB4207">
        <v>0.10111299999999999</v>
      </c>
      <c r="AC4207">
        <v>7.2620000000000002E-3</v>
      </c>
      <c r="AD4207">
        <v>0.62952879581151799</v>
      </c>
      <c r="AE4207">
        <v>0.31763400000000003</v>
      </c>
      <c r="AF4207">
        <v>3.05953779581152</v>
      </c>
    </row>
    <row r="4208" spans="1:32">
      <c r="A4208" t="s">
        <v>23</v>
      </c>
      <c r="B4208" t="s">
        <v>5640</v>
      </c>
      <c r="C4208" t="s">
        <v>5941</v>
      </c>
      <c r="D4208" t="s">
        <v>5942</v>
      </c>
      <c r="E4208" t="s">
        <v>97</v>
      </c>
      <c r="F4208" t="s">
        <v>121</v>
      </c>
      <c r="G4208" t="s">
        <v>148</v>
      </c>
      <c r="H4208" t="s">
        <v>153</v>
      </c>
      <c r="I4208">
        <v>1</v>
      </c>
      <c r="J4208">
        <v>1</v>
      </c>
      <c r="K4208">
        <v>1E-3</v>
      </c>
      <c r="L4208">
        <v>3.00000000000001E-3</v>
      </c>
      <c r="M4208">
        <v>2.004</v>
      </c>
      <c r="N4208">
        <v>154.54161566707501</v>
      </c>
      <c r="O4208">
        <v>281.87899497041099</v>
      </c>
      <c r="P4208">
        <v>35.9139775973537</v>
      </c>
      <c r="Q4208">
        <v>37.872058511350502</v>
      </c>
      <c r="R4208">
        <v>510.20664674619002</v>
      </c>
      <c r="S4208">
        <v>26105186.291309699</v>
      </c>
      <c r="T4208">
        <v>10200201.7318053</v>
      </c>
      <c r="U4208">
        <v>762866.632977803</v>
      </c>
      <c r="V4208">
        <v>38834128.2262123</v>
      </c>
      <c r="W4208">
        <v>1765873.57011956</v>
      </c>
      <c r="X4208">
        <v>0.72797811238199694</v>
      </c>
      <c r="Y4208">
        <v>1.02733802571695</v>
      </c>
      <c r="Z4208">
        <v>1.6125169539041698E-2</v>
      </c>
      <c r="AA4208">
        <v>0.13603469294912501</v>
      </c>
      <c r="AB4208">
        <v>0.10111299999999999</v>
      </c>
      <c r="AC4208">
        <v>7.2620000000000002E-3</v>
      </c>
      <c r="AD4208">
        <v>0.62952879581151799</v>
      </c>
      <c r="AE4208">
        <v>0.31763400000000003</v>
      </c>
      <c r="AF4208">
        <v>3.05953779581152</v>
      </c>
    </row>
    <row r="4209" spans="1:32">
      <c r="A4209" t="s">
        <v>23</v>
      </c>
      <c r="B4209" t="s">
        <v>5640</v>
      </c>
      <c r="C4209" t="s">
        <v>5943</v>
      </c>
      <c r="D4209" t="s">
        <v>5944</v>
      </c>
      <c r="E4209" t="s">
        <v>97</v>
      </c>
      <c r="F4209" t="s">
        <v>102</v>
      </c>
      <c r="G4209" t="s">
        <v>112</v>
      </c>
      <c r="H4209" t="s">
        <v>138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9.5666000000000001E-2</v>
      </c>
      <c r="AC4209">
        <v>7.2620000000000002E-3</v>
      </c>
      <c r="AD4209">
        <v>0</v>
      </c>
      <c r="AE4209">
        <v>0</v>
      </c>
      <c r="AF4209">
        <v>0</v>
      </c>
    </row>
    <row r="4210" spans="1:32">
      <c r="A4210" t="s">
        <v>23</v>
      </c>
      <c r="B4210" t="s">
        <v>5640</v>
      </c>
      <c r="C4210" t="s">
        <v>5945</v>
      </c>
      <c r="D4210" t="s">
        <v>5946</v>
      </c>
      <c r="E4210" t="s">
        <v>97</v>
      </c>
      <c r="F4210" t="s">
        <v>102</v>
      </c>
      <c r="G4210" t="s">
        <v>112</v>
      </c>
      <c r="H4210" t="s">
        <v>143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9.9504999999999996E-2</v>
      </c>
      <c r="AC4210">
        <v>7.2620000000000002E-3</v>
      </c>
      <c r="AD4210">
        <v>0</v>
      </c>
      <c r="AE4210">
        <v>0</v>
      </c>
      <c r="AF4210">
        <v>0</v>
      </c>
    </row>
    <row r="4211" spans="1:32">
      <c r="A4211" t="s">
        <v>23</v>
      </c>
      <c r="B4211" t="s">
        <v>5640</v>
      </c>
      <c r="C4211" t="s">
        <v>5947</v>
      </c>
      <c r="D4211" t="s">
        <v>5948</v>
      </c>
      <c r="E4211" t="s">
        <v>97</v>
      </c>
      <c r="F4211" t="s">
        <v>102</v>
      </c>
      <c r="G4211" t="s">
        <v>112</v>
      </c>
      <c r="H4211" t="s">
        <v>148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9.9504999999999996E-2</v>
      </c>
      <c r="AC4211">
        <v>7.2620000000000002E-3</v>
      </c>
      <c r="AD4211">
        <v>0</v>
      </c>
      <c r="AE4211">
        <v>0</v>
      </c>
      <c r="AF4211">
        <v>0</v>
      </c>
    </row>
    <row r="4212" spans="1:32">
      <c r="A4212" t="s">
        <v>23</v>
      </c>
      <c r="B4212" t="s">
        <v>5640</v>
      </c>
      <c r="C4212" t="s">
        <v>5949</v>
      </c>
      <c r="D4212" t="s">
        <v>5950</v>
      </c>
      <c r="E4212" t="s">
        <v>97</v>
      </c>
      <c r="F4212" t="s">
        <v>102</v>
      </c>
      <c r="G4212" t="s">
        <v>112</v>
      </c>
      <c r="H4212" t="s">
        <v>153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9.9685999999999997E-2</v>
      </c>
      <c r="AC4212">
        <v>7.2620000000000002E-3</v>
      </c>
      <c r="AD4212">
        <v>0</v>
      </c>
      <c r="AE4212">
        <v>0</v>
      </c>
      <c r="AF4212">
        <v>0</v>
      </c>
    </row>
    <row r="4213" spans="1:32">
      <c r="A4213" t="s">
        <v>23</v>
      </c>
      <c r="B4213" t="s">
        <v>5640</v>
      </c>
      <c r="C4213" t="s">
        <v>5951</v>
      </c>
      <c r="D4213" t="s">
        <v>5952</v>
      </c>
      <c r="E4213" t="s">
        <v>97</v>
      </c>
      <c r="F4213" t="s">
        <v>102</v>
      </c>
      <c r="G4213" t="s">
        <v>138</v>
      </c>
      <c r="H4213" t="s">
        <v>153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9.3474000000000002E-2</v>
      </c>
      <c r="AC4213">
        <v>7.2620000000000002E-3</v>
      </c>
      <c r="AD4213">
        <v>0</v>
      </c>
      <c r="AE4213">
        <v>0</v>
      </c>
      <c r="AF4213">
        <v>0</v>
      </c>
    </row>
    <row r="4214" spans="1:32">
      <c r="A4214" t="s">
        <v>23</v>
      </c>
      <c r="B4214" t="s">
        <v>5640</v>
      </c>
      <c r="C4214" t="s">
        <v>5953</v>
      </c>
      <c r="D4214" t="s">
        <v>5954</v>
      </c>
      <c r="E4214" t="s">
        <v>97</v>
      </c>
      <c r="F4214" t="s">
        <v>102</v>
      </c>
      <c r="G4214" t="s">
        <v>143</v>
      </c>
      <c r="H4214" t="s">
        <v>153</v>
      </c>
      <c r="I4214">
        <v>1</v>
      </c>
      <c r="J4214">
        <v>1</v>
      </c>
      <c r="K4214">
        <v>1E-3</v>
      </c>
      <c r="L4214">
        <v>5.4762386110158599E-3</v>
      </c>
      <c r="M4214">
        <v>2.00647623861102</v>
      </c>
      <c r="N4214">
        <v>154.54161566707501</v>
      </c>
      <c r="O4214">
        <v>105.53794763787501</v>
      </c>
      <c r="P4214">
        <v>21.121032229910401</v>
      </c>
      <c r="Q4214">
        <v>69.132143032836296</v>
      </c>
      <c r="R4214">
        <v>350.33273856769603</v>
      </c>
      <c r="S4214">
        <v>26105186.291309699</v>
      </c>
      <c r="T4214">
        <v>17685473.784648199</v>
      </c>
      <c r="U4214">
        <v>282932.79708451399</v>
      </c>
      <c r="V4214">
        <v>47297041.215329401</v>
      </c>
      <c r="W4214">
        <v>3223448.3422870501</v>
      </c>
      <c r="X4214">
        <v>0.72797811238199694</v>
      </c>
      <c r="Y4214">
        <v>0.46169991054169701</v>
      </c>
      <c r="Z4214">
        <v>9.8625509694265506E-3</v>
      </c>
      <c r="AA4214">
        <v>0.24831947932189399</v>
      </c>
      <c r="AB4214">
        <v>9.7312999999999997E-2</v>
      </c>
      <c r="AC4214">
        <v>7.2620000000000002E-3</v>
      </c>
      <c r="AD4214">
        <v>0.63030667181497901</v>
      </c>
      <c r="AE4214">
        <v>0.318026483819846</v>
      </c>
      <c r="AF4214">
        <v>3.0593843942458401</v>
      </c>
    </row>
    <row r="4215" spans="1:32">
      <c r="A4215" t="s">
        <v>23</v>
      </c>
      <c r="B4215" t="s">
        <v>5640</v>
      </c>
      <c r="C4215" t="s">
        <v>5955</v>
      </c>
      <c r="D4215" t="s">
        <v>5956</v>
      </c>
      <c r="E4215" t="s">
        <v>97</v>
      </c>
      <c r="F4215" t="s">
        <v>102</v>
      </c>
      <c r="G4215" t="s">
        <v>148</v>
      </c>
      <c r="H4215" t="s">
        <v>153</v>
      </c>
      <c r="I4215">
        <v>1</v>
      </c>
      <c r="J4215">
        <v>1</v>
      </c>
      <c r="K4215">
        <v>1E-3</v>
      </c>
      <c r="L4215">
        <v>5.3095616466026802E-3</v>
      </c>
      <c r="M4215">
        <v>2.0063095616465998</v>
      </c>
      <c r="N4215">
        <v>154.54161566707501</v>
      </c>
      <c r="O4215">
        <v>105.53794763787501</v>
      </c>
      <c r="P4215">
        <v>35.9139775973537</v>
      </c>
      <c r="Q4215">
        <v>67.028009783252998</v>
      </c>
      <c r="R4215">
        <v>363.02155068555697</v>
      </c>
      <c r="S4215">
        <v>26105186.291309699</v>
      </c>
      <c r="T4215">
        <v>17685473.784648199</v>
      </c>
      <c r="U4215">
        <v>762866.632977803</v>
      </c>
      <c r="V4215">
        <v>47678864.902487703</v>
      </c>
      <c r="W4215">
        <v>3125338.1935520498</v>
      </c>
      <c r="X4215">
        <v>0.72797811238199805</v>
      </c>
      <c r="Y4215">
        <v>0.46169991054169701</v>
      </c>
      <c r="Z4215">
        <v>1.6125169539041698E-2</v>
      </c>
      <c r="AA4215">
        <v>0.240761529430015</v>
      </c>
      <c r="AB4215">
        <v>9.7312999999999997E-2</v>
      </c>
      <c r="AC4215">
        <v>7.2620000000000002E-3</v>
      </c>
      <c r="AD4215">
        <v>0.63025431255914199</v>
      </c>
      <c r="AE4215">
        <v>0.31800006552098598</v>
      </c>
      <c r="AF4215">
        <v>3.0591389397267301</v>
      </c>
    </row>
    <row r="4216" spans="1:32">
      <c r="A4216" t="s">
        <v>23</v>
      </c>
      <c r="B4216" t="s">
        <v>5640</v>
      </c>
      <c r="C4216" t="s">
        <v>5957</v>
      </c>
      <c r="D4216" t="s">
        <v>5958</v>
      </c>
      <c r="E4216" t="s">
        <v>97</v>
      </c>
      <c r="F4216" t="s">
        <v>112</v>
      </c>
      <c r="G4216" t="s">
        <v>138</v>
      </c>
      <c r="H4216" t="s">
        <v>153</v>
      </c>
      <c r="I4216">
        <v>1</v>
      </c>
      <c r="J4216">
        <v>1</v>
      </c>
      <c r="K4216">
        <v>3.0000000000000001E-3</v>
      </c>
      <c r="L4216">
        <v>3.9458322207956498E-3</v>
      </c>
      <c r="M4216">
        <v>2.0069458322207998</v>
      </c>
      <c r="N4216">
        <v>154.54161566707501</v>
      </c>
      <c r="O4216">
        <v>110.408200731119</v>
      </c>
      <c r="P4216">
        <v>112.127090964902</v>
      </c>
      <c r="Q4216">
        <v>49.812262913981598</v>
      </c>
      <c r="R4216">
        <v>426.88917027707703</v>
      </c>
      <c r="S4216">
        <v>26105186.291309699</v>
      </c>
      <c r="T4216">
        <v>13769833.5369232</v>
      </c>
      <c r="U4216">
        <v>7458857.7105565304</v>
      </c>
      <c r="V4216">
        <v>49656491.1490658</v>
      </c>
      <c r="W4216">
        <v>2322613.6102764001</v>
      </c>
      <c r="X4216">
        <v>0.72797811238199694</v>
      </c>
      <c r="Y4216">
        <v>0.46024757662642302</v>
      </c>
      <c r="Z4216">
        <v>5.30236932632146E-2</v>
      </c>
      <c r="AA4216">
        <v>0.17892335819489999</v>
      </c>
      <c r="AB4216">
        <v>9.7273999999999999E-2</v>
      </c>
      <c r="AC4216">
        <v>7.2620000000000002E-3</v>
      </c>
      <c r="AD4216">
        <v>0.63045418813218701</v>
      </c>
      <c r="AE4216">
        <v>0.318100914406996</v>
      </c>
      <c r="AF4216">
        <v>3.0600369347599798</v>
      </c>
    </row>
    <row r="4217" spans="1:32">
      <c r="A4217" t="s">
        <v>23</v>
      </c>
      <c r="B4217" t="s">
        <v>5640</v>
      </c>
      <c r="C4217" t="s">
        <v>5959</v>
      </c>
      <c r="D4217" t="s">
        <v>5960</v>
      </c>
      <c r="E4217" t="s">
        <v>97</v>
      </c>
      <c r="F4217" t="s">
        <v>112</v>
      </c>
      <c r="G4217" t="s">
        <v>143</v>
      </c>
      <c r="H4217" t="s">
        <v>153</v>
      </c>
      <c r="I4217">
        <v>1</v>
      </c>
      <c r="J4217">
        <v>1</v>
      </c>
      <c r="K4217">
        <v>1E-3</v>
      </c>
      <c r="L4217">
        <v>5.2447476978788902E-3</v>
      </c>
      <c r="M4217">
        <v>2.0062447476978802</v>
      </c>
      <c r="N4217">
        <v>154.54161566707501</v>
      </c>
      <c r="O4217">
        <v>110.408200731119</v>
      </c>
      <c r="P4217">
        <v>21.121032229910401</v>
      </c>
      <c r="Q4217">
        <v>66.209797230446597</v>
      </c>
      <c r="R4217">
        <v>352.28064585854997</v>
      </c>
      <c r="S4217">
        <v>26105186.291309699</v>
      </c>
      <c r="T4217">
        <v>13769833.5369232</v>
      </c>
      <c r="U4217">
        <v>282932.79708451399</v>
      </c>
      <c r="V4217">
        <v>43245139.739193998</v>
      </c>
      <c r="W4217">
        <v>3087187.1138765798</v>
      </c>
      <c r="X4217">
        <v>0.72797811238199805</v>
      </c>
      <c r="Y4217">
        <v>0.46024757662642302</v>
      </c>
      <c r="Z4217">
        <v>9.8625509694265506E-3</v>
      </c>
      <c r="AA4217">
        <v>0.23782254755886101</v>
      </c>
      <c r="AB4217">
        <v>0.10111299999999999</v>
      </c>
      <c r="AC4217">
        <v>7.2620000000000002E-3</v>
      </c>
      <c r="AD4217">
        <v>0.63023395215640199</v>
      </c>
      <c r="AE4217">
        <v>0.317989792510114</v>
      </c>
      <c r="AF4217">
        <v>3.0628434923643901</v>
      </c>
    </row>
    <row r="4218" spans="1:32">
      <c r="A4218" t="s">
        <v>23</v>
      </c>
      <c r="B4218" t="s">
        <v>5640</v>
      </c>
      <c r="C4218" t="s">
        <v>5961</v>
      </c>
      <c r="D4218" t="s">
        <v>5962</v>
      </c>
      <c r="E4218" t="s">
        <v>97</v>
      </c>
      <c r="F4218" t="s">
        <v>112</v>
      </c>
      <c r="G4218" t="s">
        <v>148</v>
      </c>
      <c r="H4218" t="s">
        <v>153</v>
      </c>
      <c r="I4218">
        <v>1</v>
      </c>
      <c r="J4218">
        <v>1</v>
      </c>
      <c r="K4218">
        <v>1E-3</v>
      </c>
      <c r="L4218">
        <v>5.0780707334657001E-3</v>
      </c>
      <c r="M4218">
        <v>2.0060780707334702</v>
      </c>
      <c r="N4218">
        <v>154.54161566707501</v>
      </c>
      <c r="O4218">
        <v>110.408200731119</v>
      </c>
      <c r="P4218">
        <v>35.9139775973537</v>
      </c>
      <c r="Q4218">
        <v>64.105663980863099</v>
      </c>
      <c r="R4218">
        <v>364.96945797641001</v>
      </c>
      <c r="S4218">
        <v>26105186.291309699</v>
      </c>
      <c r="T4218">
        <v>13769833.5369232</v>
      </c>
      <c r="U4218">
        <v>762866.632977803</v>
      </c>
      <c r="V4218">
        <v>43626963.426352203</v>
      </c>
      <c r="W4218">
        <v>2989076.96514158</v>
      </c>
      <c r="X4218">
        <v>0.72797811238199694</v>
      </c>
      <c r="Y4218">
        <v>0.46024757662642302</v>
      </c>
      <c r="Z4218">
        <v>1.6125169539041698E-2</v>
      </c>
      <c r="AA4218">
        <v>0.23026459766698101</v>
      </c>
      <c r="AB4218">
        <v>0.10111299999999999</v>
      </c>
      <c r="AC4218">
        <v>7.2620000000000002E-3</v>
      </c>
      <c r="AD4218">
        <v>0.63018159290056497</v>
      </c>
      <c r="AE4218">
        <v>0.31796337421125398</v>
      </c>
      <c r="AF4218">
        <v>3.0625980378452899</v>
      </c>
    </row>
    <row r="4219" spans="1:32">
      <c r="A4219" t="s">
        <v>23</v>
      </c>
      <c r="B4219" t="s">
        <v>5640</v>
      </c>
      <c r="C4219" t="s">
        <v>5963</v>
      </c>
      <c r="D4219" t="s">
        <v>5964</v>
      </c>
      <c r="E4219" t="s">
        <v>121</v>
      </c>
      <c r="F4219" t="s">
        <v>102</v>
      </c>
      <c r="G4219" t="s">
        <v>112</v>
      </c>
      <c r="H4219" t="s">
        <v>138</v>
      </c>
      <c r="I4219">
        <v>1</v>
      </c>
      <c r="J4219">
        <v>1</v>
      </c>
      <c r="K4219">
        <v>1</v>
      </c>
      <c r="L4219">
        <v>3.0000000000000001E-3</v>
      </c>
      <c r="M4219">
        <v>3.0030000000000001</v>
      </c>
      <c r="N4219">
        <v>281.87899497041099</v>
      </c>
      <c r="O4219">
        <v>105.53794763787501</v>
      </c>
      <c r="P4219">
        <v>110.408200731119</v>
      </c>
      <c r="Q4219">
        <v>112.127090964902</v>
      </c>
      <c r="R4219">
        <v>609.95223430430701</v>
      </c>
      <c r="S4219">
        <v>10200201.7318053</v>
      </c>
      <c r="T4219">
        <v>17685473.784648199</v>
      </c>
      <c r="U4219">
        <v>13769833.5369232</v>
      </c>
      <c r="V4219">
        <v>49114366.763933197</v>
      </c>
      <c r="W4219">
        <v>7458857.7105565304</v>
      </c>
      <c r="X4219">
        <v>1.02733802571695</v>
      </c>
      <c r="Y4219">
        <v>0.46169991054169701</v>
      </c>
      <c r="Z4219">
        <v>0.46024757662642302</v>
      </c>
      <c r="AA4219">
        <v>5.30236932632146E-2</v>
      </c>
      <c r="AB4219">
        <v>9.2523999999999995E-2</v>
      </c>
      <c r="AC4219">
        <v>7.2620000000000002E-3</v>
      </c>
      <c r="AD4219">
        <v>0.94335078534031402</v>
      </c>
      <c r="AE4219">
        <v>0.4759755</v>
      </c>
      <c r="AF4219">
        <v>4.5221122853403104</v>
      </c>
    </row>
    <row r="4220" spans="1:32">
      <c r="A4220" t="s">
        <v>23</v>
      </c>
      <c r="B4220" t="s">
        <v>5640</v>
      </c>
      <c r="C4220" t="s">
        <v>5965</v>
      </c>
      <c r="D4220" t="s">
        <v>5966</v>
      </c>
      <c r="E4220" t="s">
        <v>121</v>
      </c>
      <c r="F4220" t="s">
        <v>102</v>
      </c>
      <c r="G4220" t="s">
        <v>112</v>
      </c>
      <c r="H4220" t="s">
        <v>143</v>
      </c>
      <c r="I4220">
        <v>1</v>
      </c>
      <c r="J4220">
        <v>1</v>
      </c>
      <c r="K4220">
        <v>1</v>
      </c>
      <c r="L4220">
        <v>9.9999999999999395E-4</v>
      </c>
      <c r="M4220">
        <v>3.0009999999999999</v>
      </c>
      <c r="N4220">
        <v>281.87899497041099</v>
      </c>
      <c r="O4220">
        <v>105.53794763787501</v>
      </c>
      <c r="P4220">
        <v>110.408200731119</v>
      </c>
      <c r="Q4220">
        <v>21.121032229910298</v>
      </c>
      <c r="R4220">
        <v>518.94617556931496</v>
      </c>
      <c r="S4220">
        <v>10200201.7318053</v>
      </c>
      <c r="T4220">
        <v>17685473.784648199</v>
      </c>
      <c r="U4220">
        <v>13769833.5369232</v>
      </c>
      <c r="V4220">
        <v>41938441.8504612</v>
      </c>
      <c r="W4220">
        <v>282932.79708451201</v>
      </c>
      <c r="X4220">
        <v>1.02733802571695</v>
      </c>
      <c r="Y4220">
        <v>0.46169991054169701</v>
      </c>
      <c r="Z4220">
        <v>0.46024757662642302</v>
      </c>
      <c r="AA4220">
        <v>9.8625509694265003E-3</v>
      </c>
      <c r="AB4220">
        <v>9.6363000000000004E-2</v>
      </c>
      <c r="AC4220">
        <v>7.2620000000000002E-3</v>
      </c>
      <c r="AD4220">
        <v>0.94272251308900501</v>
      </c>
      <c r="AE4220">
        <v>0.47565849999999998</v>
      </c>
      <c r="AF4220">
        <v>4.5230060130890104</v>
      </c>
    </row>
    <row r="4221" spans="1:32">
      <c r="A4221" t="s">
        <v>23</v>
      </c>
      <c r="B4221" t="s">
        <v>5640</v>
      </c>
      <c r="C4221" t="s">
        <v>5967</v>
      </c>
      <c r="D4221" t="s">
        <v>5968</v>
      </c>
      <c r="E4221" t="s">
        <v>121</v>
      </c>
      <c r="F4221" t="s">
        <v>102</v>
      </c>
      <c r="G4221" t="s">
        <v>112</v>
      </c>
      <c r="H4221" t="s">
        <v>148</v>
      </c>
      <c r="I4221">
        <v>1</v>
      </c>
      <c r="J4221">
        <v>1</v>
      </c>
      <c r="K4221">
        <v>1</v>
      </c>
      <c r="L4221">
        <v>9.9999999999999699E-4</v>
      </c>
      <c r="M4221">
        <v>3.0009999999999999</v>
      </c>
      <c r="N4221">
        <v>281.87899497041099</v>
      </c>
      <c r="O4221">
        <v>105.53794763787501</v>
      </c>
      <c r="P4221">
        <v>110.408200731119</v>
      </c>
      <c r="Q4221">
        <v>35.9139775973536</v>
      </c>
      <c r="R4221">
        <v>533.73912093675904</v>
      </c>
      <c r="S4221">
        <v>10200201.7318053</v>
      </c>
      <c r="T4221">
        <v>17685473.784648199</v>
      </c>
      <c r="U4221">
        <v>13769833.5369232</v>
      </c>
      <c r="V4221">
        <v>42418375.686354503</v>
      </c>
      <c r="W4221">
        <v>762866.63297780103</v>
      </c>
      <c r="X4221">
        <v>1.02733802571695</v>
      </c>
      <c r="Y4221">
        <v>0.46169991054169701</v>
      </c>
      <c r="Z4221">
        <v>0.46024757662642302</v>
      </c>
      <c r="AA4221">
        <v>1.6125169539041698E-2</v>
      </c>
      <c r="AB4221">
        <v>9.6363000000000004E-2</v>
      </c>
      <c r="AC4221">
        <v>7.2620000000000002E-3</v>
      </c>
      <c r="AD4221">
        <v>0.94272251308900501</v>
      </c>
      <c r="AE4221">
        <v>0.47565849999999998</v>
      </c>
      <c r="AF4221">
        <v>4.5230060130890104</v>
      </c>
    </row>
    <row r="4222" spans="1:32">
      <c r="A4222" t="s">
        <v>23</v>
      </c>
      <c r="B4222" t="s">
        <v>5640</v>
      </c>
      <c r="C4222" t="s">
        <v>5969</v>
      </c>
      <c r="D4222" t="s">
        <v>5970</v>
      </c>
      <c r="E4222" t="s">
        <v>121</v>
      </c>
      <c r="F4222" t="s">
        <v>102</v>
      </c>
      <c r="G4222" t="s">
        <v>112</v>
      </c>
      <c r="H4222" t="s">
        <v>153</v>
      </c>
      <c r="I4222">
        <v>1</v>
      </c>
      <c r="J4222">
        <v>1</v>
      </c>
      <c r="K4222">
        <v>1</v>
      </c>
      <c r="L4222">
        <v>3.0000000000000001E-3</v>
      </c>
      <c r="M4222">
        <v>3.0030000000000001</v>
      </c>
      <c r="N4222">
        <v>281.87899497041099</v>
      </c>
      <c r="O4222">
        <v>105.53794763787501</v>
      </c>
      <c r="P4222">
        <v>110.408200731119</v>
      </c>
      <c r="Q4222">
        <v>37.872058511350502</v>
      </c>
      <c r="R4222">
        <v>535.69720185075596</v>
      </c>
      <c r="S4222">
        <v>10200201.7318053</v>
      </c>
      <c r="T4222">
        <v>17685473.784648199</v>
      </c>
      <c r="U4222">
        <v>13769833.5369232</v>
      </c>
      <c r="V4222">
        <v>43421382.623496197</v>
      </c>
      <c r="W4222">
        <v>1765873.57011956</v>
      </c>
      <c r="X4222">
        <v>1.02733802571695</v>
      </c>
      <c r="Y4222">
        <v>0.46169991054169701</v>
      </c>
      <c r="Z4222">
        <v>0.46024757662642302</v>
      </c>
      <c r="AA4222">
        <v>0.13603469294912501</v>
      </c>
      <c r="AB4222">
        <v>9.6544000000000005E-2</v>
      </c>
      <c r="AC4222">
        <v>7.2620000000000002E-3</v>
      </c>
      <c r="AD4222">
        <v>0.94335078534031402</v>
      </c>
      <c r="AE4222">
        <v>0.4759755</v>
      </c>
      <c r="AF4222">
        <v>4.5261322853403101</v>
      </c>
    </row>
    <row r="4223" spans="1:32">
      <c r="A4223" t="s">
        <v>23</v>
      </c>
      <c r="B4223" t="s">
        <v>5640</v>
      </c>
      <c r="C4223" t="s">
        <v>5971</v>
      </c>
      <c r="D4223" t="s">
        <v>5972</v>
      </c>
      <c r="E4223" t="s">
        <v>121</v>
      </c>
      <c r="F4223" t="s">
        <v>102</v>
      </c>
      <c r="G4223" t="s">
        <v>138</v>
      </c>
      <c r="H4223" t="s">
        <v>153</v>
      </c>
      <c r="I4223">
        <v>1</v>
      </c>
      <c r="J4223">
        <v>1</v>
      </c>
      <c r="K4223">
        <v>3.0000000000000001E-3</v>
      </c>
      <c r="L4223">
        <v>3.9649344908804004E-3</v>
      </c>
      <c r="M4223">
        <v>2.0069649344908802</v>
      </c>
      <c r="N4223">
        <v>281.87899497041099</v>
      </c>
      <c r="O4223">
        <v>105.53794763787501</v>
      </c>
      <c r="P4223">
        <v>112.127090964902</v>
      </c>
      <c r="Q4223">
        <v>50.053410344097998</v>
      </c>
      <c r="R4223">
        <v>549.597443917286</v>
      </c>
      <c r="S4223">
        <v>10200201.7318053</v>
      </c>
      <c r="T4223">
        <v>17685473.784648199</v>
      </c>
      <c r="U4223">
        <v>7458857.7105565304</v>
      </c>
      <c r="V4223">
        <v>37678390.901910402</v>
      </c>
      <c r="W4223">
        <v>2333857.67490038</v>
      </c>
      <c r="X4223">
        <v>1.02733802571695</v>
      </c>
      <c r="Y4223">
        <v>0.46169991054169701</v>
      </c>
      <c r="Z4223">
        <v>5.30236932632146E-2</v>
      </c>
      <c r="AA4223">
        <v>0.17978954867676999</v>
      </c>
      <c r="AB4223">
        <v>9.0331999999999996E-2</v>
      </c>
      <c r="AC4223">
        <v>7.2620000000000002E-3</v>
      </c>
      <c r="AD4223">
        <v>0.63046018884530297</v>
      </c>
      <c r="AE4223">
        <v>0.31810394211680498</v>
      </c>
      <c r="AF4223">
        <v>3.0531230654529899</v>
      </c>
    </row>
    <row r="4224" spans="1:32">
      <c r="A4224" t="s">
        <v>23</v>
      </c>
      <c r="B4224" t="s">
        <v>5640</v>
      </c>
      <c r="C4224" t="s">
        <v>5973</v>
      </c>
      <c r="D4224" t="s">
        <v>5974</v>
      </c>
      <c r="E4224" t="s">
        <v>121</v>
      </c>
      <c r="F4224" t="s">
        <v>102</v>
      </c>
      <c r="G4224" t="s">
        <v>143</v>
      </c>
      <c r="H4224" t="s">
        <v>153</v>
      </c>
      <c r="I4224">
        <v>1</v>
      </c>
      <c r="J4224">
        <v>1</v>
      </c>
      <c r="K4224">
        <v>1E-3</v>
      </c>
      <c r="L4224">
        <v>5.2638499679636304E-3</v>
      </c>
      <c r="M4224">
        <v>2.0062638499679601</v>
      </c>
      <c r="N4224">
        <v>281.87899497041099</v>
      </c>
      <c r="O4224">
        <v>105.53794763787501</v>
      </c>
      <c r="P4224">
        <v>21.121032229910401</v>
      </c>
      <c r="Q4224">
        <v>66.450944660562897</v>
      </c>
      <c r="R4224">
        <v>474.98891949876003</v>
      </c>
      <c r="S4224">
        <v>10200201.7318053</v>
      </c>
      <c r="T4224">
        <v>17685473.784648199</v>
      </c>
      <c r="U4224">
        <v>282932.79708451399</v>
      </c>
      <c r="V4224">
        <v>31267039.4920385</v>
      </c>
      <c r="W4224">
        <v>3098431.1785005499</v>
      </c>
      <c r="X4224">
        <v>1.02733802571695</v>
      </c>
      <c r="Y4224">
        <v>0.46169991054169701</v>
      </c>
      <c r="Z4224">
        <v>9.8625509694265506E-3</v>
      </c>
      <c r="AA4224">
        <v>0.23868873804073101</v>
      </c>
      <c r="AB4224">
        <v>9.4171000000000005E-2</v>
      </c>
      <c r="AC4224">
        <v>7.2620000000000002E-3</v>
      </c>
      <c r="AD4224">
        <v>0.63023995286951695</v>
      </c>
      <c r="AE4224">
        <v>0.31799282021992198</v>
      </c>
      <c r="AF4224">
        <v>3.0559296230573998</v>
      </c>
    </row>
    <row r="4225" spans="1:32">
      <c r="A4225" t="s">
        <v>23</v>
      </c>
      <c r="B4225" t="s">
        <v>5640</v>
      </c>
      <c r="C4225" t="s">
        <v>5975</v>
      </c>
      <c r="D4225" t="s">
        <v>5976</v>
      </c>
      <c r="E4225" t="s">
        <v>121</v>
      </c>
      <c r="F4225" t="s">
        <v>102</v>
      </c>
      <c r="G4225" t="s">
        <v>148</v>
      </c>
      <c r="H4225" t="s">
        <v>153</v>
      </c>
      <c r="I4225">
        <v>1</v>
      </c>
      <c r="J4225">
        <v>1</v>
      </c>
      <c r="K4225">
        <v>1E-3</v>
      </c>
      <c r="L4225">
        <v>5.0971730035504498E-3</v>
      </c>
      <c r="M4225">
        <v>2.0060971730035502</v>
      </c>
      <c r="N4225">
        <v>281.87899497041099</v>
      </c>
      <c r="O4225">
        <v>105.53794763787501</v>
      </c>
      <c r="P4225">
        <v>35.9139775973537</v>
      </c>
      <c r="Q4225">
        <v>64.346811410979498</v>
      </c>
      <c r="R4225">
        <v>487.67773161662001</v>
      </c>
      <c r="S4225">
        <v>10200201.7318053</v>
      </c>
      <c r="T4225">
        <v>17685473.784648199</v>
      </c>
      <c r="U4225">
        <v>762866.632977803</v>
      </c>
      <c r="V4225">
        <v>31648863.179196801</v>
      </c>
      <c r="W4225">
        <v>3000321.0297655598</v>
      </c>
      <c r="X4225">
        <v>1.02733802571695</v>
      </c>
      <c r="Y4225">
        <v>0.46169991054169701</v>
      </c>
      <c r="Z4225">
        <v>1.6125169539041698E-2</v>
      </c>
      <c r="AA4225">
        <v>0.23113078814885099</v>
      </c>
      <c r="AB4225">
        <v>9.4171000000000005E-2</v>
      </c>
      <c r="AC4225">
        <v>7.2620000000000002E-3</v>
      </c>
      <c r="AD4225">
        <v>0.63018759361368104</v>
      </c>
      <c r="AE4225">
        <v>0.31796640192106301</v>
      </c>
      <c r="AF4225">
        <v>3.0556841685382898</v>
      </c>
    </row>
    <row r="4226" spans="1:32">
      <c r="A4226" t="s">
        <v>23</v>
      </c>
      <c r="B4226" t="s">
        <v>5640</v>
      </c>
      <c r="C4226" t="s">
        <v>5977</v>
      </c>
      <c r="D4226" t="s">
        <v>5978</v>
      </c>
      <c r="E4226" t="s">
        <v>121</v>
      </c>
      <c r="F4226" t="s">
        <v>112</v>
      </c>
      <c r="G4226" t="s">
        <v>138</v>
      </c>
      <c r="H4226" t="s">
        <v>153</v>
      </c>
      <c r="I4226">
        <v>1</v>
      </c>
      <c r="J4226">
        <v>1</v>
      </c>
      <c r="K4226">
        <v>3.0000000000000001E-3</v>
      </c>
      <c r="L4226">
        <v>3.7334435777434099E-3</v>
      </c>
      <c r="M4226">
        <v>2.00673344357774</v>
      </c>
      <c r="N4226">
        <v>281.87899497041099</v>
      </c>
      <c r="O4226">
        <v>110.408200731119</v>
      </c>
      <c r="P4226">
        <v>112.127090964902</v>
      </c>
      <c r="Q4226">
        <v>47.131064541708</v>
      </c>
      <c r="R4226">
        <v>551.54535120814</v>
      </c>
      <c r="S4226">
        <v>10200201.7318053</v>
      </c>
      <c r="T4226">
        <v>13769833.5369232</v>
      </c>
      <c r="U4226">
        <v>7458857.7105565304</v>
      </c>
      <c r="V4226">
        <v>33626489.425774902</v>
      </c>
      <c r="W4226">
        <v>2197596.4464898999</v>
      </c>
      <c r="X4226">
        <v>1.02733802571695</v>
      </c>
      <c r="Y4226">
        <v>0.46024757662642302</v>
      </c>
      <c r="Z4226">
        <v>5.30236932632146E-2</v>
      </c>
      <c r="AA4226">
        <v>0.16929261691373601</v>
      </c>
      <c r="AB4226">
        <v>9.4131999999999993E-2</v>
      </c>
      <c r="AC4226">
        <v>7.2620000000000002E-3</v>
      </c>
      <c r="AD4226">
        <v>0.63038746918672595</v>
      </c>
      <c r="AE4226">
        <v>0.31806725080707199</v>
      </c>
      <c r="AF4226">
        <v>3.05658216357154</v>
      </c>
    </row>
    <row r="4227" spans="1:32">
      <c r="A4227" t="s">
        <v>23</v>
      </c>
      <c r="B4227" t="s">
        <v>5640</v>
      </c>
      <c r="C4227" t="s">
        <v>5979</v>
      </c>
      <c r="D4227" t="s">
        <v>5980</v>
      </c>
      <c r="E4227" t="s">
        <v>121</v>
      </c>
      <c r="F4227" t="s">
        <v>112</v>
      </c>
      <c r="G4227" t="s">
        <v>143</v>
      </c>
      <c r="H4227" t="s">
        <v>153</v>
      </c>
      <c r="I4227">
        <v>1</v>
      </c>
      <c r="J4227">
        <v>1</v>
      </c>
      <c r="K4227">
        <v>1E-3</v>
      </c>
      <c r="L4227">
        <v>5.0323590548266503E-3</v>
      </c>
      <c r="M4227">
        <v>2.0060323590548301</v>
      </c>
      <c r="N4227">
        <v>281.87899497041099</v>
      </c>
      <c r="O4227">
        <v>110.408200731119</v>
      </c>
      <c r="P4227">
        <v>21.121032229910401</v>
      </c>
      <c r="Q4227">
        <v>63.528598858173098</v>
      </c>
      <c r="R4227">
        <v>476.93682678961301</v>
      </c>
      <c r="S4227">
        <v>10200201.7318053</v>
      </c>
      <c r="T4227">
        <v>13769833.5369232</v>
      </c>
      <c r="U4227">
        <v>282932.79708451399</v>
      </c>
      <c r="V4227">
        <v>27215138.0159031</v>
      </c>
      <c r="W4227">
        <v>2962169.95009008</v>
      </c>
      <c r="X4227">
        <v>1.02733802571695</v>
      </c>
      <c r="Y4227">
        <v>0.46024757662642302</v>
      </c>
      <c r="Z4227">
        <v>9.8625509694265506E-3</v>
      </c>
      <c r="AA4227">
        <v>0.228191806277697</v>
      </c>
      <c r="AB4227">
        <v>9.7971000000000003E-2</v>
      </c>
      <c r="AC4227">
        <v>7.2620000000000002E-3</v>
      </c>
      <c r="AD4227">
        <v>0.63016723321094004</v>
      </c>
      <c r="AE4227">
        <v>0.31795612891018998</v>
      </c>
      <c r="AF4227">
        <v>3.0593887211759601</v>
      </c>
    </row>
    <row r="4228" spans="1:32">
      <c r="A4228" t="s">
        <v>23</v>
      </c>
      <c r="B4228" t="s">
        <v>5640</v>
      </c>
      <c r="C4228" t="s">
        <v>5981</v>
      </c>
      <c r="D4228" t="s">
        <v>5982</v>
      </c>
      <c r="E4228" t="s">
        <v>121</v>
      </c>
      <c r="F4228" t="s">
        <v>112</v>
      </c>
      <c r="G4228" t="s">
        <v>148</v>
      </c>
      <c r="H4228" t="s">
        <v>153</v>
      </c>
      <c r="I4228">
        <v>1</v>
      </c>
      <c r="J4228">
        <v>1</v>
      </c>
      <c r="K4228">
        <v>1E-3</v>
      </c>
      <c r="L4228">
        <v>4.8656820904134802E-3</v>
      </c>
      <c r="M4228">
        <v>2.0058656820904099</v>
      </c>
      <c r="N4228">
        <v>281.87899497041099</v>
      </c>
      <c r="O4228">
        <v>110.408200731119</v>
      </c>
      <c r="P4228">
        <v>35.9139775973537</v>
      </c>
      <c r="Q4228">
        <v>61.424465608589699</v>
      </c>
      <c r="R4228">
        <v>489.62563890747299</v>
      </c>
      <c r="S4228">
        <v>10200201.7318053</v>
      </c>
      <c r="T4228">
        <v>13769833.5369232</v>
      </c>
      <c r="U4228">
        <v>762866.632977803</v>
      </c>
      <c r="V4228">
        <v>27596961.703061402</v>
      </c>
      <c r="W4228">
        <v>2864059.8013550802</v>
      </c>
      <c r="X4228">
        <v>1.02733802571695</v>
      </c>
      <c r="Y4228">
        <v>0.46024757662642302</v>
      </c>
      <c r="Z4228">
        <v>1.6125169539041698E-2</v>
      </c>
      <c r="AA4228">
        <v>0.22063385638581801</v>
      </c>
      <c r="AB4228">
        <v>9.7971000000000003E-2</v>
      </c>
      <c r="AC4228">
        <v>7.2620000000000002E-3</v>
      </c>
      <c r="AD4228">
        <v>0.63011487395510402</v>
      </c>
      <c r="AE4228">
        <v>0.31792971061133102</v>
      </c>
      <c r="AF4228">
        <v>3.0591432666568501</v>
      </c>
    </row>
    <row r="4229" spans="1:32">
      <c r="A4229" t="s">
        <v>23</v>
      </c>
      <c r="B4229" t="s">
        <v>5640</v>
      </c>
      <c r="C4229" t="s">
        <v>5983</v>
      </c>
      <c r="D4229" t="s">
        <v>5984</v>
      </c>
      <c r="E4229" t="s">
        <v>102</v>
      </c>
      <c r="F4229" t="s">
        <v>112</v>
      </c>
      <c r="G4229" t="s">
        <v>138</v>
      </c>
      <c r="H4229" t="s">
        <v>153</v>
      </c>
      <c r="I4229">
        <v>1</v>
      </c>
      <c r="J4229">
        <v>1</v>
      </c>
      <c r="K4229">
        <v>3.0000000000000001E-3</v>
      </c>
      <c r="L4229">
        <v>1.6117815468294001E-2</v>
      </c>
      <c r="M4229">
        <v>2.0191178154682898</v>
      </c>
      <c r="N4229">
        <v>105.53794763787501</v>
      </c>
      <c r="O4229">
        <v>110.408200731119</v>
      </c>
      <c r="P4229">
        <v>112.127090964902</v>
      </c>
      <c r="Q4229">
        <v>203.47161683012601</v>
      </c>
      <c r="R4229">
        <v>531.54485616402201</v>
      </c>
      <c r="S4229">
        <v>17685473.784648199</v>
      </c>
      <c r="T4229">
        <v>13769833.5369232</v>
      </c>
      <c r="U4229">
        <v>7458857.7105565304</v>
      </c>
      <c r="V4229">
        <v>48401506.479969397</v>
      </c>
      <c r="W4229">
        <v>9487341.4478415195</v>
      </c>
      <c r="X4229">
        <v>0.46169991054169701</v>
      </c>
      <c r="Y4229">
        <v>0.46024757662642302</v>
      </c>
      <c r="Z4229">
        <v>5.30236932632146E-2</v>
      </c>
      <c r="AA4229">
        <v>0.73086069274667498</v>
      </c>
      <c r="AB4229">
        <v>9.0331999999999996E-2</v>
      </c>
      <c r="AC4229">
        <v>7.2620000000000002E-3</v>
      </c>
      <c r="AD4229">
        <v>0.63427784779108698</v>
      </c>
      <c r="AE4229">
        <v>0.32003017375172499</v>
      </c>
      <c r="AF4229">
        <v>3.0710198370111099</v>
      </c>
    </row>
    <row r="4230" spans="1:32">
      <c r="A4230" t="s">
        <v>23</v>
      </c>
      <c r="B4230" t="s">
        <v>5640</v>
      </c>
      <c r="C4230" t="s">
        <v>5985</v>
      </c>
      <c r="D4230" t="s">
        <v>5986</v>
      </c>
      <c r="E4230" t="s">
        <v>102</v>
      </c>
      <c r="F4230" t="s">
        <v>112</v>
      </c>
      <c r="G4230" t="s">
        <v>143</v>
      </c>
      <c r="H4230" t="s">
        <v>153</v>
      </c>
      <c r="I4230">
        <v>1</v>
      </c>
      <c r="J4230">
        <v>1</v>
      </c>
      <c r="K4230">
        <v>1E-3</v>
      </c>
      <c r="L4230">
        <v>1.7416730945377198E-2</v>
      </c>
      <c r="M4230">
        <v>2.01841673094538</v>
      </c>
      <c r="N4230">
        <v>105.53794763787501</v>
      </c>
      <c r="O4230">
        <v>110.408200731119</v>
      </c>
      <c r="P4230">
        <v>21.121032229910401</v>
      </c>
      <c r="Q4230">
        <v>219.86915114659101</v>
      </c>
      <c r="R4230">
        <v>456.93633174549501</v>
      </c>
      <c r="S4230">
        <v>17685473.784648199</v>
      </c>
      <c r="T4230">
        <v>13769833.5369232</v>
      </c>
      <c r="U4230">
        <v>282932.79708451399</v>
      </c>
      <c r="V4230">
        <v>41990155.070097603</v>
      </c>
      <c r="W4230">
        <v>10251914.9514417</v>
      </c>
      <c r="X4230">
        <v>0.46169991054169701</v>
      </c>
      <c r="Y4230">
        <v>0.46024757662642302</v>
      </c>
      <c r="Z4230">
        <v>9.8625509694265506E-3</v>
      </c>
      <c r="AA4230">
        <v>0.78975988211063597</v>
      </c>
      <c r="AB4230">
        <v>9.4171000000000005E-2</v>
      </c>
      <c r="AC4230">
        <v>7.2620000000000002E-3</v>
      </c>
      <c r="AD4230">
        <v>0.63405761181530196</v>
      </c>
      <c r="AE4230">
        <v>0.31991905185484198</v>
      </c>
      <c r="AF4230">
        <v>3.0738263946155202</v>
      </c>
    </row>
    <row r="4231" spans="1:32">
      <c r="A4231" t="s">
        <v>23</v>
      </c>
      <c r="B4231" t="s">
        <v>5640</v>
      </c>
      <c r="C4231" t="s">
        <v>5987</v>
      </c>
      <c r="D4231" t="s">
        <v>5988</v>
      </c>
      <c r="E4231" t="s">
        <v>102</v>
      </c>
      <c r="F4231" t="s">
        <v>112</v>
      </c>
      <c r="G4231" t="s">
        <v>148</v>
      </c>
      <c r="H4231" t="s">
        <v>153</v>
      </c>
      <c r="I4231">
        <v>1</v>
      </c>
      <c r="J4231">
        <v>1</v>
      </c>
      <c r="K4231">
        <v>1E-3</v>
      </c>
      <c r="L4231">
        <v>1.7250053980963999E-2</v>
      </c>
      <c r="M4231">
        <v>2.0182500539809598</v>
      </c>
      <c r="N4231">
        <v>105.53794763787501</v>
      </c>
      <c r="O4231">
        <v>110.408200731119</v>
      </c>
      <c r="P4231">
        <v>35.9139775973537</v>
      </c>
      <c r="Q4231">
        <v>217.76501789700799</v>
      </c>
      <c r="R4231">
        <v>469.62514386335602</v>
      </c>
      <c r="S4231">
        <v>17685473.784648199</v>
      </c>
      <c r="T4231">
        <v>13769833.5369232</v>
      </c>
      <c r="U4231">
        <v>762866.632977803</v>
      </c>
      <c r="V4231">
        <v>42371978.757255897</v>
      </c>
      <c r="W4231">
        <v>10153804.8027067</v>
      </c>
      <c r="X4231">
        <v>0.46169991054169701</v>
      </c>
      <c r="Y4231">
        <v>0.46024757662642302</v>
      </c>
      <c r="Z4231">
        <v>1.6125169539041698E-2</v>
      </c>
      <c r="AA4231">
        <v>0.782201932218756</v>
      </c>
      <c r="AB4231">
        <v>9.4171000000000005E-2</v>
      </c>
      <c r="AC4231">
        <v>7.2620000000000002E-3</v>
      </c>
      <c r="AD4231">
        <v>0.63400525255946505</v>
      </c>
      <c r="AE4231">
        <v>0.31989263355598302</v>
      </c>
      <c r="AF4231">
        <v>3.0735809400964098</v>
      </c>
    </row>
    <row r="4232" spans="1:32">
      <c r="A4232" t="s">
        <v>24</v>
      </c>
      <c r="B4232" t="s">
        <v>5989</v>
      </c>
      <c r="C4232" t="s">
        <v>5990</v>
      </c>
      <c r="D4232" t="s">
        <v>5991</v>
      </c>
      <c r="E4232" t="s">
        <v>97</v>
      </c>
      <c r="I4232">
        <v>1.7313394683791099</v>
      </c>
      <c r="M4232">
        <v>1.7313394683791099</v>
      </c>
      <c r="N4232">
        <v>263.01896771416801</v>
      </c>
      <c r="R4232">
        <v>263.01896771416801</v>
      </c>
      <c r="S4232">
        <v>44429192.232064597</v>
      </c>
      <c r="V4232">
        <v>44429192.232064597</v>
      </c>
      <c r="X4232">
        <v>1.2389675804199201</v>
      </c>
      <c r="AB4232">
        <v>2.8775999999999999E-2</v>
      </c>
      <c r="AC4232">
        <v>7.2620000000000002E-3</v>
      </c>
      <c r="AD4232">
        <v>0.54387627278924999</v>
      </c>
      <c r="AE4232">
        <v>1.47423555732481</v>
      </c>
      <c r="AF4232">
        <v>3.7854892984931801</v>
      </c>
    </row>
    <row r="4233" spans="1:32">
      <c r="A4233" t="s">
        <v>24</v>
      </c>
      <c r="B4233" t="s">
        <v>5992</v>
      </c>
      <c r="C4233" t="s">
        <v>5990</v>
      </c>
      <c r="D4233" t="s">
        <v>5993</v>
      </c>
      <c r="E4233" t="s">
        <v>97</v>
      </c>
      <c r="I4233">
        <v>1.73064169983011</v>
      </c>
      <c r="M4233">
        <v>1.73064169983011</v>
      </c>
      <c r="N4233">
        <v>262.91296518444301</v>
      </c>
      <c r="R4233">
        <v>262.91296518444301</v>
      </c>
      <c r="S4233">
        <v>44411286.273375899</v>
      </c>
      <c r="V4233">
        <v>44411286.273375899</v>
      </c>
      <c r="X4233">
        <v>1.2384682487598799</v>
      </c>
      <c r="AB4233">
        <v>2.8775999999999999E-2</v>
      </c>
      <c r="AC4233">
        <v>7.2620000000000002E-3</v>
      </c>
      <c r="AD4233">
        <v>0.54365707848066402</v>
      </c>
      <c r="AE4233">
        <v>1.4736414074053401</v>
      </c>
      <c r="AF4233">
        <v>3.7839781857161201</v>
      </c>
    </row>
    <row r="4234" spans="1:32">
      <c r="A4234" t="s">
        <v>24</v>
      </c>
      <c r="B4234" t="s">
        <v>5989</v>
      </c>
      <c r="C4234" t="s">
        <v>5994</v>
      </c>
      <c r="D4234" t="s">
        <v>5995</v>
      </c>
      <c r="E4234" t="s">
        <v>102</v>
      </c>
      <c r="I4234">
        <v>0</v>
      </c>
      <c r="M4234">
        <v>0</v>
      </c>
      <c r="N4234">
        <v>0</v>
      </c>
      <c r="R4234">
        <v>0</v>
      </c>
      <c r="S4234">
        <v>0</v>
      </c>
      <c r="V4234">
        <v>0</v>
      </c>
      <c r="X4234">
        <v>0</v>
      </c>
      <c r="AB4234">
        <v>2.1833999999999999E-2</v>
      </c>
      <c r="AC4234">
        <v>7.2620000000000002E-3</v>
      </c>
      <c r="AD4234">
        <v>0</v>
      </c>
      <c r="AE4234">
        <v>0</v>
      </c>
      <c r="AF4234">
        <v>0</v>
      </c>
    </row>
    <row r="4235" spans="1:32">
      <c r="A4235" t="s">
        <v>24</v>
      </c>
      <c r="B4235" t="s">
        <v>5992</v>
      </c>
      <c r="C4235" t="s">
        <v>5994</v>
      </c>
      <c r="D4235" t="s">
        <v>5996</v>
      </c>
      <c r="E4235" t="s">
        <v>102</v>
      </c>
      <c r="I4235">
        <v>0</v>
      </c>
      <c r="M4235">
        <v>0</v>
      </c>
      <c r="N4235">
        <v>0</v>
      </c>
      <c r="R4235">
        <v>0</v>
      </c>
      <c r="S4235">
        <v>0</v>
      </c>
      <c r="V4235">
        <v>0</v>
      </c>
      <c r="X4235">
        <v>0</v>
      </c>
      <c r="AB4235">
        <v>2.1833999999999999E-2</v>
      </c>
      <c r="AC4235">
        <v>7.2620000000000002E-3</v>
      </c>
      <c r="AD4235">
        <v>0</v>
      </c>
      <c r="AE4235">
        <v>0</v>
      </c>
      <c r="AF4235">
        <v>0</v>
      </c>
    </row>
    <row r="4236" spans="1:32">
      <c r="A4236" t="s">
        <v>24</v>
      </c>
      <c r="B4236" t="s">
        <v>5989</v>
      </c>
      <c r="C4236" t="s">
        <v>5997</v>
      </c>
      <c r="D4236" t="s">
        <v>5998</v>
      </c>
      <c r="E4236" t="s">
        <v>107</v>
      </c>
      <c r="I4236">
        <v>0</v>
      </c>
      <c r="M4236">
        <v>0</v>
      </c>
      <c r="N4236">
        <v>0</v>
      </c>
      <c r="R4236">
        <v>0</v>
      </c>
      <c r="S4236">
        <v>0</v>
      </c>
      <c r="V4236">
        <v>0</v>
      </c>
      <c r="X4236">
        <v>0</v>
      </c>
      <c r="AB4236">
        <v>2.5634000000000001E-2</v>
      </c>
      <c r="AC4236">
        <v>7.2620000000000002E-3</v>
      </c>
      <c r="AD4236">
        <v>0</v>
      </c>
      <c r="AE4236">
        <v>0</v>
      </c>
      <c r="AF4236">
        <v>0</v>
      </c>
    </row>
    <row r="4237" spans="1:32">
      <c r="A4237" t="s">
        <v>24</v>
      </c>
      <c r="B4237" t="s">
        <v>5992</v>
      </c>
      <c r="C4237" t="s">
        <v>5997</v>
      </c>
      <c r="D4237" t="s">
        <v>5999</v>
      </c>
      <c r="E4237" t="s">
        <v>107</v>
      </c>
      <c r="I4237">
        <v>0</v>
      </c>
      <c r="M4237">
        <v>0</v>
      </c>
      <c r="N4237">
        <v>0</v>
      </c>
      <c r="R4237">
        <v>0</v>
      </c>
      <c r="S4237">
        <v>0</v>
      </c>
      <c r="V4237">
        <v>0</v>
      </c>
      <c r="X4237">
        <v>0</v>
      </c>
      <c r="AB4237">
        <v>2.5634000000000001E-2</v>
      </c>
      <c r="AC4237">
        <v>7.2620000000000002E-3</v>
      </c>
      <c r="AD4237">
        <v>0</v>
      </c>
      <c r="AE4237">
        <v>0</v>
      </c>
      <c r="AF4237">
        <v>0</v>
      </c>
    </row>
    <row r="4238" spans="1:32">
      <c r="A4238" t="s">
        <v>24</v>
      </c>
      <c r="B4238" t="s">
        <v>5989</v>
      </c>
      <c r="C4238" t="s">
        <v>6000</v>
      </c>
      <c r="D4238" t="s">
        <v>6001</v>
      </c>
      <c r="E4238" t="s">
        <v>112</v>
      </c>
      <c r="I4238">
        <v>3.4584217963994499</v>
      </c>
      <c r="M4238">
        <v>3.4584217963994499</v>
      </c>
      <c r="N4238">
        <v>370.51042074337101</v>
      </c>
      <c r="R4238">
        <v>370.51042074337101</v>
      </c>
      <c r="S4238">
        <v>46209129.245357104</v>
      </c>
      <c r="V4238">
        <v>46209129.245357104</v>
      </c>
      <c r="X4238">
        <v>1.5445095756723899</v>
      </c>
      <c r="AB4238">
        <v>2.5634000000000001E-2</v>
      </c>
      <c r="AC4238">
        <v>7.2620000000000002E-3</v>
      </c>
      <c r="AD4238">
        <v>1.0864152239998299</v>
      </c>
      <c r="AE4238">
        <v>2.94484615963413</v>
      </c>
      <c r="AF4238">
        <v>7.5225791800334099</v>
      </c>
    </row>
    <row r="4239" spans="1:32">
      <c r="A4239" t="s">
        <v>24</v>
      </c>
      <c r="B4239" t="s">
        <v>5992</v>
      </c>
      <c r="C4239" t="s">
        <v>6000</v>
      </c>
      <c r="D4239" t="s">
        <v>6002</v>
      </c>
      <c r="E4239" t="s">
        <v>112</v>
      </c>
      <c r="I4239">
        <v>3.4542510244808402</v>
      </c>
      <c r="M4239">
        <v>3.4542510244808402</v>
      </c>
      <c r="N4239">
        <v>370.06359425737202</v>
      </c>
      <c r="R4239">
        <v>370.06359425737202</v>
      </c>
      <c r="S4239">
        <v>46153402.168098703</v>
      </c>
      <c r="V4239">
        <v>46153402.168098703</v>
      </c>
      <c r="X4239">
        <v>1.54264693498093</v>
      </c>
      <c r="AB4239">
        <v>2.5634000000000001E-2</v>
      </c>
      <c r="AC4239">
        <v>7.2620000000000002E-3</v>
      </c>
      <c r="AD4239">
        <v>1.0851050338683299</v>
      </c>
      <c r="AE4239">
        <v>2.9412947473454398</v>
      </c>
      <c r="AF4239">
        <v>7.5135468056946104</v>
      </c>
    </row>
    <row r="4240" spans="1:32">
      <c r="A4240" t="s">
        <v>24</v>
      </c>
      <c r="B4240" t="s">
        <v>5989</v>
      </c>
      <c r="C4240" t="s">
        <v>6003</v>
      </c>
      <c r="D4240" t="s">
        <v>6004</v>
      </c>
      <c r="E4240" t="s">
        <v>97</v>
      </c>
      <c r="F4240" t="s">
        <v>121</v>
      </c>
      <c r="I4240">
        <v>1</v>
      </c>
      <c r="J4240">
        <v>1</v>
      </c>
      <c r="M4240">
        <v>2</v>
      </c>
      <c r="N4240">
        <v>151.916462668299</v>
      </c>
      <c r="O4240">
        <v>274.76597988164502</v>
      </c>
      <c r="R4240">
        <v>426.68244254994403</v>
      </c>
      <c r="S4240">
        <v>25661745.165238701</v>
      </c>
      <c r="T4240">
        <v>9942806.9272211101</v>
      </c>
      <c r="V4240">
        <v>35604552.092459798</v>
      </c>
      <c r="X4240">
        <v>0.71561216217166801</v>
      </c>
      <c r="Y4240">
        <v>1.001413884477</v>
      </c>
      <c r="AB4240">
        <v>5.441E-2</v>
      </c>
      <c r="AC4240">
        <v>7.2620000000000002E-3</v>
      </c>
      <c r="AD4240">
        <v>0.62827225130890096</v>
      </c>
      <c r="AE4240">
        <v>1.7030000000000001</v>
      </c>
      <c r="AF4240">
        <v>4.3929442513088999</v>
      </c>
    </row>
    <row r="4241" spans="1:32">
      <c r="A4241" t="s">
        <v>24</v>
      </c>
      <c r="B4241" t="s">
        <v>5992</v>
      </c>
      <c r="C4241" t="s">
        <v>6003</v>
      </c>
      <c r="D4241" t="s">
        <v>6005</v>
      </c>
      <c r="E4241" t="s">
        <v>97</v>
      </c>
      <c r="F4241" t="s">
        <v>121</v>
      </c>
      <c r="I4241">
        <v>1</v>
      </c>
      <c r="J4241">
        <v>1</v>
      </c>
      <c r="M4241">
        <v>2</v>
      </c>
      <c r="N4241">
        <v>151.916462668299</v>
      </c>
      <c r="O4241">
        <v>274.76597988164502</v>
      </c>
      <c r="R4241">
        <v>426.68244254994403</v>
      </c>
      <c r="S4241">
        <v>25661745.165238701</v>
      </c>
      <c r="T4241">
        <v>9942806.9272211101</v>
      </c>
      <c r="V4241">
        <v>35604552.092459798</v>
      </c>
      <c r="X4241">
        <v>0.71561216217166801</v>
      </c>
      <c r="Y4241">
        <v>1.001413884477</v>
      </c>
      <c r="AB4241">
        <v>5.441E-2</v>
      </c>
      <c r="AC4241">
        <v>7.2620000000000002E-3</v>
      </c>
      <c r="AD4241">
        <v>0.62827225130890096</v>
      </c>
      <c r="AE4241">
        <v>1.7030000000000001</v>
      </c>
      <c r="AF4241">
        <v>4.3929442513088999</v>
      </c>
    </row>
    <row r="4242" spans="1:32">
      <c r="A4242" t="s">
        <v>24</v>
      </c>
      <c r="B4242" t="s">
        <v>5989</v>
      </c>
      <c r="C4242" t="s">
        <v>6006</v>
      </c>
      <c r="D4242" t="s">
        <v>6007</v>
      </c>
      <c r="E4242" t="s">
        <v>97</v>
      </c>
      <c r="F4242" t="s">
        <v>102</v>
      </c>
      <c r="I4242">
        <v>1.2433573020103901</v>
      </c>
      <c r="J4242">
        <v>1</v>
      </c>
      <c r="M4242">
        <v>2.2433573020103901</v>
      </c>
      <c r="N4242">
        <v>188.88644315421701</v>
      </c>
      <c r="O4242">
        <v>104.15179055150099</v>
      </c>
      <c r="R4242">
        <v>293.03823370571803</v>
      </c>
      <c r="S4242">
        <v>31906718.233529199</v>
      </c>
      <c r="T4242">
        <v>17453189.138592701</v>
      </c>
      <c r="V4242">
        <v>49359907.372121997</v>
      </c>
      <c r="X4242">
        <v>0.889761607243584</v>
      </c>
      <c r="Y4242">
        <v>0.45563584906333798</v>
      </c>
      <c r="AB4242">
        <v>5.0610000000000002E-2</v>
      </c>
      <c r="AC4242">
        <v>7.2620000000000002E-3</v>
      </c>
      <c r="AD4242">
        <v>0.70471957131216301</v>
      </c>
      <c r="AE4242">
        <v>1.91021874266184</v>
      </c>
      <c r="AF4242">
        <v>4.9161676159843903</v>
      </c>
    </row>
    <row r="4243" spans="1:32">
      <c r="A4243" t="s">
        <v>24</v>
      </c>
      <c r="B4243" t="s">
        <v>5992</v>
      </c>
      <c r="C4243" t="s">
        <v>6006</v>
      </c>
      <c r="D4243" t="s">
        <v>6008</v>
      </c>
      <c r="E4243" t="s">
        <v>97</v>
      </c>
      <c r="F4243" t="s">
        <v>102</v>
      </c>
      <c r="I4243">
        <v>1.24248750518328</v>
      </c>
      <c r="J4243">
        <v>1</v>
      </c>
      <c r="M4243">
        <v>2.2424875051832802</v>
      </c>
      <c r="N4243">
        <v>188.75430669700401</v>
      </c>
      <c r="O4243">
        <v>104.15179055150099</v>
      </c>
      <c r="R4243">
        <v>292.90609724850401</v>
      </c>
      <c r="S4243">
        <v>31884397.7290066</v>
      </c>
      <c r="T4243">
        <v>17453189.138592701</v>
      </c>
      <c r="V4243">
        <v>49337586.867599301</v>
      </c>
      <c r="X4243">
        <v>0.88913917005549103</v>
      </c>
      <c r="Y4243">
        <v>0.45563584906333798</v>
      </c>
      <c r="AB4243">
        <v>5.0610000000000002E-2</v>
      </c>
      <c r="AC4243">
        <v>7.2620000000000002E-3</v>
      </c>
      <c r="AD4243">
        <v>0.70444633670679002</v>
      </c>
      <c r="AE4243">
        <v>1.9094781106635601</v>
      </c>
      <c r="AF4243">
        <v>4.9142839525536397</v>
      </c>
    </row>
    <row r="4244" spans="1:32">
      <c r="A4244" t="s">
        <v>24</v>
      </c>
      <c r="B4244" t="s">
        <v>5989</v>
      </c>
      <c r="C4244" t="s">
        <v>6009</v>
      </c>
      <c r="D4244" t="s">
        <v>6010</v>
      </c>
      <c r="E4244" t="s">
        <v>97</v>
      </c>
      <c r="F4244" t="s">
        <v>107</v>
      </c>
      <c r="I4244">
        <v>1.4592980606422401</v>
      </c>
      <c r="J4244">
        <v>1</v>
      </c>
      <c r="M4244">
        <v>2.4592980606422401</v>
      </c>
      <c r="N4244">
        <v>221.691399351477</v>
      </c>
      <c r="O4244">
        <v>63.686274474666703</v>
      </c>
      <c r="R4244">
        <v>285.37767382614402</v>
      </c>
      <c r="S4244">
        <v>37448134.952328101</v>
      </c>
      <c r="T4244">
        <v>6883235.2903199997</v>
      </c>
      <c r="V4244">
        <v>44331370.242648102</v>
      </c>
      <c r="X4244">
        <v>1.0442914404291099</v>
      </c>
      <c r="Y4244">
        <v>0.28860294101724099</v>
      </c>
      <c r="AB4244">
        <v>5.441E-2</v>
      </c>
      <c r="AC4244">
        <v>7.2620000000000002E-3</v>
      </c>
      <c r="AD4244">
        <v>0.77255436459965499</v>
      </c>
      <c r="AE4244">
        <v>2.09409229863686</v>
      </c>
      <c r="AF4244">
        <v>5.38761672387876</v>
      </c>
    </row>
    <row r="4245" spans="1:32">
      <c r="A4245" t="s">
        <v>24</v>
      </c>
      <c r="B4245" t="s">
        <v>5992</v>
      </c>
      <c r="C4245" t="s">
        <v>6009</v>
      </c>
      <c r="D4245" t="s">
        <v>6011</v>
      </c>
      <c r="E4245" t="s">
        <v>97</v>
      </c>
      <c r="F4245" t="s">
        <v>107</v>
      </c>
      <c r="I4245">
        <v>1.4570064934817899</v>
      </c>
      <c r="J4245">
        <v>1</v>
      </c>
      <c r="M4245">
        <v>2.4570064934817899</v>
      </c>
      <c r="N4245">
        <v>221.34327257449499</v>
      </c>
      <c r="O4245">
        <v>63.686274474666703</v>
      </c>
      <c r="R4245">
        <v>285.02954704916198</v>
      </c>
      <c r="S4245">
        <v>37389329.339827701</v>
      </c>
      <c r="T4245">
        <v>6883235.2903199997</v>
      </c>
      <c r="V4245">
        <v>44272564.630147703</v>
      </c>
      <c r="X4245">
        <v>1.04265156709867</v>
      </c>
      <c r="Y4245">
        <v>0.28860294101724099</v>
      </c>
      <c r="AB4245">
        <v>5.441E-2</v>
      </c>
      <c r="AC4245">
        <v>7.2620000000000002E-3</v>
      </c>
      <c r="AD4245">
        <v>0.77183450057019598</v>
      </c>
      <c r="AE4245">
        <v>2.09214102919975</v>
      </c>
      <c r="AF4245">
        <v>5.3826540232517299</v>
      </c>
    </row>
    <row r="4246" spans="1:32">
      <c r="A4246" t="s">
        <v>24</v>
      </c>
      <c r="B4246" t="s">
        <v>5989</v>
      </c>
      <c r="C4246" t="s">
        <v>6012</v>
      </c>
      <c r="D4246" t="s">
        <v>6013</v>
      </c>
      <c r="E4246" t="s">
        <v>97</v>
      </c>
      <c r="F4246" t="s">
        <v>112</v>
      </c>
      <c r="I4246">
        <v>1.2307239939504</v>
      </c>
      <c r="J4246">
        <v>1</v>
      </c>
      <c r="M4246">
        <v>2.2307239939504</v>
      </c>
      <c r="N4246">
        <v>186.967235681945</v>
      </c>
      <c r="O4246">
        <v>107.132802924475</v>
      </c>
      <c r="R4246">
        <v>294.10003860642001</v>
      </c>
      <c r="S4246">
        <v>31582525.501499899</v>
      </c>
      <c r="T4246">
        <v>13361334.1476928</v>
      </c>
      <c r="V4246">
        <v>44943859.649192698</v>
      </c>
      <c r="X4246">
        <v>0.880721058347396</v>
      </c>
      <c r="Y4246">
        <v>0.446593754781553</v>
      </c>
      <c r="AB4246">
        <v>5.441E-2</v>
      </c>
      <c r="AC4246">
        <v>7.2620000000000002E-3</v>
      </c>
      <c r="AD4246">
        <v>0.700750992864</v>
      </c>
      <c r="AE4246">
        <v>1.89946148084877</v>
      </c>
      <c r="AF4246">
        <v>4.8926084676631598</v>
      </c>
    </row>
    <row r="4247" spans="1:32">
      <c r="A4247" t="s">
        <v>24</v>
      </c>
      <c r="B4247" t="s">
        <v>5992</v>
      </c>
      <c r="C4247" t="s">
        <v>6012</v>
      </c>
      <c r="D4247" t="s">
        <v>6014</v>
      </c>
      <c r="E4247" t="s">
        <v>97</v>
      </c>
      <c r="F4247" t="s">
        <v>112</v>
      </c>
      <c r="I4247">
        <v>1.22962376929618</v>
      </c>
      <c r="J4247">
        <v>1</v>
      </c>
      <c r="M4247">
        <v>2.2296237692961798</v>
      </c>
      <c r="N4247">
        <v>186.800093444336</v>
      </c>
      <c r="O4247">
        <v>107.132802924475</v>
      </c>
      <c r="R4247">
        <v>293.93289636881099</v>
      </c>
      <c r="S4247">
        <v>31554291.816798799</v>
      </c>
      <c r="T4247">
        <v>13361334.1476928</v>
      </c>
      <c r="V4247">
        <v>44915625.964491598</v>
      </c>
      <c r="X4247">
        <v>0.87993372420371596</v>
      </c>
      <c r="Y4247">
        <v>0.446593754781553</v>
      </c>
      <c r="AB4247">
        <v>5.441E-2</v>
      </c>
      <c r="AC4247">
        <v>7.2620000000000002E-3</v>
      </c>
      <c r="AD4247">
        <v>0.700405372553774</v>
      </c>
      <c r="AE4247">
        <v>1.8985246395557001</v>
      </c>
      <c r="AF4247">
        <v>4.8902257814056496</v>
      </c>
    </row>
    <row r="4248" spans="1:32">
      <c r="A4248" t="s">
        <v>24</v>
      </c>
      <c r="B4248" t="s">
        <v>5989</v>
      </c>
      <c r="C4248" t="s">
        <v>6015</v>
      </c>
      <c r="D4248" t="s">
        <v>6016</v>
      </c>
      <c r="E4248" t="s">
        <v>97</v>
      </c>
      <c r="F4248" t="s">
        <v>143</v>
      </c>
      <c r="I4248">
        <v>0</v>
      </c>
      <c r="J4248">
        <v>0</v>
      </c>
      <c r="M4248">
        <v>0</v>
      </c>
      <c r="N4248">
        <v>0</v>
      </c>
      <c r="O4248">
        <v>0</v>
      </c>
      <c r="R4248">
        <v>0</v>
      </c>
      <c r="S4248">
        <v>0</v>
      </c>
      <c r="T4248">
        <v>0</v>
      </c>
      <c r="V4248">
        <v>0</v>
      </c>
      <c r="X4248">
        <v>0</v>
      </c>
      <c r="Y4248">
        <v>0</v>
      </c>
      <c r="AB4248">
        <v>5.2037E-2</v>
      </c>
      <c r="AC4248">
        <v>7.2620000000000002E-3</v>
      </c>
      <c r="AD4248">
        <v>0</v>
      </c>
      <c r="AE4248">
        <v>0</v>
      </c>
      <c r="AF4248">
        <v>0</v>
      </c>
    </row>
    <row r="4249" spans="1:32">
      <c r="A4249" t="s">
        <v>24</v>
      </c>
      <c r="B4249" t="s">
        <v>5992</v>
      </c>
      <c r="C4249" t="s">
        <v>6015</v>
      </c>
      <c r="D4249" t="s">
        <v>6017</v>
      </c>
      <c r="E4249" t="s">
        <v>97</v>
      </c>
      <c r="F4249" t="s">
        <v>143</v>
      </c>
      <c r="I4249">
        <v>0</v>
      </c>
      <c r="J4249">
        <v>0</v>
      </c>
      <c r="M4249">
        <v>0</v>
      </c>
      <c r="N4249">
        <v>0</v>
      </c>
      <c r="O4249">
        <v>0</v>
      </c>
      <c r="R4249">
        <v>0</v>
      </c>
      <c r="S4249">
        <v>0</v>
      </c>
      <c r="T4249">
        <v>0</v>
      </c>
      <c r="V4249">
        <v>0</v>
      </c>
      <c r="X4249">
        <v>0</v>
      </c>
      <c r="Y4249">
        <v>0</v>
      </c>
      <c r="AB4249">
        <v>5.2037E-2</v>
      </c>
      <c r="AC4249">
        <v>7.2620000000000002E-3</v>
      </c>
      <c r="AD4249">
        <v>0</v>
      </c>
      <c r="AE4249">
        <v>0</v>
      </c>
      <c r="AF4249">
        <v>0</v>
      </c>
    </row>
    <row r="4250" spans="1:32">
      <c r="A4250" t="s">
        <v>24</v>
      </c>
      <c r="B4250" t="s">
        <v>5989</v>
      </c>
      <c r="C4250" t="s">
        <v>6018</v>
      </c>
      <c r="D4250" t="s">
        <v>6019</v>
      </c>
      <c r="E4250" t="s">
        <v>97</v>
      </c>
      <c r="F4250" t="s">
        <v>148</v>
      </c>
      <c r="I4250">
        <v>0</v>
      </c>
      <c r="J4250">
        <v>0</v>
      </c>
      <c r="M4250">
        <v>0</v>
      </c>
      <c r="N4250">
        <v>0</v>
      </c>
      <c r="O4250">
        <v>0</v>
      </c>
      <c r="R4250">
        <v>0</v>
      </c>
      <c r="S4250">
        <v>0</v>
      </c>
      <c r="T4250">
        <v>0</v>
      </c>
      <c r="V4250">
        <v>0</v>
      </c>
      <c r="X4250">
        <v>0</v>
      </c>
      <c r="Y4250">
        <v>0</v>
      </c>
      <c r="AB4250">
        <v>5.2037E-2</v>
      </c>
      <c r="AC4250">
        <v>7.2620000000000002E-3</v>
      </c>
      <c r="AD4250">
        <v>0</v>
      </c>
      <c r="AE4250">
        <v>0</v>
      </c>
      <c r="AF4250">
        <v>0</v>
      </c>
    </row>
    <row r="4251" spans="1:32">
      <c r="A4251" t="s">
        <v>24</v>
      </c>
      <c r="B4251" t="s">
        <v>5992</v>
      </c>
      <c r="C4251" t="s">
        <v>6018</v>
      </c>
      <c r="D4251" t="s">
        <v>6020</v>
      </c>
      <c r="E4251" t="s">
        <v>97</v>
      </c>
      <c r="F4251" t="s">
        <v>148</v>
      </c>
      <c r="I4251">
        <v>0</v>
      </c>
      <c r="J4251">
        <v>0</v>
      </c>
      <c r="M4251">
        <v>0</v>
      </c>
      <c r="N4251">
        <v>0</v>
      </c>
      <c r="O4251">
        <v>0</v>
      </c>
      <c r="R4251">
        <v>0</v>
      </c>
      <c r="S4251">
        <v>0</v>
      </c>
      <c r="T4251">
        <v>0</v>
      </c>
      <c r="V4251">
        <v>0</v>
      </c>
      <c r="X4251">
        <v>0</v>
      </c>
      <c r="Y4251">
        <v>0</v>
      </c>
      <c r="AB4251">
        <v>5.2037E-2</v>
      </c>
      <c r="AC4251">
        <v>7.2620000000000002E-3</v>
      </c>
      <c r="AD4251">
        <v>0</v>
      </c>
      <c r="AE4251">
        <v>0</v>
      </c>
      <c r="AF4251">
        <v>0</v>
      </c>
    </row>
    <row r="4252" spans="1:32">
      <c r="A4252" t="s">
        <v>24</v>
      </c>
      <c r="B4252" t="s">
        <v>5989</v>
      </c>
      <c r="C4252" t="s">
        <v>6021</v>
      </c>
      <c r="D4252" t="s">
        <v>6022</v>
      </c>
      <c r="E4252" t="s">
        <v>97</v>
      </c>
      <c r="F4252" t="s">
        <v>153</v>
      </c>
      <c r="I4252">
        <v>0</v>
      </c>
      <c r="J4252">
        <v>0</v>
      </c>
      <c r="M4252">
        <v>0</v>
      </c>
      <c r="N4252">
        <v>0</v>
      </c>
      <c r="O4252">
        <v>0</v>
      </c>
      <c r="R4252">
        <v>0</v>
      </c>
      <c r="S4252">
        <v>0</v>
      </c>
      <c r="T4252">
        <v>0</v>
      </c>
      <c r="V4252">
        <v>0</v>
      </c>
      <c r="X4252">
        <v>0</v>
      </c>
      <c r="Y4252">
        <v>0</v>
      </c>
      <c r="AB4252">
        <v>5.2218000000000001E-2</v>
      </c>
      <c r="AC4252">
        <v>7.2620000000000002E-3</v>
      </c>
      <c r="AD4252">
        <v>0</v>
      </c>
      <c r="AE4252">
        <v>0</v>
      </c>
      <c r="AF4252">
        <v>0</v>
      </c>
    </row>
    <row r="4253" spans="1:32">
      <c r="A4253" t="s">
        <v>24</v>
      </c>
      <c r="B4253" t="s">
        <v>5992</v>
      </c>
      <c r="C4253" t="s">
        <v>6021</v>
      </c>
      <c r="D4253" t="s">
        <v>6023</v>
      </c>
      <c r="E4253" t="s">
        <v>97</v>
      </c>
      <c r="F4253" t="s">
        <v>153</v>
      </c>
      <c r="I4253">
        <v>0</v>
      </c>
      <c r="J4253">
        <v>0</v>
      </c>
      <c r="M4253">
        <v>0</v>
      </c>
      <c r="N4253">
        <v>0</v>
      </c>
      <c r="O4253">
        <v>0</v>
      </c>
      <c r="R4253">
        <v>0</v>
      </c>
      <c r="S4253">
        <v>0</v>
      </c>
      <c r="T4253">
        <v>0</v>
      </c>
      <c r="V4253">
        <v>0</v>
      </c>
      <c r="X4253">
        <v>0</v>
      </c>
      <c r="Y4253">
        <v>0</v>
      </c>
      <c r="AB4253">
        <v>5.2218000000000001E-2</v>
      </c>
      <c r="AC4253">
        <v>7.2620000000000002E-3</v>
      </c>
      <c r="AD4253">
        <v>0</v>
      </c>
      <c r="AE4253">
        <v>0</v>
      </c>
      <c r="AF4253">
        <v>0</v>
      </c>
    </row>
    <row r="4254" spans="1:32">
      <c r="A4254" t="s">
        <v>24</v>
      </c>
      <c r="B4254" t="s">
        <v>5989</v>
      </c>
      <c r="C4254" t="s">
        <v>6024</v>
      </c>
      <c r="D4254" t="s">
        <v>6025</v>
      </c>
      <c r="E4254" t="s">
        <v>121</v>
      </c>
      <c r="F4254" t="s">
        <v>102</v>
      </c>
      <c r="I4254">
        <v>1.2174134806552801</v>
      </c>
      <c r="J4254">
        <v>1</v>
      </c>
      <c r="M4254">
        <v>2.2174134806552801</v>
      </c>
      <c r="N4254">
        <v>334.503807933372</v>
      </c>
      <c r="O4254">
        <v>104.15179055150099</v>
      </c>
      <c r="R4254">
        <v>438.655598484873</v>
      </c>
      <c r="S4254">
        <v>12104507.188751699</v>
      </c>
      <c r="T4254">
        <v>17453189.138592701</v>
      </c>
      <c r="V4254">
        <v>29557696.327344399</v>
      </c>
      <c r="X4254">
        <v>1.2191347626776701</v>
      </c>
      <c r="Y4254">
        <v>0.45563584906333798</v>
      </c>
      <c r="AB4254">
        <v>4.7468000000000003E-2</v>
      </c>
      <c r="AC4254">
        <v>7.2620000000000002E-3</v>
      </c>
      <c r="AD4254">
        <v>0.69656967978699902</v>
      </c>
      <c r="AE4254">
        <v>1.8881275787779701</v>
      </c>
      <c r="AF4254">
        <v>4.8568407392202504</v>
      </c>
    </row>
    <row r="4255" spans="1:32">
      <c r="A4255" t="s">
        <v>24</v>
      </c>
      <c r="B4255" t="s">
        <v>5992</v>
      </c>
      <c r="C4255" t="s">
        <v>6024</v>
      </c>
      <c r="D4255" t="s">
        <v>6026</v>
      </c>
      <c r="E4255" t="s">
        <v>121</v>
      </c>
      <c r="F4255" t="s">
        <v>102</v>
      </c>
      <c r="I4255">
        <v>1.2174886418581701</v>
      </c>
      <c r="J4255">
        <v>1</v>
      </c>
      <c r="M4255">
        <v>2.2174886418581701</v>
      </c>
      <c r="N4255">
        <v>334.52445967493298</v>
      </c>
      <c r="O4255">
        <v>104.15179055150099</v>
      </c>
      <c r="R4255">
        <v>438.67625022643301</v>
      </c>
      <c r="S4255">
        <v>12105254.5020804</v>
      </c>
      <c r="T4255">
        <v>17453189.138592701</v>
      </c>
      <c r="V4255">
        <v>29558443.640673202</v>
      </c>
      <c r="X4255">
        <v>1.2192100301498201</v>
      </c>
      <c r="Y4255">
        <v>0.45563584906333798</v>
      </c>
      <c r="AB4255">
        <v>4.7468000000000003E-2</v>
      </c>
      <c r="AC4255">
        <v>7.2620000000000002E-3</v>
      </c>
      <c r="AD4255">
        <v>0.696593290636074</v>
      </c>
      <c r="AE4255">
        <v>1.8881915785422301</v>
      </c>
      <c r="AF4255">
        <v>4.8570035110364698</v>
      </c>
    </row>
    <row r="4256" spans="1:32">
      <c r="A4256" t="s">
        <v>24</v>
      </c>
      <c r="B4256" t="s">
        <v>5989</v>
      </c>
      <c r="C4256" t="s">
        <v>6027</v>
      </c>
      <c r="D4256" t="s">
        <v>6028</v>
      </c>
      <c r="E4256" t="s">
        <v>121</v>
      </c>
      <c r="F4256" t="s">
        <v>107</v>
      </c>
      <c r="I4256">
        <v>1.42884843194103</v>
      </c>
      <c r="J4256">
        <v>1</v>
      </c>
      <c r="M4256">
        <v>2.42884843194103</v>
      </c>
      <c r="N4256">
        <v>392.59893950462902</v>
      </c>
      <c r="O4256">
        <v>63.686274474666703</v>
      </c>
      <c r="R4256">
        <v>456.28521397929501</v>
      </c>
      <c r="S4256">
        <v>14206764.087052301</v>
      </c>
      <c r="T4256">
        <v>6883235.2903199997</v>
      </c>
      <c r="V4256">
        <v>21089999.377372298</v>
      </c>
      <c r="X4256">
        <v>1.4308686585589401</v>
      </c>
      <c r="Y4256">
        <v>0.28860294101724099</v>
      </c>
      <c r="AB4256">
        <v>5.1268000000000001E-2</v>
      </c>
      <c r="AC4256">
        <v>7.2620000000000002E-3</v>
      </c>
      <c r="AD4256">
        <v>0.762989036211841</v>
      </c>
      <c r="AE4256">
        <v>2.0681644397977901</v>
      </c>
      <c r="AF4256">
        <v>5.3185319079506597</v>
      </c>
    </row>
    <row r="4257" spans="1:32">
      <c r="A4257" t="s">
        <v>24</v>
      </c>
      <c r="B4257" t="s">
        <v>5992</v>
      </c>
      <c r="C4257" t="s">
        <v>6027</v>
      </c>
      <c r="D4257" t="s">
        <v>6029</v>
      </c>
      <c r="E4257" t="s">
        <v>121</v>
      </c>
      <c r="F4257" t="s">
        <v>107</v>
      </c>
      <c r="I4257">
        <v>1.4276915055705199</v>
      </c>
      <c r="J4257">
        <v>1</v>
      </c>
      <c r="M4257">
        <v>2.4276915055705199</v>
      </c>
      <c r="N4257">
        <v>392.28105549678401</v>
      </c>
      <c r="O4257">
        <v>63.686274474666703</v>
      </c>
      <c r="R4257">
        <v>455.96732997145102</v>
      </c>
      <c r="S4257">
        <v>14195260.991521301</v>
      </c>
      <c r="T4257">
        <v>6883235.2903199997</v>
      </c>
      <c r="V4257">
        <v>21078496.2818413</v>
      </c>
      <c r="X4257">
        <v>1.4297100964281899</v>
      </c>
      <c r="Y4257">
        <v>0.28860294101724099</v>
      </c>
      <c r="AB4257">
        <v>5.1268000000000001E-2</v>
      </c>
      <c r="AC4257">
        <v>7.2620000000000002E-3</v>
      </c>
      <c r="AD4257">
        <v>0.76262560384414202</v>
      </c>
      <c r="AE4257">
        <v>2.0671793169932999</v>
      </c>
      <c r="AF4257">
        <v>5.3160264264079604</v>
      </c>
    </row>
    <row r="4258" spans="1:32">
      <c r="A4258" t="s">
        <v>24</v>
      </c>
      <c r="B4258" t="s">
        <v>5989</v>
      </c>
      <c r="C4258" t="s">
        <v>6030</v>
      </c>
      <c r="D4258" t="s">
        <v>6031</v>
      </c>
      <c r="E4258" t="s">
        <v>121</v>
      </c>
      <c r="F4258" t="s">
        <v>112</v>
      </c>
      <c r="I4258">
        <v>1.2050437784685999</v>
      </c>
      <c r="J4258">
        <v>1</v>
      </c>
      <c r="M4258">
        <v>2.2050437784686001</v>
      </c>
      <c r="N4258">
        <v>331.10503459120599</v>
      </c>
      <c r="O4258">
        <v>107.132802924475</v>
      </c>
      <c r="R4258">
        <v>438.23783751568101</v>
      </c>
      <c r="S4258">
        <v>11981517.6281623</v>
      </c>
      <c r="T4258">
        <v>13361334.1476928</v>
      </c>
      <c r="V4258">
        <v>25342851.775855199</v>
      </c>
      <c r="X4258">
        <v>1.20674757116109</v>
      </c>
      <c r="Y4258">
        <v>0.446593754781553</v>
      </c>
      <c r="AB4258">
        <v>5.1268000000000001E-2</v>
      </c>
      <c r="AC4258">
        <v>7.2620000000000002E-3</v>
      </c>
      <c r="AD4258">
        <v>0.69268390946657699</v>
      </c>
      <c r="AE4258">
        <v>1.87759477736602</v>
      </c>
      <c r="AF4258">
        <v>4.8338524653011996</v>
      </c>
    </row>
    <row r="4259" spans="1:32">
      <c r="A4259" t="s">
        <v>24</v>
      </c>
      <c r="B4259" t="s">
        <v>5992</v>
      </c>
      <c r="C4259" t="s">
        <v>6030</v>
      </c>
      <c r="D4259" t="s">
        <v>6032</v>
      </c>
      <c r="E4259" t="s">
        <v>121</v>
      </c>
      <c r="F4259" t="s">
        <v>112</v>
      </c>
      <c r="I4259">
        <v>1.2048837244895201</v>
      </c>
      <c r="J4259">
        <v>1</v>
      </c>
      <c r="M4259">
        <v>2.2048837244895201</v>
      </c>
      <c r="N4259">
        <v>331.06105720280902</v>
      </c>
      <c r="O4259">
        <v>107.132802924475</v>
      </c>
      <c r="R4259">
        <v>438.19386012728398</v>
      </c>
      <c r="S4259">
        <v>11979926.242350399</v>
      </c>
      <c r="T4259">
        <v>13361334.1476928</v>
      </c>
      <c r="V4259">
        <v>25341260.390043199</v>
      </c>
      <c r="X4259">
        <v>1.2065872908841699</v>
      </c>
      <c r="Y4259">
        <v>0.446593754781553</v>
      </c>
      <c r="AB4259">
        <v>5.1268000000000001E-2</v>
      </c>
      <c r="AC4259">
        <v>7.2620000000000002E-3</v>
      </c>
      <c r="AD4259">
        <v>0.69263363072969297</v>
      </c>
      <c r="AE4259">
        <v>1.8774584914028301</v>
      </c>
      <c r="AF4259">
        <v>4.8335058466220397</v>
      </c>
    </row>
    <row r="4260" spans="1:32">
      <c r="A4260" t="s">
        <v>24</v>
      </c>
      <c r="B4260" t="s">
        <v>5989</v>
      </c>
      <c r="C4260" t="s">
        <v>6033</v>
      </c>
      <c r="D4260" t="s">
        <v>6034</v>
      </c>
      <c r="E4260" t="s">
        <v>121</v>
      </c>
      <c r="F4260" t="s">
        <v>143</v>
      </c>
      <c r="I4260">
        <v>0</v>
      </c>
      <c r="J4260">
        <v>0</v>
      </c>
      <c r="M4260">
        <v>0</v>
      </c>
      <c r="N4260">
        <v>0</v>
      </c>
      <c r="O4260">
        <v>0</v>
      </c>
      <c r="R4260">
        <v>0</v>
      </c>
      <c r="S4260">
        <v>0</v>
      </c>
      <c r="T4260">
        <v>0</v>
      </c>
      <c r="V4260">
        <v>0</v>
      </c>
      <c r="X4260">
        <v>0</v>
      </c>
      <c r="Y4260">
        <v>0</v>
      </c>
      <c r="AB4260">
        <v>4.8895000000000001E-2</v>
      </c>
      <c r="AC4260">
        <v>7.2620000000000002E-3</v>
      </c>
      <c r="AD4260">
        <v>0</v>
      </c>
      <c r="AE4260">
        <v>0</v>
      </c>
      <c r="AF4260">
        <v>0</v>
      </c>
    </row>
    <row r="4261" spans="1:32">
      <c r="A4261" t="s">
        <v>24</v>
      </c>
      <c r="B4261" t="s">
        <v>5992</v>
      </c>
      <c r="C4261" t="s">
        <v>6033</v>
      </c>
      <c r="D4261" t="s">
        <v>6035</v>
      </c>
      <c r="E4261" t="s">
        <v>121</v>
      </c>
      <c r="F4261" t="s">
        <v>143</v>
      </c>
      <c r="I4261">
        <v>0</v>
      </c>
      <c r="J4261">
        <v>0</v>
      </c>
      <c r="M4261">
        <v>0</v>
      </c>
      <c r="N4261">
        <v>0</v>
      </c>
      <c r="O4261">
        <v>0</v>
      </c>
      <c r="R4261">
        <v>0</v>
      </c>
      <c r="S4261">
        <v>0</v>
      </c>
      <c r="T4261">
        <v>0</v>
      </c>
      <c r="V4261">
        <v>0</v>
      </c>
      <c r="X4261">
        <v>0</v>
      </c>
      <c r="Y4261">
        <v>0</v>
      </c>
      <c r="AB4261">
        <v>4.8895000000000001E-2</v>
      </c>
      <c r="AC4261">
        <v>7.2620000000000002E-3</v>
      </c>
      <c r="AD4261">
        <v>0</v>
      </c>
      <c r="AE4261">
        <v>0</v>
      </c>
      <c r="AF4261">
        <v>0</v>
      </c>
    </row>
    <row r="4262" spans="1:32">
      <c r="A4262" t="s">
        <v>24</v>
      </c>
      <c r="B4262" t="s">
        <v>5989</v>
      </c>
      <c r="C4262" t="s">
        <v>6036</v>
      </c>
      <c r="D4262" t="s">
        <v>6037</v>
      </c>
      <c r="E4262" t="s">
        <v>121</v>
      </c>
      <c r="F4262" t="s">
        <v>148</v>
      </c>
      <c r="I4262">
        <v>0</v>
      </c>
      <c r="J4262">
        <v>0</v>
      </c>
      <c r="M4262">
        <v>0</v>
      </c>
      <c r="N4262">
        <v>0</v>
      </c>
      <c r="O4262">
        <v>0</v>
      </c>
      <c r="R4262">
        <v>0</v>
      </c>
      <c r="S4262">
        <v>0</v>
      </c>
      <c r="T4262">
        <v>0</v>
      </c>
      <c r="V4262">
        <v>0</v>
      </c>
      <c r="X4262">
        <v>0</v>
      </c>
      <c r="Y4262">
        <v>0</v>
      </c>
      <c r="AB4262">
        <v>4.8895000000000001E-2</v>
      </c>
      <c r="AC4262">
        <v>7.2620000000000002E-3</v>
      </c>
      <c r="AD4262">
        <v>0</v>
      </c>
      <c r="AE4262">
        <v>0</v>
      </c>
      <c r="AF4262">
        <v>0</v>
      </c>
    </row>
    <row r="4263" spans="1:32">
      <c r="A4263" t="s">
        <v>24</v>
      </c>
      <c r="B4263" t="s">
        <v>5992</v>
      </c>
      <c r="C4263" t="s">
        <v>6036</v>
      </c>
      <c r="D4263" t="s">
        <v>6038</v>
      </c>
      <c r="E4263" t="s">
        <v>121</v>
      </c>
      <c r="F4263" t="s">
        <v>148</v>
      </c>
      <c r="I4263">
        <v>0</v>
      </c>
      <c r="J4263">
        <v>0</v>
      </c>
      <c r="M4263">
        <v>0</v>
      </c>
      <c r="N4263">
        <v>0</v>
      </c>
      <c r="O4263">
        <v>0</v>
      </c>
      <c r="R4263">
        <v>0</v>
      </c>
      <c r="S4263">
        <v>0</v>
      </c>
      <c r="T4263">
        <v>0</v>
      </c>
      <c r="V4263">
        <v>0</v>
      </c>
      <c r="X4263">
        <v>0</v>
      </c>
      <c r="Y4263">
        <v>0</v>
      </c>
      <c r="AB4263">
        <v>4.8895000000000001E-2</v>
      </c>
      <c r="AC4263">
        <v>7.2620000000000002E-3</v>
      </c>
      <c r="AD4263">
        <v>0</v>
      </c>
      <c r="AE4263">
        <v>0</v>
      </c>
      <c r="AF4263">
        <v>0</v>
      </c>
    </row>
    <row r="4264" spans="1:32">
      <c r="A4264" t="s">
        <v>24</v>
      </c>
      <c r="B4264" t="s">
        <v>5989</v>
      </c>
      <c r="C4264" t="s">
        <v>6039</v>
      </c>
      <c r="D4264" t="s">
        <v>6040</v>
      </c>
      <c r="E4264" t="s">
        <v>121</v>
      </c>
      <c r="F4264" t="s">
        <v>153</v>
      </c>
      <c r="I4264">
        <v>0</v>
      </c>
      <c r="J4264">
        <v>0</v>
      </c>
      <c r="M4264">
        <v>0</v>
      </c>
      <c r="N4264">
        <v>0</v>
      </c>
      <c r="O4264">
        <v>0</v>
      </c>
      <c r="R4264">
        <v>0</v>
      </c>
      <c r="S4264">
        <v>0</v>
      </c>
      <c r="T4264">
        <v>0</v>
      </c>
      <c r="V4264">
        <v>0</v>
      </c>
      <c r="X4264">
        <v>0</v>
      </c>
      <c r="Y4264">
        <v>0</v>
      </c>
      <c r="AB4264">
        <v>4.9076000000000002E-2</v>
      </c>
      <c r="AC4264">
        <v>7.2620000000000002E-3</v>
      </c>
      <c r="AD4264">
        <v>0</v>
      </c>
      <c r="AE4264">
        <v>0</v>
      </c>
      <c r="AF4264">
        <v>0</v>
      </c>
    </row>
    <row r="4265" spans="1:32">
      <c r="A4265" t="s">
        <v>24</v>
      </c>
      <c r="B4265" t="s">
        <v>5992</v>
      </c>
      <c r="C4265" t="s">
        <v>6039</v>
      </c>
      <c r="D4265" t="s">
        <v>6041</v>
      </c>
      <c r="E4265" t="s">
        <v>121</v>
      </c>
      <c r="F4265" t="s">
        <v>153</v>
      </c>
      <c r="I4265">
        <v>0</v>
      </c>
      <c r="J4265">
        <v>0</v>
      </c>
      <c r="M4265">
        <v>0</v>
      </c>
      <c r="N4265">
        <v>0</v>
      </c>
      <c r="O4265">
        <v>0</v>
      </c>
      <c r="R4265">
        <v>0</v>
      </c>
      <c r="S4265">
        <v>0</v>
      </c>
      <c r="T4265">
        <v>0</v>
      </c>
      <c r="V4265">
        <v>0</v>
      </c>
      <c r="X4265">
        <v>0</v>
      </c>
      <c r="Y4265">
        <v>0</v>
      </c>
      <c r="AB4265">
        <v>4.9076000000000002E-2</v>
      </c>
      <c r="AC4265">
        <v>7.2620000000000002E-3</v>
      </c>
      <c r="AD4265">
        <v>0</v>
      </c>
      <c r="AE4265">
        <v>0</v>
      </c>
      <c r="AF4265">
        <v>0</v>
      </c>
    </row>
    <row r="4266" spans="1:32">
      <c r="A4266" t="s">
        <v>24</v>
      </c>
      <c r="B4266" t="s">
        <v>5989</v>
      </c>
      <c r="C4266" t="s">
        <v>6042</v>
      </c>
      <c r="D4266" t="s">
        <v>6043</v>
      </c>
      <c r="E4266" t="s">
        <v>102</v>
      </c>
      <c r="F4266" t="s">
        <v>107</v>
      </c>
      <c r="I4266">
        <v>0</v>
      </c>
      <c r="J4266">
        <v>0</v>
      </c>
      <c r="M4266">
        <v>0</v>
      </c>
      <c r="N4266">
        <v>0</v>
      </c>
      <c r="O4266">
        <v>0</v>
      </c>
      <c r="R4266">
        <v>0</v>
      </c>
      <c r="S4266">
        <v>0</v>
      </c>
      <c r="T4266">
        <v>0</v>
      </c>
      <c r="V4266">
        <v>0</v>
      </c>
      <c r="X4266">
        <v>0</v>
      </c>
      <c r="Y4266">
        <v>0</v>
      </c>
      <c r="AB4266">
        <v>4.7468000000000003E-2</v>
      </c>
      <c r="AC4266">
        <v>7.2620000000000002E-3</v>
      </c>
      <c r="AD4266">
        <v>0</v>
      </c>
      <c r="AE4266">
        <v>0</v>
      </c>
      <c r="AF4266">
        <v>0</v>
      </c>
    </row>
    <row r="4267" spans="1:32">
      <c r="A4267" t="s">
        <v>24</v>
      </c>
      <c r="B4267" t="s">
        <v>5992</v>
      </c>
      <c r="C4267" t="s">
        <v>6042</v>
      </c>
      <c r="D4267" t="s">
        <v>6044</v>
      </c>
      <c r="E4267" t="s">
        <v>102</v>
      </c>
      <c r="F4267" t="s">
        <v>107</v>
      </c>
      <c r="I4267">
        <v>0</v>
      </c>
      <c r="J4267">
        <v>0</v>
      </c>
      <c r="M4267">
        <v>0</v>
      </c>
      <c r="N4267">
        <v>0</v>
      </c>
      <c r="O4267">
        <v>0</v>
      </c>
      <c r="R4267">
        <v>0</v>
      </c>
      <c r="S4267">
        <v>0</v>
      </c>
      <c r="T4267">
        <v>0</v>
      </c>
      <c r="V4267">
        <v>0</v>
      </c>
      <c r="X4267">
        <v>0</v>
      </c>
      <c r="Y4267">
        <v>0</v>
      </c>
      <c r="AB4267">
        <v>4.7468000000000003E-2</v>
      </c>
      <c r="AC4267">
        <v>7.2620000000000002E-3</v>
      </c>
      <c r="AD4267">
        <v>0</v>
      </c>
      <c r="AE4267">
        <v>0</v>
      </c>
      <c r="AF4267">
        <v>0</v>
      </c>
    </row>
    <row r="4268" spans="1:32">
      <c r="A4268" t="s">
        <v>24</v>
      </c>
      <c r="B4268" t="s">
        <v>5989</v>
      </c>
      <c r="C4268" t="s">
        <v>6045</v>
      </c>
      <c r="D4268" t="s">
        <v>6046</v>
      </c>
      <c r="E4268" t="s">
        <v>102</v>
      </c>
      <c r="F4268" t="s">
        <v>112</v>
      </c>
      <c r="I4268">
        <v>0</v>
      </c>
      <c r="J4268">
        <v>0</v>
      </c>
      <c r="M4268">
        <v>0</v>
      </c>
      <c r="N4268">
        <v>0</v>
      </c>
      <c r="O4268">
        <v>0</v>
      </c>
      <c r="R4268">
        <v>0</v>
      </c>
      <c r="S4268">
        <v>0</v>
      </c>
      <c r="T4268">
        <v>0</v>
      </c>
      <c r="V4268">
        <v>0</v>
      </c>
      <c r="X4268">
        <v>0</v>
      </c>
      <c r="Y4268">
        <v>0</v>
      </c>
      <c r="AB4268">
        <v>4.7468000000000003E-2</v>
      </c>
      <c r="AC4268">
        <v>7.2620000000000002E-3</v>
      </c>
      <c r="AD4268">
        <v>0</v>
      </c>
      <c r="AE4268">
        <v>0</v>
      </c>
      <c r="AF4268">
        <v>0</v>
      </c>
    </row>
    <row r="4269" spans="1:32">
      <c r="A4269" t="s">
        <v>24</v>
      </c>
      <c r="B4269" t="s">
        <v>5992</v>
      </c>
      <c r="C4269" t="s">
        <v>6045</v>
      </c>
      <c r="D4269" t="s">
        <v>6047</v>
      </c>
      <c r="E4269" t="s">
        <v>102</v>
      </c>
      <c r="F4269" t="s">
        <v>112</v>
      </c>
      <c r="I4269">
        <v>0</v>
      </c>
      <c r="J4269">
        <v>0</v>
      </c>
      <c r="M4269">
        <v>0</v>
      </c>
      <c r="N4269">
        <v>0</v>
      </c>
      <c r="O4269">
        <v>0</v>
      </c>
      <c r="R4269">
        <v>0</v>
      </c>
      <c r="S4269">
        <v>0</v>
      </c>
      <c r="T4269">
        <v>0</v>
      </c>
      <c r="V4269">
        <v>0</v>
      </c>
      <c r="X4269">
        <v>0</v>
      </c>
      <c r="Y4269">
        <v>0</v>
      </c>
      <c r="AB4269">
        <v>4.7468000000000003E-2</v>
      </c>
      <c r="AC4269">
        <v>7.2620000000000002E-3</v>
      </c>
      <c r="AD4269">
        <v>0</v>
      </c>
      <c r="AE4269">
        <v>0</v>
      </c>
      <c r="AF4269">
        <v>0</v>
      </c>
    </row>
    <row r="4270" spans="1:32">
      <c r="A4270" t="s">
        <v>24</v>
      </c>
      <c r="B4270" t="s">
        <v>5989</v>
      </c>
      <c r="C4270" t="s">
        <v>6048</v>
      </c>
      <c r="D4270" t="s">
        <v>6049</v>
      </c>
      <c r="E4270" t="s">
        <v>102</v>
      </c>
      <c r="F4270" t="s">
        <v>143</v>
      </c>
      <c r="I4270">
        <v>0</v>
      </c>
      <c r="J4270">
        <v>0</v>
      </c>
      <c r="M4270">
        <v>0</v>
      </c>
      <c r="N4270">
        <v>0</v>
      </c>
      <c r="O4270">
        <v>0</v>
      </c>
      <c r="R4270">
        <v>0</v>
      </c>
      <c r="S4270">
        <v>0</v>
      </c>
      <c r="T4270">
        <v>0</v>
      </c>
      <c r="V4270">
        <v>0</v>
      </c>
      <c r="X4270">
        <v>0</v>
      </c>
      <c r="Y4270">
        <v>0</v>
      </c>
      <c r="AB4270">
        <v>4.5095000000000003E-2</v>
      </c>
      <c r="AC4270">
        <v>7.2620000000000002E-3</v>
      </c>
      <c r="AD4270">
        <v>0</v>
      </c>
      <c r="AE4270">
        <v>0</v>
      </c>
      <c r="AF4270">
        <v>0</v>
      </c>
    </row>
    <row r="4271" spans="1:32">
      <c r="A4271" t="s">
        <v>24</v>
      </c>
      <c r="B4271" t="s">
        <v>5992</v>
      </c>
      <c r="C4271" t="s">
        <v>6048</v>
      </c>
      <c r="D4271" t="s">
        <v>6050</v>
      </c>
      <c r="E4271" t="s">
        <v>102</v>
      </c>
      <c r="F4271" t="s">
        <v>143</v>
      </c>
      <c r="I4271">
        <v>0</v>
      </c>
      <c r="J4271">
        <v>0</v>
      </c>
      <c r="M4271">
        <v>0</v>
      </c>
      <c r="N4271">
        <v>0</v>
      </c>
      <c r="O4271">
        <v>0</v>
      </c>
      <c r="R4271">
        <v>0</v>
      </c>
      <c r="S4271">
        <v>0</v>
      </c>
      <c r="T4271">
        <v>0</v>
      </c>
      <c r="V4271">
        <v>0</v>
      </c>
      <c r="X4271">
        <v>0</v>
      </c>
      <c r="Y4271">
        <v>0</v>
      </c>
      <c r="AB4271">
        <v>4.5095000000000003E-2</v>
      </c>
      <c r="AC4271">
        <v>7.2620000000000002E-3</v>
      </c>
      <c r="AD4271">
        <v>0</v>
      </c>
      <c r="AE4271">
        <v>0</v>
      </c>
      <c r="AF4271">
        <v>0</v>
      </c>
    </row>
    <row r="4272" spans="1:32">
      <c r="A4272" t="s">
        <v>24</v>
      </c>
      <c r="B4272" t="s">
        <v>5989</v>
      </c>
      <c r="C4272" t="s">
        <v>6051</v>
      </c>
      <c r="D4272" t="s">
        <v>6052</v>
      </c>
      <c r="E4272" t="s">
        <v>102</v>
      </c>
      <c r="F4272" t="s">
        <v>148</v>
      </c>
      <c r="I4272">
        <v>0</v>
      </c>
      <c r="J4272">
        <v>0</v>
      </c>
      <c r="M4272">
        <v>0</v>
      </c>
      <c r="N4272">
        <v>0</v>
      </c>
      <c r="O4272">
        <v>0</v>
      </c>
      <c r="R4272">
        <v>0</v>
      </c>
      <c r="S4272">
        <v>0</v>
      </c>
      <c r="T4272">
        <v>0</v>
      </c>
      <c r="V4272">
        <v>0</v>
      </c>
      <c r="X4272">
        <v>0</v>
      </c>
      <c r="Y4272">
        <v>0</v>
      </c>
      <c r="AB4272">
        <v>4.5095000000000003E-2</v>
      </c>
      <c r="AC4272">
        <v>7.2620000000000002E-3</v>
      </c>
      <c r="AD4272">
        <v>0</v>
      </c>
      <c r="AE4272">
        <v>0</v>
      </c>
      <c r="AF4272">
        <v>0</v>
      </c>
    </row>
    <row r="4273" spans="1:32">
      <c r="A4273" t="s">
        <v>24</v>
      </c>
      <c r="B4273" t="s">
        <v>5992</v>
      </c>
      <c r="C4273" t="s">
        <v>6051</v>
      </c>
      <c r="D4273" t="s">
        <v>6053</v>
      </c>
      <c r="E4273" t="s">
        <v>102</v>
      </c>
      <c r="F4273" t="s">
        <v>148</v>
      </c>
      <c r="I4273">
        <v>0</v>
      </c>
      <c r="J4273">
        <v>0</v>
      </c>
      <c r="M4273">
        <v>0</v>
      </c>
      <c r="N4273">
        <v>0</v>
      </c>
      <c r="O4273">
        <v>0</v>
      </c>
      <c r="R4273">
        <v>0</v>
      </c>
      <c r="S4273">
        <v>0</v>
      </c>
      <c r="T4273">
        <v>0</v>
      </c>
      <c r="V4273">
        <v>0</v>
      </c>
      <c r="X4273">
        <v>0</v>
      </c>
      <c r="Y4273">
        <v>0</v>
      </c>
      <c r="AB4273">
        <v>4.5095000000000003E-2</v>
      </c>
      <c r="AC4273">
        <v>7.2620000000000002E-3</v>
      </c>
      <c r="AD4273">
        <v>0</v>
      </c>
      <c r="AE4273">
        <v>0</v>
      </c>
      <c r="AF4273">
        <v>0</v>
      </c>
    </row>
    <row r="4274" spans="1:32">
      <c r="A4274" t="s">
        <v>24</v>
      </c>
      <c r="B4274" t="s">
        <v>5989</v>
      </c>
      <c r="C4274" t="s">
        <v>6054</v>
      </c>
      <c r="D4274" t="s">
        <v>6055</v>
      </c>
      <c r="E4274" t="s">
        <v>102</v>
      </c>
      <c r="F4274" t="s">
        <v>153</v>
      </c>
      <c r="I4274">
        <v>0</v>
      </c>
      <c r="J4274">
        <v>0</v>
      </c>
      <c r="M4274">
        <v>0</v>
      </c>
      <c r="N4274">
        <v>0</v>
      </c>
      <c r="O4274">
        <v>0</v>
      </c>
      <c r="R4274">
        <v>0</v>
      </c>
      <c r="S4274">
        <v>0</v>
      </c>
      <c r="T4274">
        <v>0</v>
      </c>
      <c r="V4274">
        <v>0</v>
      </c>
      <c r="X4274">
        <v>0</v>
      </c>
      <c r="Y4274">
        <v>0</v>
      </c>
      <c r="AB4274">
        <v>4.5275999999999997E-2</v>
      </c>
      <c r="AC4274">
        <v>7.2620000000000002E-3</v>
      </c>
      <c r="AD4274">
        <v>0</v>
      </c>
      <c r="AE4274">
        <v>0</v>
      </c>
      <c r="AF4274">
        <v>0</v>
      </c>
    </row>
    <row r="4275" spans="1:32">
      <c r="A4275" t="s">
        <v>24</v>
      </c>
      <c r="B4275" t="s">
        <v>5992</v>
      </c>
      <c r="C4275" t="s">
        <v>6054</v>
      </c>
      <c r="D4275" t="s">
        <v>6056</v>
      </c>
      <c r="E4275" t="s">
        <v>102</v>
      </c>
      <c r="F4275" t="s">
        <v>153</v>
      </c>
      <c r="I4275">
        <v>0</v>
      </c>
      <c r="J4275">
        <v>0</v>
      </c>
      <c r="M4275">
        <v>0</v>
      </c>
      <c r="N4275">
        <v>0</v>
      </c>
      <c r="O4275">
        <v>0</v>
      </c>
      <c r="R4275">
        <v>0</v>
      </c>
      <c r="S4275">
        <v>0</v>
      </c>
      <c r="T4275">
        <v>0</v>
      </c>
      <c r="V4275">
        <v>0</v>
      </c>
      <c r="X4275">
        <v>0</v>
      </c>
      <c r="Y4275">
        <v>0</v>
      </c>
      <c r="AB4275">
        <v>4.5275999999999997E-2</v>
      </c>
      <c r="AC4275">
        <v>7.2620000000000002E-3</v>
      </c>
      <c r="AD4275">
        <v>0</v>
      </c>
      <c r="AE4275">
        <v>0</v>
      </c>
      <c r="AF4275">
        <v>0</v>
      </c>
    </row>
    <row r="4276" spans="1:32">
      <c r="A4276" t="s">
        <v>24</v>
      </c>
      <c r="B4276" t="s">
        <v>5989</v>
      </c>
      <c r="C4276" t="s">
        <v>6057</v>
      </c>
      <c r="D4276" t="s">
        <v>6058</v>
      </c>
      <c r="E4276" t="s">
        <v>107</v>
      </c>
      <c r="F4276" t="s">
        <v>112</v>
      </c>
      <c r="I4276">
        <v>1</v>
      </c>
      <c r="J4276">
        <v>2.9150078956459402</v>
      </c>
      <c r="M4276">
        <v>3.9150078956459402</v>
      </c>
      <c r="N4276">
        <v>63.686274474666703</v>
      </c>
      <c r="O4276">
        <v>312.292966407525</v>
      </c>
      <c r="R4276">
        <v>375.97924088219099</v>
      </c>
      <c r="S4276">
        <v>6883235.2903199997</v>
      </c>
      <c r="T4276">
        <v>38948394.536888197</v>
      </c>
      <c r="V4276">
        <v>45831629.827208199</v>
      </c>
      <c r="X4276">
        <v>0.28860294101724099</v>
      </c>
      <c r="Y4276">
        <v>1.3018243213343901</v>
      </c>
      <c r="AB4276">
        <v>5.1268000000000001E-2</v>
      </c>
      <c r="AC4276">
        <v>7.2620000000000002E-3</v>
      </c>
      <c r="AD4276">
        <v>1.2298454122447999</v>
      </c>
      <c r="AE4276">
        <v>3.3336292231425202</v>
      </c>
      <c r="AF4276">
        <v>8.5370125310332501</v>
      </c>
    </row>
    <row r="4277" spans="1:32">
      <c r="A4277" t="s">
        <v>24</v>
      </c>
      <c r="B4277" t="s">
        <v>5992</v>
      </c>
      <c r="C4277" t="s">
        <v>6057</v>
      </c>
      <c r="D4277" t="s">
        <v>6059</v>
      </c>
      <c r="E4277" t="s">
        <v>107</v>
      </c>
      <c r="F4277" t="s">
        <v>112</v>
      </c>
      <c r="I4277">
        <v>1</v>
      </c>
      <c r="J4277">
        <v>2.9080925146312802</v>
      </c>
      <c r="M4277">
        <v>3.9080925146312802</v>
      </c>
      <c r="N4277">
        <v>63.686274474666703</v>
      </c>
      <c r="O4277">
        <v>311.55210225613399</v>
      </c>
      <c r="R4277">
        <v>375.23837673080101</v>
      </c>
      <c r="S4277">
        <v>6883235.2903199997</v>
      </c>
      <c r="T4277">
        <v>38855995.820392802</v>
      </c>
      <c r="V4277">
        <v>45739231.110712796</v>
      </c>
      <c r="X4277">
        <v>0.28860294101724099</v>
      </c>
      <c r="Y4277">
        <v>1.29873595536131</v>
      </c>
      <c r="AB4277">
        <v>5.1268000000000001E-2</v>
      </c>
      <c r="AC4277">
        <v>7.2620000000000002E-3</v>
      </c>
      <c r="AD4277">
        <v>1.22767304124543</v>
      </c>
      <c r="AE4277">
        <v>3.32774077620854</v>
      </c>
      <c r="AF4277">
        <v>8.5220363320852499</v>
      </c>
    </row>
    <row r="4278" spans="1:32">
      <c r="A4278" t="s">
        <v>24</v>
      </c>
      <c r="B4278" t="s">
        <v>5989</v>
      </c>
      <c r="C4278" t="s">
        <v>6060</v>
      </c>
      <c r="D4278" t="s">
        <v>6061</v>
      </c>
      <c r="E4278" t="s">
        <v>107</v>
      </c>
      <c r="F4278" t="s">
        <v>143</v>
      </c>
      <c r="I4278">
        <v>0</v>
      </c>
      <c r="J4278">
        <v>0</v>
      </c>
      <c r="M4278">
        <v>0</v>
      </c>
      <c r="N4278">
        <v>0</v>
      </c>
      <c r="O4278">
        <v>0</v>
      </c>
      <c r="R4278">
        <v>0</v>
      </c>
      <c r="S4278">
        <v>0</v>
      </c>
      <c r="T4278">
        <v>0</v>
      </c>
      <c r="V4278">
        <v>0</v>
      </c>
      <c r="X4278">
        <v>0</v>
      </c>
      <c r="Y4278">
        <v>0</v>
      </c>
      <c r="AB4278">
        <v>4.8895000000000001E-2</v>
      </c>
      <c r="AC4278">
        <v>7.2620000000000002E-3</v>
      </c>
      <c r="AD4278">
        <v>0</v>
      </c>
      <c r="AE4278">
        <v>0</v>
      </c>
      <c r="AF4278">
        <v>0</v>
      </c>
    </row>
    <row r="4279" spans="1:32">
      <c r="A4279" t="s">
        <v>24</v>
      </c>
      <c r="B4279" t="s">
        <v>5992</v>
      </c>
      <c r="C4279" t="s">
        <v>6060</v>
      </c>
      <c r="D4279" t="s">
        <v>6062</v>
      </c>
      <c r="E4279" t="s">
        <v>107</v>
      </c>
      <c r="F4279" t="s">
        <v>143</v>
      </c>
      <c r="I4279">
        <v>0</v>
      </c>
      <c r="J4279">
        <v>0</v>
      </c>
      <c r="M4279">
        <v>0</v>
      </c>
      <c r="N4279">
        <v>0</v>
      </c>
      <c r="O4279">
        <v>0</v>
      </c>
      <c r="R4279">
        <v>0</v>
      </c>
      <c r="S4279">
        <v>0</v>
      </c>
      <c r="T4279">
        <v>0</v>
      </c>
      <c r="V4279">
        <v>0</v>
      </c>
      <c r="X4279">
        <v>0</v>
      </c>
      <c r="Y4279">
        <v>0</v>
      </c>
      <c r="AB4279">
        <v>4.8895000000000001E-2</v>
      </c>
      <c r="AC4279">
        <v>7.2620000000000002E-3</v>
      </c>
      <c r="AD4279">
        <v>0</v>
      </c>
      <c r="AE4279">
        <v>0</v>
      </c>
      <c r="AF4279">
        <v>0</v>
      </c>
    </row>
    <row r="4280" spans="1:32">
      <c r="A4280" t="s">
        <v>24</v>
      </c>
      <c r="B4280" t="s">
        <v>5989</v>
      </c>
      <c r="C4280" t="s">
        <v>6063</v>
      </c>
      <c r="D4280" t="s">
        <v>6064</v>
      </c>
      <c r="E4280" t="s">
        <v>107</v>
      </c>
      <c r="F4280" t="s">
        <v>148</v>
      </c>
      <c r="I4280">
        <v>0</v>
      </c>
      <c r="J4280">
        <v>0</v>
      </c>
      <c r="M4280">
        <v>0</v>
      </c>
      <c r="N4280">
        <v>0</v>
      </c>
      <c r="O4280">
        <v>0</v>
      </c>
      <c r="R4280">
        <v>0</v>
      </c>
      <c r="S4280">
        <v>0</v>
      </c>
      <c r="T4280">
        <v>0</v>
      </c>
      <c r="V4280">
        <v>0</v>
      </c>
      <c r="X4280">
        <v>0</v>
      </c>
      <c r="Y4280">
        <v>0</v>
      </c>
      <c r="AB4280">
        <v>4.8895000000000001E-2</v>
      </c>
      <c r="AC4280">
        <v>7.2620000000000002E-3</v>
      </c>
      <c r="AD4280">
        <v>0</v>
      </c>
      <c r="AE4280">
        <v>0</v>
      </c>
      <c r="AF4280">
        <v>0</v>
      </c>
    </row>
    <row r="4281" spans="1:32">
      <c r="A4281" t="s">
        <v>24</v>
      </c>
      <c r="B4281" t="s">
        <v>5992</v>
      </c>
      <c r="C4281" t="s">
        <v>6063</v>
      </c>
      <c r="D4281" t="s">
        <v>6065</v>
      </c>
      <c r="E4281" t="s">
        <v>107</v>
      </c>
      <c r="F4281" t="s">
        <v>148</v>
      </c>
      <c r="I4281">
        <v>0</v>
      </c>
      <c r="J4281">
        <v>0</v>
      </c>
      <c r="M4281">
        <v>0</v>
      </c>
      <c r="N4281">
        <v>0</v>
      </c>
      <c r="O4281">
        <v>0</v>
      </c>
      <c r="R4281">
        <v>0</v>
      </c>
      <c r="S4281">
        <v>0</v>
      </c>
      <c r="T4281">
        <v>0</v>
      </c>
      <c r="V4281">
        <v>0</v>
      </c>
      <c r="X4281">
        <v>0</v>
      </c>
      <c r="Y4281">
        <v>0</v>
      </c>
      <c r="AB4281">
        <v>4.8895000000000001E-2</v>
      </c>
      <c r="AC4281">
        <v>7.2620000000000002E-3</v>
      </c>
      <c r="AD4281">
        <v>0</v>
      </c>
      <c r="AE4281">
        <v>0</v>
      </c>
      <c r="AF4281">
        <v>0</v>
      </c>
    </row>
    <row r="4282" spans="1:32">
      <c r="A4282" t="s">
        <v>24</v>
      </c>
      <c r="B4282" t="s">
        <v>5989</v>
      </c>
      <c r="C4282" t="s">
        <v>6066</v>
      </c>
      <c r="D4282" t="s">
        <v>6067</v>
      </c>
      <c r="E4282" t="s">
        <v>107</v>
      </c>
      <c r="F4282" t="s">
        <v>153</v>
      </c>
      <c r="I4282">
        <v>0</v>
      </c>
      <c r="J4282">
        <v>0</v>
      </c>
      <c r="M4282">
        <v>0</v>
      </c>
      <c r="N4282">
        <v>0</v>
      </c>
      <c r="O4282">
        <v>0</v>
      </c>
      <c r="R4282">
        <v>0</v>
      </c>
      <c r="S4282">
        <v>0</v>
      </c>
      <c r="T4282">
        <v>0</v>
      </c>
      <c r="V4282">
        <v>0</v>
      </c>
      <c r="X4282">
        <v>0</v>
      </c>
      <c r="Y4282">
        <v>0</v>
      </c>
      <c r="AB4282">
        <v>4.9076000000000002E-2</v>
      </c>
      <c r="AC4282">
        <v>7.2620000000000002E-3</v>
      </c>
      <c r="AD4282">
        <v>0</v>
      </c>
      <c r="AE4282">
        <v>0</v>
      </c>
      <c r="AF4282">
        <v>0</v>
      </c>
    </row>
    <row r="4283" spans="1:32">
      <c r="A4283" t="s">
        <v>24</v>
      </c>
      <c r="B4283" t="s">
        <v>5992</v>
      </c>
      <c r="C4283" t="s">
        <v>6066</v>
      </c>
      <c r="D4283" t="s">
        <v>6068</v>
      </c>
      <c r="E4283" t="s">
        <v>107</v>
      </c>
      <c r="F4283" t="s">
        <v>153</v>
      </c>
      <c r="I4283">
        <v>0</v>
      </c>
      <c r="J4283">
        <v>0</v>
      </c>
      <c r="M4283">
        <v>0</v>
      </c>
      <c r="N4283">
        <v>0</v>
      </c>
      <c r="O4283">
        <v>0</v>
      </c>
      <c r="R4283">
        <v>0</v>
      </c>
      <c r="S4283">
        <v>0</v>
      </c>
      <c r="T4283">
        <v>0</v>
      </c>
      <c r="V4283">
        <v>0</v>
      </c>
      <c r="X4283">
        <v>0</v>
      </c>
      <c r="Y4283">
        <v>0</v>
      </c>
      <c r="AB4283">
        <v>4.9076000000000002E-2</v>
      </c>
      <c r="AC4283">
        <v>7.2620000000000002E-3</v>
      </c>
      <c r="AD4283">
        <v>0</v>
      </c>
      <c r="AE4283">
        <v>0</v>
      </c>
      <c r="AF4283">
        <v>0</v>
      </c>
    </row>
    <row r="4284" spans="1:32">
      <c r="A4284" t="s">
        <v>24</v>
      </c>
      <c r="B4284" t="s">
        <v>5989</v>
      </c>
      <c r="C4284" t="s">
        <v>6069</v>
      </c>
      <c r="D4284" t="s">
        <v>6070</v>
      </c>
      <c r="E4284" t="s">
        <v>112</v>
      </c>
      <c r="F4284" t="s">
        <v>143</v>
      </c>
      <c r="I4284">
        <v>0</v>
      </c>
      <c r="J4284">
        <v>0</v>
      </c>
      <c r="M4284">
        <v>0</v>
      </c>
      <c r="N4284">
        <v>0</v>
      </c>
      <c r="O4284">
        <v>0</v>
      </c>
      <c r="R4284">
        <v>0</v>
      </c>
      <c r="S4284">
        <v>0</v>
      </c>
      <c r="T4284">
        <v>0</v>
      </c>
      <c r="V4284">
        <v>0</v>
      </c>
      <c r="X4284">
        <v>0</v>
      </c>
      <c r="Y4284">
        <v>0</v>
      </c>
      <c r="AB4284">
        <v>4.8895000000000001E-2</v>
      </c>
      <c r="AC4284">
        <v>7.2620000000000002E-3</v>
      </c>
      <c r="AD4284">
        <v>0</v>
      </c>
      <c r="AE4284">
        <v>0</v>
      </c>
      <c r="AF4284">
        <v>0</v>
      </c>
    </row>
    <row r="4285" spans="1:32">
      <c r="A4285" t="s">
        <v>24</v>
      </c>
      <c r="B4285" t="s">
        <v>5992</v>
      </c>
      <c r="C4285" t="s">
        <v>6069</v>
      </c>
      <c r="D4285" t="s">
        <v>6071</v>
      </c>
      <c r="E4285" t="s">
        <v>112</v>
      </c>
      <c r="F4285" t="s">
        <v>143</v>
      </c>
      <c r="I4285">
        <v>0</v>
      </c>
      <c r="J4285">
        <v>0</v>
      </c>
      <c r="M4285">
        <v>0</v>
      </c>
      <c r="N4285">
        <v>0</v>
      </c>
      <c r="O4285">
        <v>0</v>
      </c>
      <c r="R4285">
        <v>0</v>
      </c>
      <c r="S4285">
        <v>0</v>
      </c>
      <c r="T4285">
        <v>0</v>
      </c>
      <c r="V4285">
        <v>0</v>
      </c>
      <c r="X4285">
        <v>0</v>
      </c>
      <c r="Y4285">
        <v>0</v>
      </c>
      <c r="AB4285">
        <v>4.8895000000000001E-2</v>
      </c>
      <c r="AC4285">
        <v>7.2620000000000002E-3</v>
      </c>
      <c r="AD4285">
        <v>0</v>
      </c>
      <c r="AE4285">
        <v>0</v>
      </c>
      <c r="AF4285">
        <v>0</v>
      </c>
    </row>
    <row r="4286" spans="1:32">
      <c r="A4286" t="s">
        <v>24</v>
      </c>
      <c r="B4286" t="s">
        <v>5989</v>
      </c>
      <c r="C4286" t="s">
        <v>6072</v>
      </c>
      <c r="D4286" t="s">
        <v>6073</v>
      </c>
      <c r="E4286" t="s">
        <v>112</v>
      </c>
      <c r="F4286" t="s">
        <v>148</v>
      </c>
      <c r="I4286">
        <v>0</v>
      </c>
      <c r="J4286">
        <v>0</v>
      </c>
      <c r="M4286">
        <v>0</v>
      </c>
      <c r="N4286">
        <v>0</v>
      </c>
      <c r="O4286">
        <v>0</v>
      </c>
      <c r="R4286">
        <v>0</v>
      </c>
      <c r="S4286">
        <v>0</v>
      </c>
      <c r="T4286">
        <v>0</v>
      </c>
      <c r="V4286">
        <v>0</v>
      </c>
      <c r="X4286">
        <v>0</v>
      </c>
      <c r="Y4286">
        <v>0</v>
      </c>
      <c r="AB4286">
        <v>4.8895000000000001E-2</v>
      </c>
      <c r="AC4286">
        <v>7.2620000000000002E-3</v>
      </c>
      <c r="AD4286">
        <v>0</v>
      </c>
      <c r="AE4286">
        <v>0</v>
      </c>
      <c r="AF4286">
        <v>0</v>
      </c>
    </row>
    <row r="4287" spans="1:32">
      <c r="A4287" t="s">
        <v>24</v>
      </c>
      <c r="B4287" t="s">
        <v>5992</v>
      </c>
      <c r="C4287" t="s">
        <v>6072</v>
      </c>
      <c r="D4287" t="s">
        <v>6074</v>
      </c>
      <c r="E4287" t="s">
        <v>112</v>
      </c>
      <c r="F4287" t="s">
        <v>148</v>
      </c>
      <c r="I4287">
        <v>0</v>
      </c>
      <c r="J4287">
        <v>0</v>
      </c>
      <c r="M4287">
        <v>0</v>
      </c>
      <c r="N4287">
        <v>0</v>
      </c>
      <c r="O4287">
        <v>0</v>
      </c>
      <c r="R4287">
        <v>0</v>
      </c>
      <c r="S4287">
        <v>0</v>
      </c>
      <c r="T4287">
        <v>0</v>
      </c>
      <c r="V4287">
        <v>0</v>
      </c>
      <c r="X4287">
        <v>0</v>
      </c>
      <c r="Y4287">
        <v>0</v>
      </c>
      <c r="AB4287">
        <v>4.8895000000000001E-2</v>
      </c>
      <c r="AC4287">
        <v>7.2620000000000002E-3</v>
      </c>
      <c r="AD4287">
        <v>0</v>
      </c>
      <c r="AE4287">
        <v>0</v>
      </c>
      <c r="AF4287">
        <v>0</v>
      </c>
    </row>
    <row r="4288" spans="1:32">
      <c r="A4288" t="s">
        <v>24</v>
      </c>
      <c r="B4288" t="s">
        <v>5989</v>
      </c>
      <c r="C4288" t="s">
        <v>6075</v>
      </c>
      <c r="D4288" t="s">
        <v>6076</v>
      </c>
      <c r="E4288" t="s">
        <v>112</v>
      </c>
      <c r="F4288" t="s">
        <v>153</v>
      </c>
      <c r="I4288">
        <v>0</v>
      </c>
      <c r="J4288">
        <v>0</v>
      </c>
      <c r="M4288">
        <v>0</v>
      </c>
      <c r="N4288">
        <v>0</v>
      </c>
      <c r="O4288">
        <v>0</v>
      </c>
      <c r="R4288">
        <v>0</v>
      </c>
      <c r="S4288">
        <v>0</v>
      </c>
      <c r="T4288">
        <v>0</v>
      </c>
      <c r="V4288">
        <v>0</v>
      </c>
      <c r="X4288">
        <v>0</v>
      </c>
      <c r="Y4288">
        <v>0</v>
      </c>
      <c r="AB4288">
        <v>4.9076000000000002E-2</v>
      </c>
      <c r="AC4288">
        <v>7.2620000000000002E-3</v>
      </c>
      <c r="AD4288">
        <v>0</v>
      </c>
      <c r="AE4288">
        <v>0</v>
      </c>
      <c r="AF4288">
        <v>0</v>
      </c>
    </row>
    <row r="4289" spans="1:32">
      <c r="A4289" t="s">
        <v>24</v>
      </c>
      <c r="B4289" t="s">
        <v>5992</v>
      </c>
      <c r="C4289" t="s">
        <v>6075</v>
      </c>
      <c r="D4289" t="s">
        <v>6077</v>
      </c>
      <c r="E4289" t="s">
        <v>112</v>
      </c>
      <c r="F4289" t="s">
        <v>153</v>
      </c>
      <c r="I4289">
        <v>0</v>
      </c>
      <c r="J4289">
        <v>0</v>
      </c>
      <c r="M4289">
        <v>0</v>
      </c>
      <c r="N4289">
        <v>0</v>
      </c>
      <c r="O4289">
        <v>0</v>
      </c>
      <c r="R4289">
        <v>0</v>
      </c>
      <c r="S4289">
        <v>0</v>
      </c>
      <c r="T4289">
        <v>0</v>
      </c>
      <c r="V4289">
        <v>0</v>
      </c>
      <c r="X4289">
        <v>0</v>
      </c>
      <c r="Y4289">
        <v>0</v>
      </c>
      <c r="AB4289">
        <v>4.9076000000000002E-2</v>
      </c>
      <c r="AC4289">
        <v>7.2620000000000002E-3</v>
      </c>
      <c r="AD4289">
        <v>0</v>
      </c>
      <c r="AE4289">
        <v>0</v>
      </c>
      <c r="AF4289">
        <v>0</v>
      </c>
    </row>
    <row r="4290" spans="1:32">
      <c r="A4290" t="s">
        <v>24</v>
      </c>
      <c r="B4290" t="s">
        <v>5989</v>
      </c>
      <c r="C4290" t="s">
        <v>6078</v>
      </c>
      <c r="D4290" t="s">
        <v>6079</v>
      </c>
      <c r="E4290" t="s">
        <v>97</v>
      </c>
      <c r="F4290" t="s">
        <v>121</v>
      </c>
      <c r="G4290" t="s">
        <v>102</v>
      </c>
      <c r="I4290">
        <v>0</v>
      </c>
      <c r="J4290">
        <v>0</v>
      </c>
      <c r="K4290">
        <v>0</v>
      </c>
      <c r="M4290">
        <v>0</v>
      </c>
      <c r="N4290">
        <v>0</v>
      </c>
      <c r="O4290">
        <v>0</v>
      </c>
      <c r="P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X4290">
        <v>0</v>
      </c>
      <c r="Y4290">
        <v>0</v>
      </c>
      <c r="Z4290">
        <v>0</v>
      </c>
      <c r="AB4290">
        <v>7.6244000000000006E-2</v>
      </c>
      <c r="AC4290">
        <v>7.2620000000000002E-3</v>
      </c>
      <c r="AD4290">
        <v>0</v>
      </c>
      <c r="AE4290">
        <v>0</v>
      </c>
      <c r="AF4290">
        <v>0</v>
      </c>
    </row>
    <row r="4291" spans="1:32">
      <c r="A4291" t="s">
        <v>24</v>
      </c>
      <c r="B4291" t="s">
        <v>5992</v>
      </c>
      <c r="C4291" t="s">
        <v>6078</v>
      </c>
      <c r="D4291" t="s">
        <v>6080</v>
      </c>
      <c r="E4291" t="s">
        <v>97</v>
      </c>
      <c r="F4291" t="s">
        <v>121</v>
      </c>
      <c r="G4291" t="s">
        <v>102</v>
      </c>
      <c r="I4291">
        <v>0</v>
      </c>
      <c r="J4291">
        <v>0</v>
      </c>
      <c r="K4291">
        <v>0</v>
      </c>
      <c r="M4291">
        <v>0</v>
      </c>
      <c r="N4291">
        <v>0</v>
      </c>
      <c r="O4291">
        <v>0</v>
      </c>
      <c r="P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X4291">
        <v>0</v>
      </c>
      <c r="Y4291">
        <v>0</v>
      </c>
      <c r="Z4291">
        <v>0</v>
      </c>
      <c r="AB4291">
        <v>7.6244000000000006E-2</v>
      </c>
      <c r="AC4291">
        <v>7.2620000000000002E-3</v>
      </c>
      <c r="AD4291">
        <v>0</v>
      </c>
      <c r="AE4291">
        <v>0</v>
      </c>
      <c r="AF4291">
        <v>0</v>
      </c>
    </row>
    <row r="4292" spans="1:32">
      <c r="A4292" t="s">
        <v>24</v>
      </c>
      <c r="B4292" t="s">
        <v>5989</v>
      </c>
      <c r="C4292" t="s">
        <v>6081</v>
      </c>
      <c r="D4292" t="s">
        <v>6082</v>
      </c>
      <c r="E4292" t="s">
        <v>97</v>
      </c>
      <c r="F4292" t="s">
        <v>121</v>
      </c>
      <c r="G4292" t="s">
        <v>107</v>
      </c>
      <c r="I4292">
        <v>1</v>
      </c>
      <c r="J4292">
        <v>1</v>
      </c>
      <c r="K4292">
        <v>1</v>
      </c>
      <c r="M4292">
        <v>3</v>
      </c>
      <c r="N4292">
        <v>151.916462668299</v>
      </c>
      <c r="O4292">
        <v>274.76597988164502</v>
      </c>
      <c r="P4292">
        <v>63.686274474666703</v>
      </c>
      <c r="R4292">
        <v>490.36871702461002</v>
      </c>
      <c r="S4292">
        <v>25661745.165238701</v>
      </c>
      <c r="T4292">
        <v>9942806.9272211101</v>
      </c>
      <c r="U4292">
        <v>6883235.2903199997</v>
      </c>
      <c r="V4292">
        <v>42487787.382779799</v>
      </c>
      <c r="X4292">
        <v>0.71561216217166801</v>
      </c>
      <c r="Y4292">
        <v>1.001413884477</v>
      </c>
      <c r="Z4292">
        <v>0.28860294101724099</v>
      </c>
      <c r="AB4292">
        <v>8.0044000000000004E-2</v>
      </c>
      <c r="AC4292">
        <v>7.2620000000000002E-3</v>
      </c>
      <c r="AD4292">
        <v>0.942408376963351</v>
      </c>
      <c r="AE4292">
        <v>2.5545</v>
      </c>
      <c r="AF4292">
        <v>6.5842143769633497</v>
      </c>
    </row>
    <row r="4293" spans="1:32">
      <c r="A4293" t="s">
        <v>24</v>
      </c>
      <c r="B4293" t="s">
        <v>5992</v>
      </c>
      <c r="C4293" t="s">
        <v>6081</v>
      </c>
      <c r="D4293" t="s">
        <v>6083</v>
      </c>
      <c r="E4293" t="s">
        <v>97</v>
      </c>
      <c r="F4293" t="s">
        <v>121</v>
      </c>
      <c r="G4293" t="s">
        <v>107</v>
      </c>
      <c r="I4293">
        <v>1</v>
      </c>
      <c r="J4293">
        <v>1</v>
      </c>
      <c r="K4293">
        <v>1</v>
      </c>
      <c r="M4293">
        <v>3</v>
      </c>
      <c r="N4293">
        <v>151.916462668299</v>
      </c>
      <c r="O4293">
        <v>274.76597988164502</v>
      </c>
      <c r="P4293">
        <v>63.686274474666703</v>
      </c>
      <c r="R4293">
        <v>490.36871702461002</v>
      </c>
      <c r="S4293">
        <v>25661745.165238701</v>
      </c>
      <c r="T4293">
        <v>9942806.9272211101</v>
      </c>
      <c r="U4293">
        <v>6883235.2903199997</v>
      </c>
      <c r="V4293">
        <v>42487787.382779799</v>
      </c>
      <c r="X4293">
        <v>0.71561216217166801</v>
      </c>
      <c r="Y4293">
        <v>1.001413884477</v>
      </c>
      <c r="Z4293">
        <v>0.28860294101724099</v>
      </c>
      <c r="AB4293">
        <v>8.0044000000000004E-2</v>
      </c>
      <c r="AC4293">
        <v>7.2620000000000002E-3</v>
      </c>
      <c r="AD4293">
        <v>0.942408376963351</v>
      </c>
      <c r="AE4293">
        <v>2.5545</v>
      </c>
      <c r="AF4293">
        <v>6.5842143769633497</v>
      </c>
    </row>
    <row r="4294" spans="1:32">
      <c r="A4294" t="s">
        <v>24</v>
      </c>
      <c r="B4294" t="s">
        <v>5989</v>
      </c>
      <c r="C4294" t="s">
        <v>6084</v>
      </c>
      <c r="D4294" t="s">
        <v>6085</v>
      </c>
      <c r="E4294" t="s">
        <v>97</v>
      </c>
      <c r="F4294" t="s">
        <v>121</v>
      </c>
      <c r="G4294" t="s">
        <v>112</v>
      </c>
      <c r="I4294">
        <v>1</v>
      </c>
      <c r="J4294">
        <v>1</v>
      </c>
      <c r="K4294">
        <v>1</v>
      </c>
      <c r="M4294">
        <v>3</v>
      </c>
      <c r="N4294">
        <v>151.916462668299</v>
      </c>
      <c r="O4294">
        <v>274.76597988164502</v>
      </c>
      <c r="P4294">
        <v>107.132802924475</v>
      </c>
      <c r="R4294">
        <v>533.81524547441904</v>
      </c>
      <c r="S4294">
        <v>25661745.165238701</v>
      </c>
      <c r="T4294">
        <v>9942806.9272211101</v>
      </c>
      <c r="U4294">
        <v>13361334.1476928</v>
      </c>
      <c r="V4294">
        <v>48965886.240152597</v>
      </c>
      <c r="X4294">
        <v>0.71561216217166801</v>
      </c>
      <c r="Y4294">
        <v>1.001413884477</v>
      </c>
      <c r="Z4294">
        <v>0.446593754781553</v>
      </c>
      <c r="AB4294">
        <v>8.0044000000000004E-2</v>
      </c>
      <c r="AC4294">
        <v>7.2620000000000002E-3</v>
      </c>
      <c r="AD4294">
        <v>0.942408376963351</v>
      </c>
      <c r="AE4294">
        <v>2.5545</v>
      </c>
      <c r="AF4294">
        <v>6.5842143769633497</v>
      </c>
    </row>
    <row r="4295" spans="1:32">
      <c r="A4295" t="s">
        <v>24</v>
      </c>
      <c r="B4295" t="s">
        <v>5992</v>
      </c>
      <c r="C4295" t="s">
        <v>6084</v>
      </c>
      <c r="D4295" t="s">
        <v>6086</v>
      </c>
      <c r="E4295" t="s">
        <v>97</v>
      </c>
      <c r="F4295" t="s">
        <v>121</v>
      </c>
      <c r="G4295" t="s">
        <v>112</v>
      </c>
      <c r="I4295">
        <v>1</v>
      </c>
      <c r="J4295">
        <v>1</v>
      </c>
      <c r="K4295">
        <v>1</v>
      </c>
      <c r="M4295">
        <v>3</v>
      </c>
      <c r="N4295">
        <v>151.916462668299</v>
      </c>
      <c r="O4295">
        <v>274.76597988164502</v>
      </c>
      <c r="P4295">
        <v>107.132802924475</v>
      </c>
      <c r="R4295">
        <v>533.81524547441904</v>
      </c>
      <c r="S4295">
        <v>25661745.165238701</v>
      </c>
      <c r="T4295">
        <v>9942806.9272211101</v>
      </c>
      <c r="U4295">
        <v>13361334.1476928</v>
      </c>
      <c r="V4295">
        <v>48965886.240152597</v>
      </c>
      <c r="X4295">
        <v>0.71561216217166801</v>
      </c>
      <c r="Y4295">
        <v>1.001413884477</v>
      </c>
      <c r="Z4295">
        <v>0.446593754781553</v>
      </c>
      <c r="AB4295">
        <v>8.0044000000000004E-2</v>
      </c>
      <c r="AC4295">
        <v>7.2620000000000002E-3</v>
      </c>
      <c r="AD4295">
        <v>0.942408376963351</v>
      </c>
      <c r="AE4295">
        <v>2.5545</v>
      </c>
      <c r="AF4295">
        <v>6.5842143769633497</v>
      </c>
    </row>
    <row r="4296" spans="1:32">
      <c r="A4296" t="s">
        <v>24</v>
      </c>
      <c r="B4296" t="s">
        <v>5989</v>
      </c>
      <c r="C4296" t="s">
        <v>6087</v>
      </c>
      <c r="D4296" t="s">
        <v>6088</v>
      </c>
      <c r="E4296" t="s">
        <v>97</v>
      </c>
      <c r="F4296" t="s">
        <v>121</v>
      </c>
      <c r="G4296" t="s">
        <v>143</v>
      </c>
      <c r="I4296">
        <v>1</v>
      </c>
      <c r="J4296">
        <v>1</v>
      </c>
      <c r="K4296">
        <v>1.00000000000001E-3</v>
      </c>
      <c r="M4296">
        <v>2.0009999999999999</v>
      </c>
      <c r="N4296">
        <v>151.916462668299</v>
      </c>
      <c r="O4296">
        <v>274.76597988164502</v>
      </c>
      <c r="P4296">
        <v>20.4341289196418</v>
      </c>
      <c r="R4296">
        <v>447.11657146958498</v>
      </c>
      <c r="S4296">
        <v>25661745.165238701</v>
      </c>
      <c r="T4296">
        <v>9942806.9272211101</v>
      </c>
      <c r="U4296">
        <v>273731.188338059</v>
      </c>
      <c r="V4296">
        <v>35878283.280797802</v>
      </c>
      <c r="X4296">
        <v>0.71561216217166801</v>
      </c>
      <c r="Y4296">
        <v>1.001413884477</v>
      </c>
      <c r="Z4296">
        <v>9.5417987052925004E-3</v>
      </c>
      <c r="AB4296">
        <v>7.7671000000000004E-2</v>
      </c>
      <c r="AC4296">
        <v>7.2620000000000002E-3</v>
      </c>
      <c r="AD4296">
        <v>0.62858638743455497</v>
      </c>
      <c r="AE4296">
        <v>1.7038515000000001</v>
      </c>
      <c r="AF4296">
        <v>4.41837088743456</v>
      </c>
    </row>
    <row r="4297" spans="1:32">
      <c r="A4297" t="s">
        <v>24</v>
      </c>
      <c r="B4297" t="s">
        <v>5992</v>
      </c>
      <c r="C4297" t="s">
        <v>6087</v>
      </c>
      <c r="D4297" t="s">
        <v>6089</v>
      </c>
      <c r="E4297" t="s">
        <v>97</v>
      </c>
      <c r="F4297" t="s">
        <v>121</v>
      </c>
      <c r="G4297" t="s">
        <v>143</v>
      </c>
      <c r="I4297">
        <v>1</v>
      </c>
      <c r="J4297">
        <v>1</v>
      </c>
      <c r="K4297">
        <v>1.00000000000001E-3</v>
      </c>
      <c r="M4297">
        <v>2.0009999999999999</v>
      </c>
      <c r="N4297">
        <v>151.916462668299</v>
      </c>
      <c r="O4297">
        <v>274.76597988164502</v>
      </c>
      <c r="P4297">
        <v>20.4341289196418</v>
      </c>
      <c r="R4297">
        <v>447.11657146958498</v>
      </c>
      <c r="S4297">
        <v>25661745.165238701</v>
      </c>
      <c r="T4297">
        <v>9942806.9272211101</v>
      </c>
      <c r="U4297">
        <v>273731.188338059</v>
      </c>
      <c r="V4297">
        <v>35878283.280797802</v>
      </c>
      <c r="X4297">
        <v>0.71561216217166801</v>
      </c>
      <c r="Y4297">
        <v>1.001413884477</v>
      </c>
      <c r="Z4297">
        <v>9.5417987052925004E-3</v>
      </c>
      <c r="AB4297">
        <v>7.7671000000000004E-2</v>
      </c>
      <c r="AC4297">
        <v>7.2620000000000002E-3</v>
      </c>
      <c r="AD4297">
        <v>0.62858638743455497</v>
      </c>
      <c r="AE4297">
        <v>1.7038515000000001</v>
      </c>
      <c r="AF4297">
        <v>4.41837088743456</v>
      </c>
    </row>
    <row r="4298" spans="1:32">
      <c r="A4298" t="s">
        <v>24</v>
      </c>
      <c r="B4298" t="s">
        <v>5989</v>
      </c>
      <c r="C4298" t="s">
        <v>6090</v>
      </c>
      <c r="D4298" t="s">
        <v>6091</v>
      </c>
      <c r="E4298" t="s">
        <v>97</v>
      </c>
      <c r="F4298" t="s">
        <v>121</v>
      </c>
      <c r="G4298" t="s">
        <v>148</v>
      </c>
      <c r="I4298">
        <v>1</v>
      </c>
      <c r="J4298">
        <v>1</v>
      </c>
      <c r="K4298">
        <v>1E-3</v>
      </c>
      <c r="M4298">
        <v>2.0009999999999999</v>
      </c>
      <c r="N4298">
        <v>151.916462668299</v>
      </c>
      <c r="O4298">
        <v>274.76597988164502</v>
      </c>
      <c r="P4298">
        <v>33.405910389415098</v>
      </c>
      <c r="R4298">
        <v>460.08835293935903</v>
      </c>
      <c r="S4298">
        <v>25661745.165238701</v>
      </c>
      <c r="T4298">
        <v>9942806.9272211101</v>
      </c>
      <c r="U4298">
        <v>709591.53191121505</v>
      </c>
      <c r="V4298">
        <v>36314143.624371</v>
      </c>
      <c r="X4298">
        <v>0.71561216217166801</v>
      </c>
      <c r="Y4298">
        <v>1.001413884477</v>
      </c>
      <c r="Z4298">
        <v>1.4999061776856599E-2</v>
      </c>
      <c r="AB4298">
        <v>7.7671000000000004E-2</v>
      </c>
      <c r="AC4298">
        <v>7.2620000000000002E-3</v>
      </c>
      <c r="AD4298">
        <v>0.62858638743455497</v>
      </c>
      <c r="AE4298">
        <v>1.7038515000000001</v>
      </c>
      <c r="AF4298">
        <v>4.41837088743456</v>
      </c>
    </row>
    <row r="4299" spans="1:32">
      <c r="A4299" t="s">
        <v>24</v>
      </c>
      <c r="B4299" t="s">
        <v>5992</v>
      </c>
      <c r="C4299" t="s">
        <v>6090</v>
      </c>
      <c r="D4299" t="s">
        <v>6092</v>
      </c>
      <c r="E4299" t="s">
        <v>97</v>
      </c>
      <c r="F4299" t="s">
        <v>121</v>
      </c>
      <c r="G4299" t="s">
        <v>148</v>
      </c>
      <c r="I4299">
        <v>1</v>
      </c>
      <c r="J4299">
        <v>1</v>
      </c>
      <c r="K4299">
        <v>1E-3</v>
      </c>
      <c r="M4299">
        <v>2.0009999999999999</v>
      </c>
      <c r="N4299">
        <v>151.916462668299</v>
      </c>
      <c r="O4299">
        <v>274.76597988164502</v>
      </c>
      <c r="P4299">
        <v>33.405910389415098</v>
      </c>
      <c r="R4299">
        <v>460.08835293935903</v>
      </c>
      <c r="S4299">
        <v>25661745.165238701</v>
      </c>
      <c r="T4299">
        <v>9942806.9272211101</v>
      </c>
      <c r="U4299">
        <v>709591.53191121505</v>
      </c>
      <c r="V4299">
        <v>36314143.624371</v>
      </c>
      <c r="X4299">
        <v>0.71561216217166801</v>
      </c>
      <c r="Y4299">
        <v>1.001413884477</v>
      </c>
      <c r="Z4299">
        <v>1.4999061776856599E-2</v>
      </c>
      <c r="AB4299">
        <v>7.7671000000000004E-2</v>
      </c>
      <c r="AC4299">
        <v>7.2620000000000002E-3</v>
      </c>
      <c r="AD4299">
        <v>0.62858638743455497</v>
      </c>
      <c r="AE4299">
        <v>1.7038515000000001</v>
      </c>
      <c r="AF4299">
        <v>4.41837088743456</v>
      </c>
    </row>
    <row r="4300" spans="1:32">
      <c r="A4300" t="s">
        <v>24</v>
      </c>
      <c r="B4300" t="s">
        <v>5989</v>
      </c>
      <c r="C4300" t="s">
        <v>6093</v>
      </c>
      <c r="D4300" t="s">
        <v>6094</v>
      </c>
      <c r="E4300" t="s">
        <v>97</v>
      </c>
      <c r="F4300" t="s">
        <v>121</v>
      </c>
      <c r="G4300" t="s">
        <v>153</v>
      </c>
      <c r="I4300">
        <v>1</v>
      </c>
      <c r="J4300">
        <v>1</v>
      </c>
      <c r="K4300">
        <v>3.0000000000000001E-3</v>
      </c>
      <c r="M4300">
        <v>2.0030000000000001</v>
      </c>
      <c r="N4300">
        <v>151.916462668299</v>
      </c>
      <c r="O4300">
        <v>274.76597988164502</v>
      </c>
      <c r="P4300">
        <v>31.595376915401701</v>
      </c>
      <c r="R4300">
        <v>458.27781946534498</v>
      </c>
      <c r="S4300">
        <v>25661745.165238701</v>
      </c>
      <c r="T4300">
        <v>9942806.9272211101</v>
      </c>
      <c r="U4300">
        <v>1473208.5665782299</v>
      </c>
      <c r="V4300">
        <v>37077760.659038</v>
      </c>
      <c r="X4300">
        <v>0.71561216217166801</v>
      </c>
      <c r="Y4300">
        <v>1.001413884477</v>
      </c>
      <c r="Z4300">
        <v>0.113489141236154</v>
      </c>
      <c r="AB4300">
        <v>7.7852000000000005E-2</v>
      </c>
      <c r="AC4300">
        <v>7.2620000000000002E-3</v>
      </c>
      <c r="AD4300">
        <v>0.62921465968586399</v>
      </c>
      <c r="AE4300">
        <v>1.7055545000000001</v>
      </c>
      <c r="AF4300">
        <v>4.4228831596858598</v>
      </c>
    </row>
    <row r="4301" spans="1:32">
      <c r="A4301" t="s">
        <v>24</v>
      </c>
      <c r="B4301" t="s">
        <v>5992</v>
      </c>
      <c r="C4301" t="s">
        <v>6093</v>
      </c>
      <c r="D4301" t="s">
        <v>6095</v>
      </c>
      <c r="E4301" t="s">
        <v>97</v>
      </c>
      <c r="F4301" t="s">
        <v>121</v>
      </c>
      <c r="G4301" t="s">
        <v>153</v>
      </c>
      <c r="I4301">
        <v>1</v>
      </c>
      <c r="J4301">
        <v>1</v>
      </c>
      <c r="K4301">
        <v>3.0000000000000001E-3</v>
      </c>
      <c r="M4301">
        <v>2.0030000000000001</v>
      </c>
      <c r="N4301">
        <v>151.916462668299</v>
      </c>
      <c r="O4301">
        <v>274.76597988164502</v>
      </c>
      <c r="P4301">
        <v>31.595376915401701</v>
      </c>
      <c r="R4301">
        <v>458.27781946534498</v>
      </c>
      <c r="S4301">
        <v>25661745.165238701</v>
      </c>
      <c r="T4301">
        <v>9942806.9272211101</v>
      </c>
      <c r="U4301">
        <v>1473208.5665782299</v>
      </c>
      <c r="V4301">
        <v>37077760.659038</v>
      </c>
      <c r="X4301">
        <v>0.71561216217166801</v>
      </c>
      <c r="Y4301">
        <v>1.001413884477</v>
      </c>
      <c r="Z4301">
        <v>0.113489141236154</v>
      </c>
      <c r="AB4301">
        <v>7.7852000000000005E-2</v>
      </c>
      <c r="AC4301">
        <v>7.2620000000000002E-3</v>
      </c>
      <c r="AD4301">
        <v>0.62921465968586399</v>
      </c>
      <c r="AE4301">
        <v>1.7055545000000001</v>
      </c>
      <c r="AF4301">
        <v>4.4228831596858598</v>
      </c>
    </row>
    <row r="4302" spans="1:32">
      <c r="A4302" t="s">
        <v>24</v>
      </c>
      <c r="B4302" t="s">
        <v>5989</v>
      </c>
      <c r="C4302" t="s">
        <v>6096</v>
      </c>
      <c r="D4302" t="s">
        <v>6097</v>
      </c>
      <c r="E4302" t="s">
        <v>97</v>
      </c>
      <c r="F4302" t="s">
        <v>102</v>
      </c>
      <c r="G4302" t="s">
        <v>107</v>
      </c>
      <c r="I4302">
        <v>1</v>
      </c>
      <c r="J4302">
        <v>1</v>
      </c>
      <c r="K4302">
        <v>1</v>
      </c>
      <c r="M4302">
        <v>3</v>
      </c>
      <c r="N4302">
        <v>151.916462668299</v>
      </c>
      <c r="O4302">
        <v>104.15179055150099</v>
      </c>
      <c r="P4302">
        <v>63.686274474666703</v>
      </c>
      <c r="R4302">
        <v>319.75452769446599</v>
      </c>
      <c r="S4302">
        <v>25661745.165238701</v>
      </c>
      <c r="T4302">
        <v>17453189.138592701</v>
      </c>
      <c r="U4302">
        <v>6883235.2903199997</v>
      </c>
      <c r="V4302">
        <v>49998169.5941514</v>
      </c>
      <c r="X4302">
        <v>0.71561216217166801</v>
      </c>
      <c r="Y4302">
        <v>0.45563584906333798</v>
      </c>
      <c r="Z4302">
        <v>0.28860294101724099</v>
      </c>
      <c r="AB4302">
        <v>7.6244000000000006E-2</v>
      </c>
      <c r="AC4302">
        <v>7.2620000000000002E-3</v>
      </c>
      <c r="AD4302">
        <v>0.942408376963351</v>
      </c>
      <c r="AE4302">
        <v>2.5545</v>
      </c>
      <c r="AF4302">
        <v>6.5804143769633496</v>
      </c>
    </row>
    <row r="4303" spans="1:32">
      <c r="A4303" t="s">
        <v>24</v>
      </c>
      <c r="B4303" t="s">
        <v>5992</v>
      </c>
      <c r="C4303" t="s">
        <v>6096</v>
      </c>
      <c r="D4303" t="s">
        <v>6098</v>
      </c>
      <c r="E4303" t="s">
        <v>97</v>
      </c>
      <c r="F4303" t="s">
        <v>102</v>
      </c>
      <c r="G4303" t="s">
        <v>107</v>
      </c>
      <c r="I4303">
        <v>1</v>
      </c>
      <c r="J4303">
        <v>1</v>
      </c>
      <c r="K4303">
        <v>1</v>
      </c>
      <c r="M4303">
        <v>3</v>
      </c>
      <c r="N4303">
        <v>151.916462668299</v>
      </c>
      <c r="O4303">
        <v>104.15179055150099</v>
      </c>
      <c r="P4303">
        <v>63.686274474666703</v>
      </c>
      <c r="R4303">
        <v>319.75452769446599</v>
      </c>
      <c r="S4303">
        <v>25661745.165238701</v>
      </c>
      <c r="T4303">
        <v>17453189.138592701</v>
      </c>
      <c r="U4303">
        <v>6883235.2903199997</v>
      </c>
      <c r="V4303">
        <v>49998169.5941514</v>
      </c>
      <c r="X4303">
        <v>0.71561216217166801</v>
      </c>
      <c r="Y4303">
        <v>0.45563584906333798</v>
      </c>
      <c r="Z4303">
        <v>0.28860294101724099</v>
      </c>
      <c r="AB4303">
        <v>7.6244000000000006E-2</v>
      </c>
      <c r="AC4303">
        <v>7.2620000000000002E-3</v>
      </c>
      <c r="AD4303">
        <v>0.942408376963351</v>
      </c>
      <c r="AE4303">
        <v>2.5545</v>
      </c>
      <c r="AF4303">
        <v>6.5804143769633496</v>
      </c>
    </row>
    <row r="4304" spans="1:32">
      <c r="A4304" t="s">
        <v>24</v>
      </c>
      <c r="B4304" t="s">
        <v>5989</v>
      </c>
      <c r="C4304" t="s">
        <v>6099</v>
      </c>
      <c r="D4304" t="s">
        <v>6100</v>
      </c>
      <c r="E4304" t="s">
        <v>97</v>
      </c>
      <c r="F4304" t="s">
        <v>102</v>
      </c>
      <c r="G4304" t="s">
        <v>112</v>
      </c>
      <c r="I4304">
        <v>0</v>
      </c>
      <c r="J4304">
        <v>0</v>
      </c>
      <c r="K4304">
        <v>0</v>
      </c>
      <c r="M4304">
        <v>0</v>
      </c>
      <c r="N4304">
        <v>0</v>
      </c>
      <c r="O4304">
        <v>0</v>
      </c>
      <c r="P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X4304">
        <v>0</v>
      </c>
      <c r="Y4304">
        <v>0</v>
      </c>
      <c r="Z4304">
        <v>0</v>
      </c>
      <c r="AB4304">
        <v>7.6244000000000006E-2</v>
      </c>
      <c r="AC4304">
        <v>7.2620000000000002E-3</v>
      </c>
      <c r="AD4304">
        <v>0</v>
      </c>
      <c r="AE4304">
        <v>0</v>
      </c>
      <c r="AF4304">
        <v>0</v>
      </c>
    </row>
    <row r="4305" spans="1:32">
      <c r="A4305" t="s">
        <v>24</v>
      </c>
      <c r="B4305" t="s">
        <v>5992</v>
      </c>
      <c r="C4305" t="s">
        <v>6099</v>
      </c>
      <c r="D4305" t="s">
        <v>6101</v>
      </c>
      <c r="E4305" t="s">
        <v>97</v>
      </c>
      <c r="F4305" t="s">
        <v>102</v>
      </c>
      <c r="G4305" t="s">
        <v>112</v>
      </c>
      <c r="I4305">
        <v>0</v>
      </c>
      <c r="J4305">
        <v>0</v>
      </c>
      <c r="K4305">
        <v>0</v>
      </c>
      <c r="M4305">
        <v>0</v>
      </c>
      <c r="N4305">
        <v>0</v>
      </c>
      <c r="O4305">
        <v>0</v>
      </c>
      <c r="P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X4305">
        <v>0</v>
      </c>
      <c r="Y4305">
        <v>0</v>
      </c>
      <c r="Z4305">
        <v>0</v>
      </c>
      <c r="AB4305">
        <v>7.6244000000000006E-2</v>
      </c>
      <c r="AC4305">
        <v>7.2620000000000002E-3</v>
      </c>
      <c r="AD4305">
        <v>0</v>
      </c>
      <c r="AE4305">
        <v>0</v>
      </c>
      <c r="AF4305">
        <v>0</v>
      </c>
    </row>
    <row r="4306" spans="1:32">
      <c r="A4306" t="s">
        <v>24</v>
      </c>
      <c r="B4306" t="s">
        <v>5989</v>
      </c>
      <c r="C4306" t="s">
        <v>6102</v>
      </c>
      <c r="D4306" t="s">
        <v>6103</v>
      </c>
      <c r="E4306" t="s">
        <v>97</v>
      </c>
      <c r="F4306" t="s">
        <v>102</v>
      </c>
      <c r="G4306" t="s">
        <v>143</v>
      </c>
      <c r="I4306">
        <v>1.01583078888</v>
      </c>
      <c r="J4306">
        <v>1</v>
      </c>
      <c r="K4306">
        <v>2.36685489348347E-2</v>
      </c>
      <c r="M4306">
        <v>2.0394993378148398</v>
      </c>
      <c r="N4306">
        <v>154.321420116197</v>
      </c>
      <c r="O4306">
        <v>104.15179055150099</v>
      </c>
      <c r="P4306">
        <v>483.64618027525802</v>
      </c>
      <c r="R4306">
        <v>742.11939094295599</v>
      </c>
      <c r="S4306">
        <v>26067990.835241999</v>
      </c>
      <c r="T4306">
        <v>17453189.138592701</v>
      </c>
      <c r="U4306">
        <v>6478820.0261697397</v>
      </c>
      <c r="V4306">
        <v>50000000.0000045</v>
      </c>
      <c r="X4306">
        <v>0.72694086723096996</v>
      </c>
      <c r="Y4306">
        <v>0.45563584906333798</v>
      </c>
      <c r="Z4306">
        <v>0.22584052958255599</v>
      </c>
      <c r="AB4306">
        <v>7.3871000000000006E-2</v>
      </c>
      <c r="AC4306">
        <v>7.2620000000000002E-3</v>
      </c>
      <c r="AD4306">
        <v>0.64068042025597005</v>
      </c>
      <c r="AE4306">
        <v>1.7366336861493299</v>
      </c>
      <c r="AF4306">
        <v>4.4979464442201396</v>
      </c>
    </row>
    <row r="4307" spans="1:32">
      <c r="A4307" t="s">
        <v>24</v>
      </c>
      <c r="B4307" t="s">
        <v>5992</v>
      </c>
      <c r="C4307" t="s">
        <v>6102</v>
      </c>
      <c r="D4307" t="s">
        <v>6104</v>
      </c>
      <c r="E4307" t="s">
        <v>97</v>
      </c>
      <c r="F4307" t="s">
        <v>102</v>
      </c>
      <c r="G4307" t="s">
        <v>143</v>
      </c>
      <c r="I4307">
        <v>1.00758603200763</v>
      </c>
      <c r="J4307">
        <v>1</v>
      </c>
      <c r="K4307">
        <v>2.44414782129805E-2</v>
      </c>
      <c r="M4307">
        <v>2.03202751022061</v>
      </c>
      <c r="N4307">
        <v>153.06890581658601</v>
      </c>
      <c r="O4307">
        <v>104.15179055150099</v>
      </c>
      <c r="P4307">
        <v>499.440316790655</v>
      </c>
      <c r="R4307">
        <v>756.66101315874198</v>
      </c>
      <c r="S4307">
        <v>25856415.985433798</v>
      </c>
      <c r="T4307">
        <v>17453189.138592701</v>
      </c>
      <c r="U4307">
        <v>6690394.8759778701</v>
      </c>
      <c r="V4307">
        <v>50000000.000004403</v>
      </c>
      <c r="X4307">
        <v>0.721040818938951</v>
      </c>
      <c r="Y4307">
        <v>0.45563584906333798</v>
      </c>
      <c r="Z4307">
        <v>0.23321566516805001</v>
      </c>
      <c r="AB4307">
        <v>7.3871000000000006E-2</v>
      </c>
      <c r="AC4307">
        <v>7.2620000000000002E-3</v>
      </c>
      <c r="AD4307">
        <v>0.63833324928396096</v>
      </c>
      <c r="AE4307">
        <v>1.7302714249528499</v>
      </c>
      <c r="AF4307">
        <v>4.4817651844574202</v>
      </c>
    </row>
    <row r="4308" spans="1:32">
      <c r="A4308" t="s">
        <v>24</v>
      </c>
      <c r="B4308" t="s">
        <v>5989</v>
      </c>
      <c r="C4308" t="s">
        <v>6105</v>
      </c>
      <c r="D4308" t="s">
        <v>6106</v>
      </c>
      <c r="E4308" t="s">
        <v>97</v>
      </c>
      <c r="F4308" t="s">
        <v>102</v>
      </c>
      <c r="G4308" t="s">
        <v>148</v>
      </c>
      <c r="I4308">
        <v>1.20717004110298</v>
      </c>
      <c r="J4308">
        <v>1</v>
      </c>
      <c r="K4308">
        <v>2.2107379033846899E-3</v>
      </c>
      <c r="M4308">
        <v>2.2093807790063602</v>
      </c>
      <c r="N4308">
        <v>183.38900248350899</v>
      </c>
      <c r="O4308">
        <v>104.15179055150099</v>
      </c>
      <c r="P4308">
        <v>73.851712294951895</v>
      </c>
      <c r="R4308">
        <v>361.39250532996101</v>
      </c>
      <c r="S4308">
        <v>30978089.965895299</v>
      </c>
      <c r="T4308">
        <v>17453189.138592701</v>
      </c>
      <c r="U4308">
        <v>1568720.8955169199</v>
      </c>
      <c r="V4308">
        <v>50000000.000004902</v>
      </c>
      <c r="X4308">
        <v>0.86386556322256303</v>
      </c>
      <c r="Y4308">
        <v>0.45563584906333798</v>
      </c>
      <c r="Z4308">
        <v>3.3158994385305299E-2</v>
      </c>
      <c r="AB4308">
        <v>7.3871000000000006E-2</v>
      </c>
      <c r="AC4308">
        <v>7.2620000000000002E-3</v>
      </c>
      <c r="AD4308">
        <v>0.69404631801246996</v>
      </c>
      <c r="AE4308">
        <v>1.88128773332392</v>
      </c>
      <c r="AF4308">
        <v>4.8658478303427497</v>
      </c>
    </row>
    <row r="4309" spans="1:32">
      <c r="A4309" t="s">
        <v>24</v>
      </c>
      <c r="B4309" t="s">
        <v>5992</v>
      </c>
      <c r="C4309" t="s">
        <v>6105</v>
      </c>
      <c r="D4309" t="s">
        <v>6107</v>
      </c>
      <c r="E4309" t="s">
        <v>97</v>
      </c>
      <c r="F4309" t="s">
        <v>102</v>
      </c>
      <c r="G4309" t="s">
        <v>148</v>
      </c>
      <c r="I4309">
        <v>1.2049732895201</v>
      </c>
      <c r="J4309">
        <v>1</v>
      </c>
      <c r="K4309">
        <v>2.2901814660204402E-3</v>
      </c>
      <c r="M4309">
        <v>2.2072634709861201</v>
      </c>
      <c r="N4309">
        <v>183.05527975367701</v>
      </c>
      <c r="O4309">
        <v>104.15179055150099</v>
      </c>
      <c r="P4309">
        <v>76.505596829377694</v>
      </c>
      <c r="R4309">
        <v>363.71266713455498</v>
      </c>
      <c r="S4309">
        <v>30921717.486584101</v>
      </c>
      <c r="T4309">
        <v>17453189.138592701</v>
      </c>
      <c r="U4309">
        <v>1625093.37482811</v>
      </c>
      <c r="V4309">
        <v>50000000.000004902</v>
      </c>
      <c r="X4309">
        <v>0.86229354107258305</v>
      </c>
      <c r="Y4309">
        <v>0.45563584906333798</v>
      </c>
      <c r="Z4309">
        <v>3.43505732890525E-2</v>
      </c>
      <c r="AB4309">
        <v>7.3871000000000006E-2</v>
      </c>
      <c r="AC4309">
        <v>7.2620000000000002E-3</v>
      </c>
      <c r="AD4309">
        <v>0.69338119507417295</v>
      </c>
      <c r="AE4309">
        <v>1.87948484554468</v>
      </c>
      <c r="AF4309">
        <v>4.8612625116049699</v>
      </c>
    </row>
    <row r="4310" spans="1:32">
      <c r="A4310" t="s">
        <v>24</v>
      </c>
      <c r="B4310" t="s">
        <v>5989</v>
      </c>
      <c r="C4310" t="s">
        <v>6108</v>
      </c>
      <c r="D4310" t="s">
        <v>6109</v>
      </c>
      <c r="E4310" t="s">
        <v>97</v>
      </c>
      <c r="F4310" t="s">
        <v>102</v>
      </c>
      <c r="G4310" t="s">
        <v>153</v>
      </c>
      <c r="I4310">
        <v>1</v>
      </c>
      <c r="J4310">
        <v>1</v>
      </c>
      <c r="K4310">
        <v>6.7121874432586898E-3</v>
      </c>
      <c r="M4310">
        <v>2.0067121874432599</v>
      </c>
      <c r="N4310">
        <v>151.916462668299</v>
      </c>
      <c r="O4310">
        <v>104.15179055150099</v>
      </c>
      <c r="P4310">
        <v>70.691364065528404</v>
      </c>
      <c r="R4310">
        <v>326.75961728532798</v>
      </c>
      <c r="S4310">
        <v>25661745.165238701</v>
      </c>
      <c r="T4310">
        <v>17453189.138592701</v>
      </c>
      <c r="U4310">
        <v>3296150.6806291798</v>
      </c>
      <c r="V4310">
        <v>46411084.9844606</v>
      </c>
      <c r="X4310">
        <v>0.71561216217166801</v>
      </c>
      <c r="Y4310">
        <v>0.45563584906333798</v>
      </c>
      <c r="Z4310">
        <v>0.25392012958384202</v>
      </c>
      <c r="AB4310">
        <v>7.4052000000000007E-2</v>
      </c>
      <c r="AC4310">
        <v>7.2620000000000002E-3</v>
      </c>
      <c r="AD4310">
        <v>0.63038079186699203</v>
      </c>
      <c r="AE4310">
        <v>1.7087154276079299</v>
      </c>
      <c r="AF4310">
        <v>4.4271224069181896</v>
      </c>
    </row>
    <row r="4311" spans="1:32">
      <c r="A4311" t="s">
        <v>24</v>
      </c>
      <c r="B4311" t="s">
        <v>5992</v>
      </c>
      <c r="C4311" t="s">
        <v>6108</v>
      </c>
      <c r="D4311" t="s">
        <v>6110</v>
      </c>
      <c r="E4311" t="s">
        <v>97</v>
      </c>
      <c r="F4311" t="s">
        <v>102</v>
      </c>
      <c r="G4311" t="s">
        <v>153</v>
      </c>
      <c r="I4311">
        <v>1</v>
      </c>
      <c r="J4311">
        <v>1</v>
      </c>
      <c r="K4311">
        <v>6.6607045228487599E-3</v>
      </c>
      <c r="M4311">
        <v>2.0066607045228499</v>
      </c>
      <c r="N4311">
        <v>151.916462668299</v>
      </c>
      <c r="O4311">
        <v>104.15179055150099</v>
      </c>
      <c r="P4311">
        <v>70.149156640509204</v>
      </c>
      <c r="R4311">
        <v>326.21740986030898</v>
      </c>
      <c r="S4311">
        <v>25661745.165238701</v>
      </c>
      <c r="T4311">
        <v>17453189.138592701</v>
      </c>
      <c r="U4311">
        <v>3270868.9875023901</v>
      </c>
      <c r="V4311">
        <v>46385803.291333802</v>
      </c>
      <c r="X4311">
        <v>0.71561216217166801</v>
      </c>
      <c r="Y4311">
        <v>0.45563584906333798</v>
      </c>
      <c r="Z4311">
        <v>0.25197254544195802</v>
      </c>
      <c r="AB4311">
        <v>7.4052000000000007E-2</v>
      </c>
      <c r="AC4311">
        <v>7.2620000000000002E-3</v>
      </c>
      <c r="AD4311">
        <v>0.63036461922183695</v>
      </c>
      <c r="AE4311">
        <v>1.7086715899012099</v>
      </c>
      <c r="AF4311">
        <v>4.4270109136458897</v>
      </c>
    </row>
    <row r="4312" spans="1:32">
      <c r="A4312" t="s">
        <v>24</v>
      </c>
      <c r="B4312" t="s">
        <v>5989</v>
      </c>
      <c r="C4312" t="s">
        <v>6111</v>
      </c>
      <c r="D4312" t="s">
        <v>6112</v>
      </c>
      <c r="E4312" t="s">
        <v>97</v>
      </c>
      <c r="F4312" t="s">
        <v>107</v>
      </c>
      <c r="G4312" t="s">
        <v>112</v>
      </c>
      <c r="I4312">
        <v>1</v>
      </c>
      <c r="J4312">
        <v>1</v>
      </c>
      <c r="K4312">
        <v>1</v>
      </c>
      <c r="M4312">
        <v>3</v>
      </c>
      <c r="N4312">
        <v>151.916462668299</v>
      </c>
      <c r="O4312">
        <v>63.686274474666703</v>
      </c>
      <c r="P4312">
        <v>107.132802924475</v>
      </c>
      <c r="R4312">
        <v>322.73554006744001</v>
      </c>
      <c r="S4312">
        <v>25661745.165238701</v>
      </c>
      <c r="T4312">
        <v>6883235.2903199997</v>
      </c>
      <c r="U4312">
        <v>13361334.1476928</v>
      </c>
      <c r="V4312">
        <v>45906314.603251502</v>
      </c>
      <c r="X4312">
        <v>0.71561216217166801</v>
      </c>
      <c r="Y4312">
        <v>0.28860294101724099</v>
      </c>
      <c r="Z4312">
        <v>0.446593754781553</v>
      </c>
      <c r="AB4312">
        <v>8.0044000000000004E-2</v>
      </c>
      <c r="AC4312">
        <v>7.2620000000000002E-3</v>
      </c>
      <c r="AD4312">
        <v>0.942408376963351</v>
      </c>
      <c r="AE4312">
        <v>2.5545</v>
      </c>
      <c r="AF4312">
        <v>6.5842143769633497</v>
      </c>
    </row>
    <row r="4313" spans="1:32">
      <c r="A4313" t="s">
        <v>24</v>
      </c>
      <c r="B4313" t="s">
        <v>5992</v>
      </c>
      <c r="C4313" t="s">
        <v>6111</v>
      </c>
      <c r="D4313" t="s">
        <v>6113</v>
      </c>
      <c r="E4313" t="s">
        <v>97</v>
      </c>
      <c r="F4313" t="s">
        <v>107</v>
      </c>
      <c r="G4313" t="s">
        <v>112</v>
      </c>
      <c r="I4313">
        <v>1</v>
      </c>
      <c r="J4313">
        <v>1</v>
      </c>
      <c r="K4313">
        <v>1</v>
      </c>
      <c r="M4313">
        <v>3</v>
      </c>
      <c r="N4313">
        <v>151.916462668299</v>
      </c>
      <c r="O4313">
        <v>63.686274474666703</v>
      </c>
      <c r="P4313">
        <v>107.132802924475</v>
      </c>
      <c r="R4313">
        <v>322.73554006744001</v>
      </c>
      <c r="S4313">
        <v>25661745.165238701</v>
      </c>
      <c r="T4313">
        <v>6883235.2903199997</v>
      </c>
      <c r="U4313">
        <v>13361334.1476928</v>
      </c>
      <c r="V4313">
        <v>45906314.603251502</v>
      </c>
      <c r="X4313">
        <v>0.71561216217166801</v>
      </c>
      <c r="Y4313">
        <v>0.28860294101724099</v>
      </c>
      <c r="Z4313">
        <v>0.446593754781553</v>
      </c>
      <c r="AB4313">
        <v>8.0044000000000004E-2</v>
      </c>
      <c r="AC4313">
        <v>7.2620000000000002E-3</v>
      </c>
      <c r="AD4313">
        <v>0.942408376963351</v>
      </c>
      <c r="AE4313">
        <v>2.5545</v>
      </c>
      <c r="AF4313">
        <v>6.5842143769633497</v>
      </c>
    </row>
    <row r="4314" spans="1:32">
      <c r="A4314" t="s">
        <v>24</v>
      </c>
      <c r="B4314" t="s">
        <v>5989</v>
      </c>
      <c r="C4314" t="s">
        <v>6114</v>
      </c>
      <c r="D4314" t="s">
        <v>6115</v>
      </c>
      <c r="E4314" t="s">
        <v>97</v>
      </c>
      <c r="F4314" t="s">
        <v>107</v>
      </c>
      <c r="G4314" t="s">
        <v>143</v>
      </c>
      <c r="I4314">
        <v>1</v>
      </c>
      <c r="J4314">
        <v>1</v>
      </c>
      <c r="K4314">
        <v>4.7778689500488698E-2</v>
      </c>
      <c r="M4314">
        <v>2.0477786895004901</v>
      </c>
      <c r="N4314">
        <v>151.916462668299</v>
      </c>
      <c r="O4314">
        <v>63.686274474666703</v>
      </c>
      <c r="P4314">
        <v>976.31590086451297</v>
      </c>
      <c r="R4314">
        <v>1191.91863800748</v>
      </c>
      <c r="S4314">
        <v>25661745.165238701</v>
      </c>
      <c r="T4314">
        <v>6883235.2903199997</v>
      </c>
      <c r="U4314">
        <v>13078517.454203799</v>
      </c>
      <c r="V4314">
        <v>45623497.909762502</v>
      </c>
      <c r="X4314">
        <v>0.71561216217166801</v>
      </c>
      <c r="Y4314">
        <v>0.28860294101724099</v>
      </c>
      <c r="Z4314">
        <v>0.45589463761633198</v>
      </c>
      <c r="AB4314">
        <v>7.7671000000000004E-2</v>
      </c>
      <c r="AC4314">
        <v>7.2620000000000002E-3</v>
      </c>
      <c r="AD4314">
        <v>0.643281263717431</v>
      </c>
      <c r="AE4314">
        <v>1.74368355410967</v>
      </c>
      <c r="AF4314">
        <v>4.5196765073275902</v>
      </c>
    </row>
    <row r="4315" spans="1:32">
      <c r="A4315" t="s">
        <v>24</v>
      </c>
      <c r="B4315" t="s">
        <v>5992</v>
      </c>
      <c r="C4315" t="s">
        <v>6114</v>
      </c>
      <c r="D4315" t="s">
        <v>6116</v>
      </c>
      <c r="E4315" t="s">
        <v>97</v>
      </c>
      <c r="F4315" t="s">
        <v>107</v>
      </c>
      <c r="G4315" t="s">
        <v>143</v>
      </c>
      <c r="I4315">
        <v>1</v>
      </c>
      <c r="J4315">
        <v>1</v>
      </c>
      <c r="K4315">
        <v>4.75514865982695E-2</v>
      </c>
      <c r="M4315">
        <v>2.04755148659827</v>
      </c>
      <c r="N4315">
        <v>151.916462668299</v>
      </c>
      <c r="O4315">
        <v>63.686274474666703</v>
      </c>
      <c r="P4315">
        <v>971.67320746964901</v>
      </c>
      <c r="R4315">
        <v>1187.2759446126099</v>
      </c>
      <c r="S4315">
        <v>25661745.165238701</v>
      </c>
      <c r="T4315">
        <v>6883235.2903199997</v>
      </c>
      <c r="U4315">
        <v>13016324.9337855</v>
      </c>
      <c r="V4315">
        <v>45561305.389344104</v>
      </c>
      <c r="X4315">
        <v>0.71561216217166801</v>
      </c>
      <c r="Y4315">
        <v>0.28860294101724099</v>
      </c>
      <c r="Z4315">
        <v>0.45372671325809799</v>
      </c>
      <c r="AB4315">
        <v>7.7671000000000004E-2</v>
      </c>
      <c r="AC4315">
        <v>7.2620000000000002E-3</v>
      </c>
      <c r="AD4315">
        <v>0.64320989107798998</v>
      </c>
      <c r="AE4315">
        <v>1.7434900908384301</v>
      </c>
      <c r="AF4315">
        <v>4.5191844685146902</v>
      </c>
    </row>
    <row r="4316" spans="1:32">
      <c r="A4316" t="s">
        <v>24</v>
      </c>
      <c r="B4316" t="s">
        <v>5989</v>
      </c>
      <c r="C4316" t="s">
        <v>6117</v>
      </c>
      <c r="D4316" t="s">
        <v>6118</v>
      </c>
      <c r="E4316" t="s">
        <v>97</v>
      </c>
      <c r="F4316" t="s">
        <v>107</v>
      </c>
      <c r="G4316" t="s">
        <v>148</v>
      </c>
      <c r="I4316">
        <v>1.1388254054648399</v>
      </c>
      <c r="J4316">
        <v>1</v>
      </c>
      <c r="K4316">
        <v>1.9578189341596101E-2</v>
      </c>
      <c r="M4316">
        <v>2.15840359480644</v>
      </c>
      <c r="N4316">
        <v>173.00632719500999</v>
      </c>
      <c r="O4316">
        <v>63.686274474666703</v>
      </c>
      <c r="P4316">
        <v>654.027238732358</v>
      </c>
      <c r="R4316">
        <v>890.71984040203495</v>
      </c>
      <c r="S4316">
        <v>29224247.342738401</v>
      </c>
      <c r="T4316">
        <v>6883235.2903199997</v>
      </c>
      <c r="U4316">
        <v>13892517.366950899</v>
      </c>
      <c r="V4316">
        <v>50000000.000009403</v>
      </c>
      <c r="X4316">
        <v>0.81495731074072397</v>
      </c>
      <c r="Y4316">
        <v>0.28860294101724099</v>
      </c>
      <c r="Z4316">
        <v>0.29365447141359502</v>
      </c>
      <c r="AB4316">
        <v>7.7671000000000004E-2</v>
      </c>
      <c r="AC4316">
        <v>7.2620000000000002E-3</v>
      </c>
      <c r="AD4316">
        <v>0.67803254287113301</v>
      </c>
      <c r="AE4316">
        <v>1.8378806609776801</v>
      </c>
      <c r="AF4316">
        <v>4.7592497986552598</v>
      </c>
    </row>
    <row r="4317" spans="1:32">
      <c r="A4317" t="s">
        <v>24</v>
      </c>
      <c r="B4317" t="s">
        <v>5992</v>
      </c>
      <c r="C4317" t="s">
        <v>6117</v>
      </c>
      <c r="D4317" t="s">
        <v>6119</v>
      </c>
      <c r="E4317" t="s">
        <v>97</v>
      </c>
      <c r="F4317" t="s">
        <v>107</v>
      </c>
      <c r="G4317" t="s">
        <v>148</v>
      </c>
      <c r="I4317">
        <v>1.1326466111804401</v>
      </c>
      <c r="J4317">
        <v>1</v>
      </c>
      <c r="K4317">
        <v>1.98016399286228E-2</v>
      </c>
      <c r="M4317">
        <v>2.1524482511090599</v>
      </c>
      <c r="N4317">
        <v>172.06766662376799</v>
      </c>
      <c r="O4317">
        <v>63.686274474666703</v>
      </c>
      <c r="P4317">
        <v>661.49180901903503</v>
      </c>
      <c r="R4317">
        <v>897.24575011747004</v>
      </c>
      <c r="S4317">
        <v>29065688.6983836</v>
      </c>
      <c r="T4317">
        <v>6883235.2903199997</v>
      </c>
      <c r="U4317">
        <v>14051076.011305699</v>
      </c>
      <c r="V4317">
        <v>50000000.000009298</v>
      </c>
      <c r="X4317">
        <v>0.81053569040324702</v>
      </c>
      <c r="Y4317">
        <v>0.28860294101724099</v>
      </c>
      <c r="Z4317">
        <v>0.29700602057248299</v>
      </c>
      <c r="AB4317">
        <v>7.7671000000000004E-2</v>
      </c>
      <c r="AC4317">
        <v>7.2620000000000002E-3</v>
      </c>
      <c r="AD4317">
        <v>0.67616175427509795</v>
      </c>
      <c r="AE4317">
        <v>1.8328096858193701</v>
      </c>
      <c r="AF4317">
        <v>4.7463526912035299</v>
      </c>
    </row>
    <row r="4318" spans="1:32">
      <c r="A4318" t="s">
        <v>24</v>
      </c>
      <c r="B4318" t="s">
        <v>5989</v>
      </c>
      <c r="C4318" t="s">
        <v>6120</v>
      </c>
      <c r="D4318" t="s">
        <v>6121</v>
      </c>
      <c r="E4318" t="s">
        <v>97</v>
      </c>
      <c r="F4318" t="s">
        <v>107</v>
      </c>
      <c r="G4318" t="s">
        <v>153</v>
      </c>
      <c r="I4318">
        <v>1</v>
      </c>
      <c r="J4318">
        <v>1</v>
      </c>
      <c r="K4318">
        <v>1.26681823388407E-2</v>
      </c>
      <c r="M4318">
        <v>2.0126681823388402</v>
      </c>
      <c r="N4318">
        <v>151.916462668299</v>
      </c>
      <c r="O4318">
        <v>63.686274474666703</v>
      </c>
      <c r="P4318">
        <v>133.418665276236</v>
      </c>
      <c r="R4318">
        <v>349.02140241920102</v>
      </c>
      <c r="S4318">
        <v>25661745.165238701</v>
      </c>
      <c r="T4318">
        <v>6883235.2903199997</v>
      </c>
      <c r="U4318">
        <v>6220958.2481850702</v>
      </c>
      <c r="V4318">
        <v>38765938.703743704</v>
      </c>
      <c r="X4318">
        <v>0.71561216217166801</v>
      </c>
      <c r="Y4318">
        <v>0.28860294101724099</v>
      </c>
      <c r="Z4318">
        <v>0.47923371155268202</v>
      </c>
      <c r="AB4318">
        <v>7.7852000000000005E-2</v>
      </c>
      <c r="AC4318">
        <v>7.2620000000000002E-3</v>
      </c>
      <c r="AD4318">
        <v>0.63225178502790802</v>
      </c>
      <c r="AE4318">
        <v>1.7137869572615201</v>
      </c>
      <c r="AF4318">
        <v>4.4438209246282696</v>
      </c>
    </row>
    <row r="4319" spans="1:32">
      <c r="A4319" t="s">
        <v>24</v>
      </c>
      <c r="B4319" t="s">
        <v>5992</v>
      </c>
      <c r="C4319" t="s">
        <v>6120</v>
      </c>
      <c r="D4319" t="s">
        <v>6122</v>
      </c>
      <c r="E4319" t="s">
        <v>97</v>
      </c>
      <c r="F4319" t="s">
        <v>107</v>
      </c>
      <c r="G4319" t="s">
        <v>153</v>
      </c>
      <c r="I4319">
        <v>1</v>
      </c>
      <c r="J4319">
        <v>1</v>
      </c>
      <c r="K4319">
        <v>1.25531631652717E-2</v>
      </c>
      <c r="M4319">
        <v>2.0125531631652702</v>
      </c>
      <c r="N4319">
        <v>151.916462668299</v>
      </c>
      <c r="O4319">
        <v>63.686274474666703</v>
      </c>
      <c r="P4319">
        <v>132.207307229099</v>
      </c>
      <c r="R4319">
        <v>347.81004437206502</v>
      </c>
      <c r="S4319">
        <v>25661745.165238701</v>
      </c>
      <c r="T4319">
        <v>6883235.2903199997</v>
      </c>
      <c r="U4319">
        <v>6164475.8375775497</v>
      </c>
      <c r="V4319">
        <v>38709456.293136202</v>
      </c>
      <c r="X4319">
        <v>0.71561216217166801</v>
      </c>
      <c r="Y4319">
        <v>0.28860294101724099</v>
      </c>
      <c r="Z4319">
        <v>0.47488256914133697</v>
      </c>
      <c r="AB4319">
        <v>7.7852000000000005E-2</v>
      </c>
      <c r="AC4319">
        <v>7.2620000000000002E-3</v>
      </c>
      <c r="AD4319">
        <v>0.63221565335034702</v>
      </c>
      <c r="AE4319">
        <v>1.71368901843523</v>
      </c>
      <c r="AF4319">
        <v>4.4435718349508502</v>
      </c>
    </row>
    <row r="4320" spans="1:32">
      <c r="A4320" t="s">
        <v>24</v>
      </c>
      <c r="B4320" t="s">
        <v>5989</v>
      </c>
      <c r="C4320" t="s">
        <v>6123</v>
      </c>
      <c r="D4320" t="s">
        <v>6124</v>
      </c>
      <c r="E4320" t="s">
        <v>97</v>
      </c>
      <c r="F4320" t="s">
        <v>112</v>
      </c>
      <c r="G4320" t="s">
        <v>143</v>
      </c>
      <c r="I4320">
        <v>1</v>
      </c>
      <c r="J4320">
        <v>1</v>
      </c>
      <c r="K4320">
        <v>2.40011683303307E-2</v>
      </c>
      <c r="M4320">
        <v>2.0240011683303298</v>
      </c>
      <c r="N4320">
        <v>151.916462668299</v>
      </c>
      <c r="O4320">
        <v>107.132802924475</v>
      </c>
      <c r="P4320">
        <v>490.44296788399703</v>
      </c>
      <c r="R4320">
        <v>749.49223347677105</v>
      </c>
      <c r="S4320">
        <v>25661745.165238701</v>
      </c>
      <c r="T4320">
        <v>13361334.1476928</v>
      </c>
      <c r="U4320">
        <v>6569868.32856315</v>
      </c>
      <c r="V4320">
        <v>45592947.641494602</v>
      </c>
      <c r="X4320">
        <v>0.71561216217166801</v>
      </c>
      <c r="Y4320">
        <v>0.446593754781553</v>
      </c>
      <c r="Z4320">
        <v>0.22901431689985499</v>
      </c>
      <c r="AB4320">
        <v>7.7671000000000004E-2</v>
      </c>
      <c r="AC4320">
        <v>7.2620000000000002E-3</v>
      </c>
      <c r="AD4320">
        <v>0.63581188533937105</v>
      </c>
      <c r="AE4320">
        <v>1.7234369948332799</v>
      </c>
      <c r="AF4320">
        <v>4.4681830485029801</v>
      </c>
    </row>
    <row r="4321" spans="1:32">
      <c r="A4321" t="s">
        <v>24</v>
      </c>
      <c r="B4321" t="s">
        <v>5992</v>
      </c>
      <c r="C4321" t="s">
        <v>6123</v>
      </c>
      <c r="D4321" t="s">
        <v>6125</v>
      </c>
      <c r="E4321" t="s">
        <v>97</v>
      </c>
      <c r="F4321" t="s">
        <v>112</v>
      </c>
      <c r="G4321" t="s">
        <v>143</v>
      </c>
      <c r="I4321">
        <v>1</v>
      </c>
      <c r="J4321">
        <v>1</v>
      </c>
      <c r="K4321">
        <v>2.3892333575270101E-2</v>
      </c>
      <c r="M4321">
        <v>2.0238923335752701</v>
      </c>
      <c r="N4321">
        <v>151.916462668299</v>
      </c>
      <c r="O4321">
        <v>107.132802924475</v>
      </c>
      <c r="P4321">
        <v>488.21902446815</v>
      </c>
      <c r="R4321">
        <v>747.26829006092396</v>
      </c>
      <c r="S4321">
        <v>25661745.165238701</v>
      </c>
      <c r="T4321">
        <v>13361334.1476928</v>
      </c>
      <c r="U4321">
        <v>6540076.8617279101</v>
      </c>
      <c r="V4321">
        <v>45563156.174659401</v>
      </c>
      <c r="X4321">
        <v>0.71561216217166801</v>
      </c>
      <c r="Y4321">
        <v>0.446593754781553</v>
      </c>
      <c r="Z4321">
        <v>0.22797583757492601</v>
      </c>
      <c r="AB4321">
        <v>7.7671000000000004E-2</v>
      </c>
      <c r="AC4321">
        <v>7.2620000000000002E-3</v>
      </c>
      <c r="AD4321">
        <v>0.63577769641107995</v>
      </c>
      <c r="AE4321">
        <v>1.7233443220393401</v>
      </c>
      <c r="AF4321">
        <v>4.46794735202569</v>
      </c>
    </row>
    <row r="4322" spans="1:32">
      <c r="A4322" t="s">
        <v>24</v>
      </c>
      <c r="B4322" t="s">
        <v>5989</v>
      </c>
      <c r="C4322" t="s">
        <v>6126</v>
      </c>
      <c r="D4322" t="s">
        <v>6127</v>
      </c>
      <c r="E4322" t="s">
        <v>97</v>
      </c>
      <c r="F4322" t="s">
        <v>112</v>
      </c>
      <c r="G4322" t="s">
        <v>148</v>
      </c>
      <c r="I4322">
        <v>1</v>
      </c>
      <c r="J4322">
        <v>1</v>
      </c>
      <c r="K4322">
        <v>1.4095299446718199E-2</v>
      </c>
      <c r="M4322">
        <v>2.0140952994467201</v>
      </c>
      <c r="N4322">
        <v>151.916462668299</v>
      </c>
      <c r="O4322">
        <v>107.132802924475</v>
      </c>
      <c r="P4322">
        <v>470.86631022903703</v>
      </c>
      <c r="R4322">
        <v>729.91557582181099</v>
      </c>
      <c r="S4322">
        <v>25661745.165238701</v>
      </c>
      <c r="T4322">
        <v>13361334.1476928</v>
      </c>
      <c r="U4322">
        <v>10001905.127144</v>
      </c>
      <c r="V4322">
        <v>49024984.440075502</v>
      </c>
      <c r="X4322">
        <v>0.71561216217166801</v>
      </c>
      <c r="Y4322">
        <v>0.446593754781553</v>
      </c>
      <c r="Z4322">
        <v>0.211416267164618</v>
      </c>
      <c r="AB4322">
        <v>7.7671000000000004E-2</v>
      </c>
      <c r="AC4322">
        <v>7.2620000000000002E-3</v>
      </c>
      <c r="AD4322">
        <v>0.63270009406703198</v>
      </c>
      <c r="AE4322">
        <v>1.7150021474788799</v>
      </c>
      <c r="AF4322">
        <v>4.4467305409926299</v>
      </c>
    </row>
    <row r="4323" spans="1:32">
      <c r="A4323" t="s">
        <v>24</v>
      </c>
      <c r="B4323" t="s">
        <v>5992</v>
      </c>
      <c r="C4323" t="s">
        <v>6126</v>
      </c>
      <c r="D4323" t="s">
        <v>6128</v>
      </c>
      <c r="E4323" t="s">
        <v>97</v>
      </c>
      <c r="F4323" t="s">
        <v>112</v>
      </c>
      <c r="G4323" t="s">
        <v>148</v>
      </c>
      <c r="I4323">
        <v>1</v>
      </c>
      <c r="J4323">
        <v>1</v>
      </c>
      <c r="K4323">
        <v>1.4018155286021799E-2</v>
      </c>
      <c r="M4323">
        <v>2.0140181552860201</v>
      </c>
      <c r="N4323">
        <v>151.916462668299</v>
      </c>
      <c r="O4323">
        <v>107.132802924475</v>
      </c>
      <c r="P4323">
        <v>468.28923930974798</v>
      </c>
      <c r="R4323">
        <v>727.338504902522</v>
      </c>
      <c r="S4323">
        <v>25661745.165238701</v>
      </c>
      <c r="T4323">
        <v>13361334.1476928</v>
      </c>
      <c r="U4323">
        <v>9947164.2839774694</v>
      </c>
      <c r="V4323">
        <v>48970243.596909001</v>
      </c>
      <c r="X4323">
        <v>0.71561216217166801</v>
      </c>
      <c r="Y4323">
        <v>0.446593754781553</v>
      </c>
      <c r="Z4323">
        <v>0.21025917713261</v>
      </c>
      <c r="AB4323">
        <v>7.7671000000000004E-2</v>
      </c>
      <c r="AC4323">
        <v>7.2620000000000002E-3</v>
      </c>
      <c r="AD4323">
        <v>0.63267586029927403</v>
      </c>
      <c r="AE4323">
        <v>1.7149364592260501</v>
      </c>
      <c r="AF4323">
        <v>4.4465634748113398</v>
      </c>
    </row>
    <row r="4324" spans="1:32">
      <c r="A4324" t="s">
        <v>24</v>
      </c>
      <c r="B4324" t="s">
        <v>5989</v>
      </c>
      <c r="C4324" t="s">
        <v>6129</v>
      </c>
      <c r="D4324" t="s">
        <v>6130</v>
      </c>
      <c r="E4324" t="s">
        <v>97</v>
      </c>
      <c r="F4324" t="s">
        <v>112</v>
      </c>
      <c r="G4324" t="s">
        <v>153</v>
      </c>
      <c r="I4324">
        <v>1</v>
      </c>
      <c r="J4324">
        <v>1</v>
      </c>
      <c r="K4324">
        <v>6.3637404025225202E-3</v>
      </c>
      <c r="M4324">
        <v>2.0063637404025201</v>
      </c>
      <c r="N4324">
        <v>151.916462668299</v>
      </c>
      <c r="O4324">
        <v>107.132802924475</v>
      </c>
      <c r="P4324">
        <v>67.021592203156501</v>
      </c>
      <c r="R4324">
        <v>326.07085779593001</v>
      </c>
      <c r="S4324">
        <v>25661745.165238701</v>
      </c>
      <c r="T4324">
        <v>13361334.1476928</v>
      </c>
      <c r="U4324">
        <v>3125038.9588254001</v>
      </c>
      <c r="V4324">
        <v>42148118.271756902</v>
      </c>
      <c r="X4324">
        <v>0.71561216217166801</v>
      </c>
      <c r="Y4324">
        <v>0.446593754781553</v>
      </c>
      <c r="Z4324">
        <v>0.24073847777736601</v>
      </c>
      <c r="AB4324">
        <v>7.7852000000000005E-2</v>
      </c>
      <c r="AC4324">
        <v>7.2620000000000002E-3</v>
      </c>
      <c r="AD4324">
        <v>0.63027133206361996</v>
      </c>
      <c r="AE4324">
        <v>1.70841872495275</v>
      </c>
      <c r="AF4324">
        <v>4.43016779741889</v>
      </c>
    </row>
    <row r="4325" spans="1:32">
      <c r="A4325" t="s">
        <v>24</v>
      </c>
      <c r="B4325" t="s">
        <v>5992</v>
      </c>
      <c r="C4325" t="s">
        <v>6129</v>
      </c>
      <c r="D4325" t="s">
        <v>6131</v>
      </c>
      <c r="E4325" t="s">
        <v>97</v>
      </c>
      <c r="F4325" t="s">
        <v>112</v>
      </c>
      <c r="G4325" t="s">
        <v>153</v>
      </c>
      <c r="I4325">
        <v>1</v>
      </c>
      <c r="J4325">
        <v>1</v>
      </c>
      <c r="K4325">
        <v>6.3073603629540398E-3</v>
      </c>
      <c r="M4325">
        <v>2.0063073603629502</v>
      </c>
      <c r="N4325">
        <v>151.916462668299</v>
      </c>
      <c r="O4325">
        <v>107.132802924475</v>
      </c>
      <c r="P4325">
        <v>66.427809336265994</v>
      </c>
      <c r="R4325">
        <v>325.47707492903999</v>
      </c>
      <c r="S4325">
        <v>25661745.165238701</v>
      </c>
      <c r="T4325">
        <v>13361334.1476928</v>
      </c>
      <c r="U4325">
        <v>3097352.4397332999</v>
      </c>
      <c r="V4325">
        <v>42120431.752664797</v>
      </c>
      <c r="X4325">
        <v>0.71561216217166801</v>
      </c>
      <c r="Y4325">
        <v>0.446593754781553</v>
      </c>
      <c r="Z4325">
        <v>0.23860563701953699</v>
      </c>
      <c r="AB4325">
        <v>7.7852000000000005E-2</v>
      </c>
      <c r="AC4325">
        <v>7.2620000000000002E-3</v>
      </c>
      <c r="AD4325">
        <v>0.63025362105642502</v>
      </c>
      <c r="AE4325">
        <v>1.7083707173490601</v>
      </c>
      <c r="AF4325">
        <v>4.4300456987684296</v>
      </c>
    </row>
    <row r="4326" spans="1:32">
      <c r="A4326" t="s">
        <v>24</v>
      </c>
      <c r="B4326" t="s">
        <v>5989</v>
      </c>
      <c r="C4326" t="s">
        <v>6132</v>
      </c>
      <c r="D4326" t="s">
        <v>6133</v>
      </c>
      <c r="E4326" t="s">
        <v>97</v>
      </c>
      <c r="F4326" t="s">
        <v>143</v>
      </c>
      <c r="G4326" t="s">
        <v>153</v>
      </c>
      <c r="I4326">
        <v>0</v>
      </c>
      <c r="J4326">
        <v>0</v>
      </c>
      <c r="K4326">
        <v>0</v>
      </c>
      <c r="M4326">
        <v>0</v>
      </c>
      <c r="N4326">
        <v>0</v>
      </c>
      <c r="O4326">
        <v>0</v>
      </c>
      <c r="P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X4326">
        <v>0</v>
      </c>
      <c r="Y4326">
        <v>0</v>
      </c>
      <c r="Z4326">
        <v>0</v>
      </c>
      <c r="AB4326">
        <v>7.5479000000000004E-2</v>
      </c>
      <c r="AC4326">
        <v>7.2620000000000002E-3</v>
      </c>
      <c r="AD4326">
        <v>0</v>
      </c>
      <c r="AE4326">
        <v>0</v>
      </c>
      <c r="AF4326">
        <v>0</v>
      </c>
    </row>
    <row r="4327" spans="1:32">
      <c r="A4327" t="s">
        <v>24</v>
      </c>
      <c r="B4327" t="s">
        <v>5992</v>
      </c>
      <c r="C4327" t="s">
        <v>6132</v>
      </c>
      <c r="D4327" t="s">
        <v>6134</v>
      </c>
      <c r="E4327" t="s">
        <v>97</v>
      </c>
      <c r="F4327" t="s">
        <v>143</v>
      </c>
      <c r="G4327" t="s">
        <v>153</v>
      </c>
      <c r="I4327">
        <v>0</v>
      </c>
      <c r="J4327">
        <v>0</v>
      </c>
      <c r="K4327">
        <v>0</v>
      </c>
      <c r="M4327">
        <v>0</v>
      </c>
      <c r="N4327">
        <v>0</v>
      </c>
      <c r="O4327">
        <v>0</v>
      </c>
      <c r="P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X4327">
        <v>0</v>
      </c>
      <c r="Y4327">
        <v>0</v>
      </c>
      <c r="Z4327">
        <v>0</v>
      </c>
      <c r="AB4327">
        <v>7.5479000000000004E-2</v>
      </c>
      <c r="AC4327">
        <v>7.2620000000000002E-3</v>
      </c>
      <c r="AD4327">
        <v>0</v>
      </c>
      <c r="AE4327">
        <v>0</v>
      </c>
      <c r="AF4327">
        <v>0</v>
      </c>
    </row>
    <row r="4328" spans="1:32">
      <c r="A4328" t="s">
        <v>24</v>
      </c>
      <c r="B4328" t="s">
        <v>5989</v>
      </c>
      <c r="C4328" t="s">
        <v>6135</v>
      </c>
      <c r="D4328" t="s">
        <v>6136</v>
      </c>
      <c r="E4328" t="s">
        <v>97</v>
      </c>
      <c r="F4328" t="s">
        <v>148</v>
      </c>
      <c r="G4328" t="s">
        <v>153</v>
      </c>
      <c r="I4328">
        <v>0</v>
      </c>
      <c r="J4328">
        <v>0</v>
      </c>
      <c r="K4328">
        <v>0</v>
      </c>
      <c r="M4328">
        <v>0</v>
      </c>
      <c r="N4328">
        <v>0</v>
      </c>
      <c r="O4328">
        <v>0</v>
      </c>
      <c r="P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X4328">
        <v>0</v>
      </c>
      <c r="Y4328">
        <v>0</v>
      </c>
      <c r="Z4328">
        <v>0</v>
      </c>
      <c r="AB4328">
        <v>7.5479000000000004E-2</v>
      </c>
      <c r="AC4328">
        <v>7.2620000000000002E-3</v>
      </c>
      <c r="AD4328">
        <v>0</v>
      </c>
      <c r="AE4328">
        <v>0</v>
      </c>
      <c r="AF4328">
        <v>0</v>
      </c>
    </row>
    <row r="4329" spans="1:32">
      <c r="A4329" t="s">
        <v>24</v>
      </c>
      <c r="B4329" t="s">
        <v>5992</v>
      </c>
      <c r="C4329" t="s">
        <v>6135</v>
      </c>
      <c r="D4329" t="s">
        <v>6137</v>
      </c>
      <c r="E4329" t="s">
        <v>97</v>
      </c>
      <c r="F4329" t="s">
        <v>148</v>
      </c>
      <c r="G4329" t="s">
        <v>153</v>
      </c>
      <c r="I4329">
        <v>0</v>
      </c>
      <c r="J4329">
        <v>0</v>
      </c>
      <c r="K4329">
        <v>0</v>
      </c>
      <c r="M4329">
        <v>0</v>
      </c>
      <c r="N4329">
        <v>0</v>
      </c>
      <c r="O4329">
        <v>0</v>
      </c>
      <c r="P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X4329">
        <v>0</v>
      </c>
      <c r="Y4329">
        <v>0</v>
      </c>
      <c r="Z4329">
        <v>0</v>
      </c>
      <c r="AB4329">
        <v>7.5479000000000004E-2</v>
      </c>
      <c r="AC4329">
        <v>7.2620000000000002E-3</v>
      </c>
      <c r="AD4329">
        <v>0</v>
      </c>
      <c r="AE4329">
        <v>0</v>
      </c>
      <c r="AF4329">
        <v>0</v>
      </c>
    </row>
    <row r="4330" spans="1:32">
      <c r="A4330" t="s">
        <v>24</v>
      </c>
      <c r="B4330" t="s">
        <v>5989</v>
      </c>
      <c r="C4330" t="s">
        <v>6138</v>
      </c>
      <c r="D4330" t="s">
        <v>6139</v>
      </c>
      <c r="E4330" t="s">
        <v>121</v>
      </c>
      <c r="F4330" t="s">
        <v>102</v>
      </c>
      <c r="G4330" t="s">
        <v>107</v>
      </c>
      <c r="I4330">
        <v>1</v>
      </c>
      <c r="J4330">
        <v>1</v>
      </c>
      <c r="K4330">
        <v>1</v>
      </c>
      <c r="M4330">
        <v>3</v>
      </c>
      <c r="N4330">
        <v>274.76597988164502</v>
      </c>
      <c r="O4330">
        <v>104.15179055150099</v>
      </c>
      <c r="P4330">
        <v>63.686274474666703</v>
      </c>
      <c r="R4330">
        <v>442.60404490781201</v>
      </c>
      <c r="S4330">
        <v>9942806.9272211101</v>
      </c>
      <c r="T4330">
        <v>17453189.138592701</v>
      </c>
      <c r="U4330">
        <v>6883235.2903199997</v>
      </c>
      <c r="V4330">
        <v>34279231.356133901</v>
      </c>
      <c r="X4330">
        <v>1.001413884477</v>
      </c>
      <c r="Y4330">
        <v>0.45563584906333798</v>
      </c>
      <c r="Z4330">
        <v>0.28860294101724099</v>
      </c>
      <c r="AB4330">
        <v>7.3102E-2</v>
      </c>
      <c r="AC4330">
        <v>7.2620000000000002E-3</v>
      </c>
      <c r="AD4330">
        <v>0.942408376963351</v>
      </c>
      <c r="AE4330">
        <v>2.5545</v>
      </c>
      <c r="AF4330">
        <v>6.5772723769633501</v>
      </c>
    </row>
    <row r="4331" spans="1:32">
      <c r="A4331" t="s">
        <v>24</v>
      </c>
      <c r="B4331" t="s">
        <v>5992</v>
      </c>
      <c r="C4331" t="s">
        <v>6138</v>
      </c>
      <c r="D4331" t="s">
        <v>6140</v>
      </c>
      <c r="E4331" t="s">
        <v>121</v>
      </c>
      <c r="F4331" t="s">
        <v>102</v>
      </c>
      <c r="G4331" t="s">
        <v>107</v>
      </c>
      <c r="I4331">
        <v>1</v>
      </c>
      <c r="J4331">
        <v>1</v>
      </c>
      <c r="K4331">
        <v>1</v>
      </c>
      <c r="M4331">
        <v>3</v>
      </c>
      <c r="N4331">
        <v>274.76597988164502</v>
      </c>
      <c r="O4331">
        <v>104.15179055150099</v>
      </c>
      <c r="P4331">
        <v>63.686274474666703</v>
      </c>
      <c r="R4331">
        <v>442.60404490781201</v>
      </c>
      <c r="S4331">
        <v>9942806.9272211101</v>
      </c>
      <c r="T4331">
        <v>17453189.138592701</v>
      </c>
      <c r="U4331">
        <v>6883235.2903199997</v>
      </c>
      <c r="V4331">
        <v>34279231.356133901</v>
      </c>
      <c r="X4331">
        <v>1.001413884477</v>
      </c>
      <c r="Y4331">
        <v>0.45563584906333798</v>
      </c>
      <c r="Z4331">
        <v>0.28860294101724099</v>
      </c>
      <c r="AB4331">
        <v>7.3102E-2</v>
      </c>
      <c r="AC4331">
        <v>7.2620000000000002E-3</v>
      </c>
      <c r="AD4331">
        <v>0.942408376963351</v>
      </c>
      <c r="AE4331">
        <v>2.5545</v>
      </c>
      <c r="AF4331">
        <v>6.5772723769633501</v>
      </c>
    </row>
    <row r="4332" spans="1:32">
      <c r="A4332" t="s">
        <v>24</v>
      </c>
      <c r="B4332" t="s">
        <v>5989</v>
      </c>
      <c r="C4332" t="s">
        <v>6141</v>
      </c>
      <c r="D4332" t="s">
        <v>6142</v>
      </c>
      <c r="E4332" t="s">
        <v>121</v>
      </c>
      <c r="F4332" t="s">
        <v>102</v>
      </c>
      <c r="G4332" t="s">
        <v>112</v>
      </c>
      <c r="I4332">
        <v>1</v>
      </c>
      <c r="J4332">
        <v>1</v>
      </c>
      <c r="K4332">
        <v>1</v>
      </c>
      <c r="M4332">
        <v>3</v>
      </c>
      <c r="N4332">
        <v>274.76597988164502</v>
      </c>
      <c r="O4332">
        <v>104.15179055150099</v>
      </c>
      <c r="P4332">
        <v>107.132802924475</v>
      </c>
      <c r="R4332">
        <v>486.05057335762098</v>
      </c>
      <c r="S4332">
        <v>9942806.9272211101</v>
      </c>
      <c r="T4332">
        <v>17453189.138592701</v>
      </c>
      <c r="U4332">
        <v>13361334.1476928</v>
      </c>
      <c r="V4332">
        <v>40757330.213506699</v>
      </c>
      <c r="X4332">
        <v>1.001413884477</v>
      </c>
      <c r="Y4332">
        <v>0.45563584906333798</v>
      </c>
      <c r="Z4332">
        <v>0.446593754781553</v>
      </c>
      <c r="AB4332">
        <v>7.3102E-2</v>
      </c>
      <c r="AC4332">
        <v>7.2620000000000002E-3</v>
      </c>
      <c r="AD4332">
        <v>0.942408376963351</v>
      </c>
      <c r="AE4332">
        <v>2.5545</v>
      </c>
      <c r="AF4332">
        <v>6.5772723769633501</v>
      </c>
    </row>
    <row r="4333" spans="1:32">
      <c r="A4333" t="s">
        <v>24</v>
      </c>
      <c r="B4333" t="s">
        <v>5992</v>
      </c>
      <c r="C4333" t="s">
        <v>6141</v>
      </c>
      <c r="D4333" t="s">
        <v>6143</v>
      </c>
      <c r="E4333" t="s">
        <v>121</v>
      </c>
      <c r="F4333" t="s">
        <v>102</v>
      </c>
      <c r="G4333" t="s">
        <v>112</v>
      </c>
      <c r="I4333">
        <v>1</v>
      </c>
      <c r="J4333">
        <v>1</v>
      </c>
      <c r="K4333">
        <v>1</v>
      </c>
      <c r="M4333">
        <v>3</v>
      </c>
      <c r="N4333">
        <v>274.76597988164502</v>
      </c>
      <c r="O4333">
        <v>104.15179055150099</v>
      </c>
      <c r="P4333">
        <v>107.132802924475</v>
      </c>
      <c r="R4333">
        <v>486.05057335762098</v>
      </c>
      <c r="S4333">
        <v>9942806.9272211101</v>
      </c>
      <c r="T4333">
        <v>17453189.138592701</v>
      </c>
      <c r="U4333">
        <v>13361334.1476928</v>
      </c>
      <c r="V4333">
        <v>40757330.213506699</v>
      </c>
      <c r="X4333">
        <v>1.001413884477</v>
      </c>
      <c r="Y4333">
        <v>0.45563584906333798</v>
      </c>
      <c r="Z4333">
        <v>0.446593754781553</v>
      </c>
      <c r="AB4333">
        <v>7.3102E-2</v>
      </c>
      <c r="AC4333">
        <v>7.2620000000000002E-3</v>
      </c>
      <c r="AD4333">
        <v>0.942408376963351</v>
      </c>
      <c r="AE4333">
        <v>2.5545</v>
      </c>
      <c r="AF4333">
        <v>6.5772723769633501</v>
      </c>
    </row>
    <row r="4334" spans="1:32">
      <c r="A4334" t="s">
        <v>24</v>
      </c>
      <c r="B4334" t="s">
        <v>5989</v>
      </c>
      <c r="C4334" t="s">
        <v>6144</v>
      </c>
      <c r="D4334" t="s">
        <v>6145</v>
      </c>
      <c r="E4334" t="s">
        <v>121</v>
      </c>
      <c r="F4334" t="s">
        <v>102</v>
      </c>
      <c r="G4334" t="s">
        <v>143</v>
      </c>
      <c r="I4334">
        <v>1</v>
      </c>
      <c r="J4334">
        <v>1</v>
      </c>
      <c r="K4334">
        <v>2.3098508269380799E-2</v>
      </c>
      <c r="M4334">
        <v>2.02309850826938</v>
      </c>
      <c r="N4334">
        <v>274.76597988164502</v>
      </c>
      <c r="O4334">
        <v>104.15179055150099</v>
      </c>
      <c r="P4334">
        <v>471.997895827935</v>
      </c>
      <c r="R4334">
        <v>850.91566626107999</v>
      </c>
      <c r="S4334">
        <v>9942806.9272211101</v>
      </c>
      <c r="T4334">
        <v>17453189.138592701</v>
      </c>
      <c r="U4334">
        <v>6322782.11741402</v>
      </c>
      <c r="V4334">
        <v>33718778.183227897</v>
      </c>
      <c r="X4334">
        <v>1.001413884477</v>
      </c>
      <c r="Y4334">
        <v>0.45563584906333798</v>
      </c>
      <c r="Z4334">
        <v>0.22040131629896401</v>
      </c>
      <c r="AB4334">
        <v>7.0729E-2</v>
      </c>
      <c r="AC4334">
        <v>7.2620000000000002E-3</v>
      </c>
      <c r="AD4334">
        <v>0.63552832720504104</v>
      </c>
      <c r="AE4334">
        <v>1.72266837979138</v>
      </c>
      <c r="AF4334">
        <v>4.4592862152658004</v>
      </c>
    </row>
    <row r="4335" spans="1:32">
      <c r="A4335" t="s">
        <v>24</v>
      </c>
      <c r="B4335" t="s">
        <v>5992</v>
      </c>
      <c r="C4335" t="s">
        <v>6144</v>
      </c>
      <c r="D4335" t="s">
        <v>6146</v>
      </c>
      <c r="E4335" t="s">
        <v>121</v>
      </c>
      <c r="F4335" t="s">
        <v>102</v>
      </c>
      <c r="G4335" t="s">
        <v>143</v>
      </c>
      <c r="I4335">
        <v>1</v>
      </c>
      <c r="J4335">
        <v>1</v>
      </c>
      <c r="K4335">
        <v>2.3094332852837601E-2</v>
      </c>
      <c r="M4335">
        <v>2.0230943328528399</v>
      </c>
      <c r="N4335">
        <v>274.76597988164502</v>
      </c>
      <c r="O4335">
        <v>104.15179055150099</v>
      </c>
      <c r="P4335">
        <v>471.91257482799898</v>
      </c>
      <c r="R4335">
        <v>850.830345261145</v>
      </c>
      <c r="S4335">
        <v>9942806.9272211101</v>
      </c>
      <c r="T4335">
        <v>17453189.138592701</v>
      </c>
      <c r="U4335">
        <v>6321639.1756818602</v>
      </c>
      <c r="V4335">
        <v>33717635.241495699</v>
      </c>
      <c r="X4335">
        <v>1.001413884477</v>
      </c>
      <c r="Y4335">
        <v>0.45563584906333798</v>
      </c>
      <c r="Z4335">
        <v>0.22036147531479799</v>
      </c>
      <c r="AB4335">
        <v>7.0729E-2</v>
      </c>
      <c r="AC4335">
        <v>7.2620000000000002E-3</v>
      </c>
      <c r="AD4335">
        <v>0.63552701555586499</v>
      </c>
      <c r="AE4335">
        <v>1.72266482442419</v>
      </c>
      <c r="AF4335">
        <v>4.4592771728328904</v>
      </c>
    </row>
    <row r="4336" spans="1:32">
      <c r="A4336" t="s">
        <v>24</v>
      </c>
      <c r="B4336" t="s">
        <v>5989</v>
      </c>
      <c r="C4336" t="s">
        <v>6147</v>
      </c>
      <c r="D4336" t="s">
        <v>6148</v>
      </c>
      <c r="E4336" t="s">
        <v>121</v>
      </c>
      <c r="F4336" t="s">
        <v>102</v>
      </c>
      <c r="G4336" t="s">
        <v>148</v>
      </c>
      <c r="I4336">
        <v>1</v>
      </c>
      <c r="J4336">
        <v>1</v>
      </c>
      <c r="K4336">
        <v>1.35651892586402E-2</v>
      </c>
      <c r="M4336">
        <v>2.0135651892586401</v>
      </c>
      <c r="N4336">
        <v>274.76597988164502</v>
      </c>
      <c r="O4336">
        <v>104.15179055150099</v>
      </c>
      <c r="P4336">
        <v>453.157496789589</v>
      </c>
      <c r="R4336">
        <v>832.07526722273406</v>
      </c>
      <c r="S4336">
        <v>9942806.9272211101</v>
      </c>
      <c r="T4336">
        <v>17453189.138592701</v>
      </c>
      <c r="U4336">
        <v>9625743.4267040193</v>
      </c>
      <c r="V4336">
        <v>37021739.492517903</v>
      </c>
      <c r="X4336">
        <v>1.001413884477</v>
      </c>
      <c r="Y4336">
        <v>0.45563584906333798</v>
      </c>
      <c r="Z4336">
        <v>0.20346511170509499</v>
      </c>
      <c r="AB4336">
        <v>7.0729E-2</v>
      </c>
      <c r="AC4336">
        <v>7.2620000000000002E-3</v>
      </c>
      <c r="AD4336">
        <v>0.632533567306379</v>
      </c>
      <c r="AE4336">
        <v>1.7145507586537301</v>
      </c>
      <c r="AF4336">
        <v>4.4386405152187498</v>
      </c>
    </row>
    <row r="4337" spans="1:32">
      <c r="A4337" t="s">
        <v>24</v>
      </c>
      <c r="B4337" t="s">
        <v>5992</v>
      </c>
      <c r="C4337" t="s">
        <v>6147</v>
      </c>
      <c r="D4337" t="s">
        <v>6149</v>
      </c>
      <c r="E4337" t="s">
        <v>121</v>
      </c>
      <c r="F4337" t="s">
        <v>102</v>
      </c>
      <c r="G4337" t="s">
        <v>148</v>
      </c>
      <c r="I4337">
        <v>1</v>
      </c>
      <c r="J4337">
        <v>1</v>
      </c>
      <c r="K4337">
        <v>1.3549950788115699E-2</v>
      </c>
      <c r="M4337">
        <v>2.01354995078812</v>
      </c>
      <c r="N4337">
        <v>274.76597988164502</v>
      </c>
      <c r="O4337">
        <v>104.15179055150099</v>
      </c>
      <c r="P4337">
        <v>452.64844180877498</v>
      </c>
      <c r="R4337">
        <v>831.56621224191997</v>
      </c>
      <c r="S4337">
        <v>9942806.9272211101</v>
      </c>
      <c r="T4337">
        <v>17453189.138592701</v>
      </c>
      <c r="U4337">
        <v>9614930.3370605297</v>
      </c>
      <c r="V4337">
        <v>37010926.402874403</v>
      </c>
      <c r="X4337">
        <v>1.001413884477</v>
      </c>
      <c r="Y4337">
        <v>0.45563584906333798</v>
      </c>
      <c r="Z4337">
        <v>0.20323654894431301</v>
      </c>
      <c r="AB4337">
        <v>7.0729E-2</v>
      </c>
      <c r="AC4337">
        <v>7.2620000000000002E-3</v>
      </c>
      <c r="AD4337">
        <v>0.63252878035228799</v>
      </c>
      <c r="AE4337">
        <v>1.71453778309608</v>
      </c>
      <c r="AF4337">
        <v>4.4386075142364803</v>
      </c>
    </row>
    <row r="4338" spans="1:32">
      <c r="A4338" t="s">
        <v>24</v>
      </c>
      <c r="B4338" t="s">
        <v>5989</v>
      </c>
      <c r="C4338" t="s">
        <v>6150</v>
      </c>
      <c r="D4338" t="s">
        <v>6151</v>
      </c>
      <c r="E4338" t="s">
        <v>121</v>
      </c>
      <c r="F4338" t="s">
        <v>102</v>
      </c>
      <c r="G4338" t="s">
        <v>153</v>
      </c>
      <c r="I4338">
        <v>1</v>
      </c>
      <c r="J4338">
        <v>1</v>
      </c>
      <c r="K4338">
        <v>6.1244064575848699E-3</v>
      </c>
      <c r="M4338">
        <v>2.0061244064575798</v>
      </c>
      <c r="N4338">
        <v>274.76597988164502</v>
      </c>
      <c r="O4338">
        <v>104.15179055150099</v>
      </c>
      <c r="P4338">
        <v>64.500976803504798</v>
      </c>
      <c r="R4338">
        <v>443.41874723665001</v>
      </c>
      <c r="S4338">
        <v>9942806.9272211101</v>
      </c>
      <c r="T4338">
        <v>17453189.138592701</v>
      </c>
      <c r="U4338">
        <v>3007509.3528403598</v>
      </c>
      <c r="V4338">
        <v>30403505.4186542</v>
      </c>
      <c r="X4338">
        <v>1.001413884477</v>
      </c>
      <c r="Y4338">
        <v>0.45563584906333798</v>
      </c>
      <c r="Z4338">
        <v>0.23168454315082099</v>
      </c>
      <c r="AB4338">
        <v>7.0910000000000001E-2</v>
      </c>
      <c r="AC4338">
        <v>7.2620000000000002E-3</v>
      </c>
      <c r="AD4338">
        <v>0.63019614862541895</v>
      </c>
      <c r="AE4338">
        <v>1.70821493209863</v>
      </c>
      <c r="AF4338">
        <v>4.4227074871816399</v>
      </c>
    </row>
    <row r="4339" spans="1:32">
      <c r="A4339" t="s">
        <v>24</v>
      </c>
      <c r="B4339" t="s">
        <v>5992</v>
      </c>
      <c r="C4339" t="s">
        <v>6150</v>
      </c>
      <c r="D4339" t="s">
        <v>6152</v>
      </c>
      <c r="E4339" t="s">
        <v>121</v>
      </c>
      <c r="F4339" t="s">
        <v>102</v>
      </c>
      <c r="G4339" t="s">
        <v>153</v>
      </c>
      <c r="I4339">
        <v>1</v>
      </c>
      <c r="J4339">
        <v>1</v>
      </c>
      <c r="K4339">
        <v>6.0966953766134497E-3</v>
      </c>
      <c r="M4339">
        <v>2.00609669537661</v>
      </c>
      <c r="N4339">
        <v>274.76597988164502</v>
      </c>
      <c r="O4339">
        <v>104.15179055150099</v>
      </c>
      <c r="P4339">
        <v>64.209129454163005</v>
      </c>
      <c r="R4339">
        <v>443.12689988730898</v>
      </c>
      <c r="S4339">
        <v>9942806.9272211101</v>
      </c>
      <c r="T4339">
        <v>17453189.138592701</v>
      </c>
      <c r="U4339">
        <v>2993901.28554828</v>
      </c>
      <c r="V4339">
        <v>30389897.351362102</v>
      </c>
      <c r="X4339">
        <v>1.001413884477</v>
      </c>
      <c r="Y4339">
        <v>0.45563584906333798</v>
      </c>
      <c r="Z4339">
        <v>0.23063624089009699</v>
      </c>
      <c r="AB4339">
        <v>7.0910000000000001E-2</v>
      </c>
      <c r="AC4339">
        <v>7.2620000000000002E-3</v>
      </c>
      <c r="AD4339">
        <v>0.63018744357380496</v>
      </c>
      <c r="AE4339">
        <v>1.70819133611319</v>
      </c>
      <c r="AF4339">
        <v>4.4226474750636102</v>
      </c>
    </row>
    <row r="4340" spans="1:32">
      <c r="A4340" t="s">
        <v>24</v>
      </c>
      <c r="B4340" t="s">
        <v>5989</v>
      </c>
      <c r="C4340" t="s">
        <v>6153</v>
      </c>
      <c r="D4340" t="s">
        <v>6154</v>
      </c>
      <c r="E4340" t="s">
        <v>121</v>
      </c>
      <c r="F4340" t="s">
        <v>107</v>
      </c>
      <c r="G4340" t="s">
        <v>112</v>
      </c>
      <c r="I4340">
        <v>1</v>
      </c>
      <c r="J4340">
        <v>1</v>
      </c>
      <c r="K4340">
        <v>1</v>
      </c>
      <c r="M4340">
        <v>3</v>
      </c>
      <c r="N4340">
        <v>274.76597988164502</v>
      </c>
      <c r="O4340">
        <v>63.686274474666703</v>
      </c>
      <c r="P4340">
        <v>107.132802924475</v>
      </c>
      <c r="R4340">
        <v>445.585057280787</v>
      </c>
      <c r="S4340">
        <v>9942806.9272211101</v>
      </c>
      <c r="T4340">
        <v>6883235.2903199997</v>
      </c>
      <c r="U4340">
        <v>13361334.1476928</v>
      </c>
      <c r="V4340">
        <v>30187376.365233898</v>
      </c>
      <c r="X4340">
        <v>1.001413884477</v>
      </c>
      <c r="Y4340">
        <v>0.28860294101724099</v>
      </c>
      <c r="Z4340">
        <v>0.446593754781553</v>
      </c>
      <c r="AB4340">
        <v>7.6901999999999998E-2</v>
      </c>
      <c r="AC4340">
        <v>7.2620000000000002E-3</v>
      </c>
      <c r="AD4340">
        <v>0.942408376963351</v>
      </c>
      <c r="AE4340">
        <v>2.5545</v>
      </c>
      <c r="AF4340">
        <v>6.5810723769633501</v>
      </c>
    </row>
    <row r="4341" spans="1:32">
      <c r="A4341" t="s">
        <v>24</v>
      </c>
      <c r="B4341" t="s">
        <v>5992</v>
      </c>
      <c r="C4341" t="s">
        <v>6153</v>
      </c>
      <c r="D4341" t="s">
        <v>6155</v>
      </c>
      <c r="E4341" t="s">
        <v>121</v>
      </c>
      <c r="F4341" t="s">
        <v>107</v>
      </c>
      <c r="G4341" t="s">
        <v>112</v>
      </c>
      <c r="I4341">
        <v>1</v>
      </c>
      <c r="J4341">
        <v>1</v>
      </c>
      <c r="K4341">
        <v>1</v>
      </c>
      <c r="M4341">
        <v>3</v>
      </c>
      <c r="N4341">
        <v>274.76597988164502</v>
      </c>
      <c r="O4341">
        <v>63.686274474666703</v>
      </c>
      <c r="P4341">
        <v>107.132802924475</v>
      </c>
      <c r="R4341">
        <v>445.585057280787</v>
      </c>
      <c r="S4341">
        <v>9942806.9272211101</v>
      </c>
      <c r="T4341">
        <v>6883235.2903199997</v>
      </c>
      <c r="U4341">
        <v>13361334.1476928</v>
      </c>
      <c r="V4341">
        <v>30187376.365233898</v>
      </c>
      <c r="X4341">
        <v>1.001413884477</v>
      </c>
      <c r="Y4341">
        <v>0.28860294101724099</v>
      </c>
      <c r="Z4341">
        <v>0.446593754781553</v>
      </c>
      <c r="AB4341">
        <v>7.6901999999999998E-2</v>
      </c>
      <c r="AC4341">
        <v>7.2620000000000002E-3</v>
      </c>
      <c r="AD4341">
        <v>0.942408376963351</v>
      </c>
      <c r="AE4341">
        <v>2.5545</v>
      </c>
      <c r="AF4341">
        <v>6.5810723769633501</v>
      </c>
    </row>
    <row r="4342" spans="1:32">
      <c r="A4342" t="s">
        <v>24</v>
      </c>
      <c r="B4342" t="s">
        <v>5989</v>
      </c>
      <c r="C4342" t="s">
        <v>6156</v>
      </c>
      <c r="D4342" t="s">
        <v>6157</v>
      </c>
      <c r="E4342" t="s">
        <v>121</v>
      </c>
      <c r="F4342" t="s">
        <v>107</v>
      </c>
      <c r="G4342" t="s">
        <v>143</v>
      </c>
      <c r="I4342">
        <v>1</v>
      </c>
      <c r="J4342">
        <v>1</v>
      </c>
      <c r="K4342">
        <v>4.5561843827001902E-2</v>
      </c>
      <c r="M4342">
        <v>2.045561843827</v>
      </c>
      <c r="N4342">
        <v>274.76597988164502</v>
      </c>
      <c r="O4342">
        <v>63.686274474666703</v>
      </c>
      <c r="P4342">
        <v>931.016590577535</v>
      </c>
      <c r="R4342">
        <v>1269.4688449338501</v>
      </c>
      <c r="S4342">
        <v>9942806.9272211101</v>
      </c>
      <c r="T4342">
        <v>6883235.2903199997</v>
      </c>
      <c r="U4342">
        <v>12471697.653638201</v>
      </c>
      <c r="V4342">
        <v>29297739.871179301</v>
      </c>
      <c r="X4342">
        <v>1.001413884477</v>
      </c>
      <c r="Y4342">
        <v>0.28860294101724099</v>
      </c>
      <c r="Z4342">
        <v>0.43474194243922198</v>
      </c>
      <c r="AB4342">
        <v>7.4528999999999998E-2</v>
      </c>
      <c r="AC4342">
        <v>7.2620000000000002E-3</v>
      </c>
      <c r="AD4342">
        <v>0.64258487240638795</v>
      </c>
      <c r="AE4342">
        <v>1.7417959100186899</v>
      </c>
      <c r="AF4342">
        <v>4.51173362625208</v>
      </c>
    </row>
    <row r="4343" spans="1:32">
      <c r="A4343" t="s">
        <v>24</v>
      </c>
      <c r="B4343" t="s">
        <v>5992</v>
      </c>
      <c r="C4343" t="s">
        <v>6156</v>
      </c>
      <c r="D4343" t="s">
        <v>6158</v>
      </c>
      <c r="E4343" t="s">
        <v>121</v>
      </c>
      <c r="F4343" t="s">
        <v>107</v>
      </c>
      <c r="G4343" t="s">
        <v>143</v>
      </c>
      <c r="I4343">
        <v>1</v>
      </c>
      <c r="J4343">
        <v>1</v>
      </c>
      <c r="K4343">
        <v>4.5415015255914501E-2</v>
      </c>
      <c r="M4343">
        <v>2.0454150152559101</v>
      </c>
      <c r="N4343">
        <v>274.76597988164502</v>
      </c>
      <c r="O4343">
        <v>63.686274474666703</v>
      </c>
      <c r="P4343">
        <v>928.016276626847</v>
      </c>
      <c r="R4343">
        <v>1266.46853098316</v>
      </c>
      <c r="S4343">
        <v>9942806.9272211101</v>
      </c>
      <c r="T4343">
        <v>6883235.2903199997</v>
      </c>
      <c r="U4343">
        <v>12431506.0943924</v>
      </c>
      <c r="V4343">
        <v>29257548.311933499</v>
      </c>
      <c r="X4343">
        <v>1.001413884477</v>
      </c>
      <c r="Y4343">
        <v>0.28860294101724099</v>
      </c>
      <c r="Z4343">
        <v>0.43334093376971999</v>
      </c>
      <c r="AB4343">
        <v>7.4528999999999998E-2</v>
      </c>
      <c r="AC4343">
        <v>7.2620000000000002E-3</v>
      </c>
      <c r="AD4343">
        <v>0.642538748247931</v>
      </c>
      <c r="AE4343">
        <v>1.7416708854904099</v>
      </c>
      <c r="AF4343">
        <v>4.5114156489942596</v>
      </c>
    </row>
    <row r="4344" spans="1:32">
      <c r="A4344" t="s">
        <v>24</v>
      </c>
      <c r="B4344" t="s">
        <v>5989</v>
      </c>
      <c r="C4344" t="s">
        <v>6159</v>
      </c>
      <c r="D4344" t="s">
        <v>6160</v>
      </c>
      <c r="E4344" t="s">
        <v>121</v>
      </c>
      <c r="F4344" t="s">
        <v>107</v>
      </c>
      <c r="G4344" t="s">
        <v>148</v>
      </c>
      <c r="I4344">
        <v>1</v>
      </c>
      <c r="J4344">
        <v>1</v>
      </c>
      <c r="K4344">
        <v>2.67573571105966E-2</v>
      </c>
      <c r="M4344">
        <v>2.0267573571106001</v>
      </c>
      <c r="N4344">
        <v>274.76597988164502</v>
      </c>
      <c r="O4344">
        <v>63.686274474666703</v>
      </c>
      <c r="P4344">
        <v>893.85387389416303</v>
      </c>
      <c r="R4344">
        <v>1232.30612825048</v>
      </c>
      <c r="S4344">
        <v>9942806.9272211101</v>
      </c>
      <c r="T4344">
        <v>6883235.2903199997</v>
      </c>
      <c r="U4344">
        <v>18986794.022003599</v>
      </c>
      <c r="V4344">
        <v>35812836.239544697</v>
      </c>
      <c r="X4344">
        <v>1.001413884477</v>
      </c>
      <c r="Y4344">
        <v>0.28860294101724099</v>
      </c>
      <c r="Z4344">
        <v>0.40133525228724998</v>
      </c>
      <c r="AB4344">
        <v>7.4528999999999998E-2</v>
      </c>
      <c r="AC4344">
        <v>7.2620000000000002E-3</v>
      </c>
      <c r="AD4344">
        <v>0.63667770380437605</v>
      </c>
      <c r="AE4344">
        <v>1.72578388957967</v>
      </c>
      <c r="AF4344">
        <v>4.4710099504946497</v>
      </c>
    </row>
    <row r="4345" spans="1:32">
      <c r="A4345" t="s">
        <v>24</v>
      </c>
      <c r="B4345" t="s">
        <v>5992</v>
      </c>
      <c r="C4345" t="s">
        <v>6159</v>
      </c>
      <c r="D4345" t="s">
        <v>6161</v>
      </c>
      <c r="E4345" t="s">
        <v>121</v>
      </c>
      <c r="F4345" t="s">
        <v>107</v>
      </c>
      <c r="G4345" t="s">
        <v>148</v>
      </c>
      <c r="I4345">
        <v>1</v>
      </c>
      <c r="J4345">
        <v>1</v>
      </c>
      <c r="K4345">
        <v>2.6645983916506698E-2</v>
      </c>
      <c r="M4345">
        <v>2.0266459839165099</v>
      </c>
      <c r="N4345">
        <v>274.76597988164502</v>
      </c>
      <c r="O4345">
        <v>63.686274474666703</v>
      </c>
      <c r="P4345">
        <v>890.13335095261505</v>
      </c>
      <c r="R4345">
        <v>1228.5856053089301</v>
      </c>
      <c r="S4345">
        <v>9942806.9272211101</v>
      </c>
      <c r="T4345">
        <v>6883235.2903199997</v>
      </c>
      <c r="U4345">
        <v>18907764.546595499</v>
      </c>
      <c r="V4345">
        <v>35733806.764136598</v>
      </c>
      <c r="X4345">
        <v>1.001413884477</v>
      </c>
      <c r="Y4345">
        <v>0.28860294101724099</v>
      </c>
      <c r="Z4345">
        <v>0.39966475886881098</v>
      </c>
      <c r="AB4345">
        <v>7.4528999999999998E-2</v>
      </c>
      <c r="AC4345">
        <v>7.2620000000000002E-3</v>
      </c>
      <c r="AD4345">
        <v>0.63664271746068302</v>
      </c>
      <c r="AE4345">
        <v>1.72568905530491</v>
      </c>
      <c r="AF4345">
        <v>4.4707687566820997</v>
      </c>
    </row>
    <row r="4346" spans="1:32">
      <c r="A4346" t="s">
        <v>24</v>
      </c>
      <c r="B4346" t="s">
        <v>5989</v>
      </c>
      <c r="C4346" t="s">
        <v>6162</v>
      </c>
      <c r="D4346" t="s">
        <v>6163</v>
      </c>
      <c r="E4346" t="s">
        <v>121</v>
      </c>
      <c r="F4346" t="s">
        <v>107</v>
      </c>
      <c r="G4346" t="s">
        <v>153</v>
      </c>
      <c r="I4346">
        <v>1</v>
      </c>
      <c r="J4346">
        <v>1</v>
      </c>
      <c r="K4346">
        <v>1.20804013531669E-2</v>
      </c>
      <c r="M4346">
        <v>2.0120804013531699</v>
      </c>
      <c r="N4346">
        <v>274.76597988164502</v>
      </c>
      <c r="O4346">
        <v>63.686274474666703</v>
      </c>
      <c r="P4346">
        <v>127.22827801421199</v>
      </c>
      <c r="R4346">
        <v>465.68053237052402</v>
      </c>
      <c r="S4346">
        <v>9942806.9272211101</v>
      </c>
      <c r="T4346">
        <v>6883235.2903199997</v>
      </c>
      <c r="U4346">
        <v>5932316.9203962497</v>
      </c>
      <c r="V4346">
        <v>22758359.1379374</v>
      </c>
      <c r="X4346">
        <v>1.001413884477</v>
      </c>
      <c r="Y4346">
        <v>0.28860294101724099</v>
      </c>
      <c r="Z4346">
        <v>0.45699812511966098</v>
      </c>
      <c r="AB4346">
        <v>7.4709999999999999E-2</v>
      </c>
      <c r="AC4346">
        <v>7.2620000000000002E-3</v>
      </c>
      <c r="AD4346">
        <v>0.63206714178633505</v>
      </c>
      <c r="AE4346">
        <v>1.7132864617522201</v>
      </c>
      <c r="AF4346">
        <v>4.4394060048917199</v>
      </c>
    </row>
    <row r="4347" spans="1:32">
      <c r="A4347" t="s">
        <v>24</v>
      </c>
      <c r="B4347" t="s">
        <v>5992</v>
      </c>
      <c r="C4347" t="s">
        <v>6162</v>
      </c>
      <c r="D4347" t="s">
        <v>6164</v>
      </c>
      <c r="E4347" t="s">
        <v>121</v>
      </c>
      <c r="F4347" t="s">
        <v>107</v>
      </c>
      <c r="G4347" t="s">
        <v>153</v>
      </c>
      <c r="I4347">
        <v>1</v>
      </c>
      <c r="J4347">
        <v>1</v>
      </c>
      <c r="K4347">
        <v>1.1989154019036399E-2</v>
      </c>
      <c r="M4347">
        <v>2.01198915401904</v>
      </c>
      <c r="N4347">
        <v>274.76597988164502</v>
      </c>
      <c r="O4347">
        <v>63.686274474666703</v>
      </c>
      <c r="P4347">
        <v>126.267280042753</v>
      </c>
      <c r="R4347">
        <v>464.71953439906503</v>
      </c>
      <c r="S4347">
        <v>9942806.9272211101</v>
      </c>
      <c r="T4347">
        <v>6883235.2903199997</v>
      </c>
      <c r="U4347">
        <v>5887508.1356234401</v>
      </c>
      <c r="V4347">
        <v>22713550.353164501</v>
      </c>
      <c r="X4347">
        <v>1.001413884477</v>
      </c>
      <c r="Y4347">
        <v>0.28860294101724099</v>
      </c>
      <c r="Z4347">
        <v>0.453546264589476</v>
      </c>
      <c r="AB4347">
        <v>7.4709999999999999E-2</v>
      </c>
      <c r="AC4347">
        <v>7.2620000000000002E-3</v>
      </c>
      <c r="AD4347">
        <v>0.63203847770231503</v>
      </c>
      <c r="AE4347">
        <v>1.7132087646472101</v>
      </c>
      <c r="AF4347">
        <v>4.43920839636856</v>
      </c>
    </row>
    <row r="4348" spans="1:32">
      <c r="A4348" t="s">
        <v>24</v>
      </c>
      <c r="B4348" t="s">
        <v>5989</v>
      </c>
      <c r="C4348" t="s">
        <v>6165</v>
      </c>
      <c r="D4348" t="s">
        <v>6166</v>
      </c>
      <c r="E4348" t="s">
        <v>121</v>
      </c>
      <c r="F4348" t="s">
        <v>112</v>
      </c>
      <c r="G4348" t="s">
        <v>143</v>
      </c>
      <c r="I4348">
        <v>1</v>
      </c>
      <c r="J4348">
        <v>1</v>
      </c>
      <c r="K4348">
        <v>2.1784322656844001E-2</v>
      </c>
      <c r="M4348">
        <v>2.0217843226568402</v>
      </c>
      <c r="N4348">
        <v>274.76597988164502</v>
      </c>
      <c r="O4348">
        <v>107.132802924475</v>
      </c>
      <c r="P4348">
        <v>445.143657597019</v>
      </c>
      <c r="R4348">
        <v>827.04244040313904</v>
      </c>
      <c r="S4348">
        <v>9942806.9272211101</v>
      </c>
      <c r="T4348">
        <v>13361334.1476928</v>
      </c>
      <c r="U4348">
        <v>5963048.5279975403</v>
      </c>
      <c r="V4348">
        <v>29267189.602911498</v>
      </c>
      <c r="X4348">
        <v>1.001413884477</v>
      </c>
      <c r="Y4348">
        <v>0.446593754781553</v>
      </c>
      <c r="Z4348">
        <v>0.207861621722746</v>
      </c>
      <c r="AB4348">
        <v>7.4528999999999998E-2</v>
      </c>
      <c r="AC4348">
        <v>7.2620000000000002E-3</v>
      </c>
      <c r="AD4348">
        <v>0.63511549402832801</v>
      </c>
      <c r="AE4348">
        <v>1.7215493507423001</v>
      </c>
      <c r="AF4348">
        <v>4.4602401674274796</v>
      </c>
    </row>
    <row r="4349" spans="1:32">
      <c r="A4349" t="s">
        <v>24</v>
      </c>
      <c r="B4349" t="s">
        <v>5992</v>
      </c>
      <c r="C4349" t="s">
        <v>6165</v>
      </c>
      <c r="D4349" t="s">
        <v>6167</v>
      </c>
      <c r="E4349" t="s">
        <v>121</v>
      </c>
      <c r="F4349" t="s">
        <v>112</v>
      </c>
      <c r="G4349" t="s">
        <v>143</v>
      </c>
      <c r="I4349">
        <v>1</v>
      </c>
      <c r="J4349">
        <v>1</v>
      </c>
      <c r="K4349">
        <v>2.1755862232915001E-2</v>
      </c>
      <c r="M4349">
        <v>2.0217558622329199</v>
      </c>
      <c r="N4349">
        <v>274.76597988164502</v>
      </c>
      <c r="O4349">
        <v>107.132802924475</v>
      </c>
      <c r="P4349">
        <v>444.56209362534798</v>
      </c>
      <c r="R4349">
        <v>826.46087643146802</v>
      </c>
      <c r="S4349">
        <v>9942806.9272211101</v>
      </c>
      <c r="T4349">
        <v>13361334.1476928</v>
      </c>
      <c r="U4349">
        <v>5955258.02233487</v>
      </c>
      <c r="V4349">
        <v>29259399.0972488</v>
      </c>
      <c r="X4349">
        <v>1.001413884477</v>
      </c>
      <c r="Y4349">
        <v>0.446593754781553</v>
      </c>
      <c r="Z4349">
        <v>0.20759005808654901</v>
      </c>
      <c r="AB4349">
        <v>7.4528999999999998E-2</v>
      </c>
      <c r="AC4349">
        <v>7.2620000000000002E-3</v>
      </c>
      <c r="AD4349">
        <v>0.63510655358101997</v>
      </c>
      <c r="AE4349">
        <v>1.7215251166913299</v>
      </c>
      <c r="AF4349">
        <v>4.4601785325052603</v>
      </c>
    </row>
    <row r="4350" spans="1:32">
      <c r="A4350" t="s">
        <v>24</v>
      </c>
      <c r="B4350" t="s">
        <v>5989</v>
      </c>
      <c r="C4350" t="s">
        <v>6168</v>
      </c>
      <c r="D4350" t="s">
        <v>6169</v>
      </c>
      <c r="E4350" t="s">
        <v>121</v>
      </c>
      <c r="F4350" t="s">
        <v>112</v>
      </c>
      <c r="G4350" t="s">
        <v>148</v>
      </c>
      <c r="I4350">
        <v>1</v>
      </c>
      <c r="J4350">
        <v>1</v>
      </c>
      <c r="K4350">
        <v>1.27934001739452E-2</v>
      </c>
      <c r="M4350">
        <v>2.0127934001739498</v>
      </c>
      <c r="N4350">
        <v>274.76597988164502</v>
      </c>
      <c r="O4350">
        <v>107.132802924475</v>
      </c>
      <c r="P4350">
        <v>427.37517978673998</v>
      </c>
      <c r="R4350">
        <v>809.27396259286002</v>
      </c>
      <c r="S4350">
        <v>9942806.9272211101</v>
      </c>
      <c r="T4350">
        <v>13361334.1476928</v>
      </c>
      <c r="U4350">
        <v>9078088.4277829602</v>
      </c>
      <c r="V4350">
        <v>32382229.502696902</v>
      </c>
      <c r="X4350">
        <v>1.001413884477</v>
      </c>
      <c r="Y4350">
        <v>0.446593754781553</v>
      </c>
      <c r="Z4350">
        <v>0.19188899954505201</v>
      </c>
      <c r="AB4350">
        <v>7.4528999999999998E-2</v>
      </c>
      <c r="AC4350">
        <v>7.2620000000000002E-3</v>
      </c>
      <c r="AD4350">
        <v>0.63229112047349101</v>
      </c>
      <c r="AE4350">
        <v>1.7138935802481099</v>
      </c>
      <c r="AF4350">
        <v>4.4407691008955501</v>
      </c>
    </row>
    <row r="4351" spans="1:32">
      <c r="A4351" t="s">
        <v>24</v>
      </c>
      <c r="B4351" t="s">
        <v>5992</v>
      </c>
      <c r="C4351" t="s">
        <v>6168</v>
      </c>
      <c r="D4351" t="s">
        <v>6170</v>
      </c>
      <c r="E4351" t="s">
        <v>121</v>
      </c>
      <c r="F4351" t="s">
        <v>112</v>
      </c>
      <c r="G4351" t="s">
        <v>148</v>
      </c>
      <c r="I4351">
        <v>1</v>
      </c>
      <c r="J4351">
        <v>1</v>
      </c>
      <c r="K4351">
        <v>1.27646407665247E-2</v>
      </c>
      <c r="M4351">
        <v>2.0127646407665201</v>
      </c>
      <c r="N4351">
        <v>274.76597988164502</v>
      </c>
      <c r="O4351">
        <v>107.132802924475</v>
      </c>
      <c r="P4351">
        <v>426.41444559959803</v>
      </c>
      <c r="R4351">
        <v>808.31322840571795</v>
      </c>
      <c r="S4351">
        <v>9942806.9272211101</v>
      </c>
      <c r="T4351">
        <v>13361334.1476928</v>
      </c>
      <c r="U4351">
        <v>9057680.9958145898</v>
      </c>
      <c r="V4351">
        <v>32361822.070728499</v>
      </c>
      <c r="X4351">
        <v>1.001413884477</v>
      </c>
      <c r="Y4351">
        <v>0.446593754781553</v>
      </c>
      <c r="Z4351">
        <v>0.191457635416486</v>
      </c>
      <c r="AB4351">
        <v>7.4528999999999998E-2</v>
      </c>
      <c r="AC4351">
        <v>7.2620000000000002E-3</v>
      </c>
      <c r="AD4351">
        <v>0.63228208610466796</v>
      </c>
      <c r="AE4351">
        <v>1.7138690916127</v>
      </c>
      <c r="AF4351">
        <v>4.44070681848389</v>
      </c>
    </row>
    <row r="4352" spans="1:32">
      <c r="A4352" t="s">
        <v>24</v>
      </c>
      <c r="B4352" t="s">
        <v>5989</v>
      </c>
      <c r="C4352" t="s">
        <v>6171</v>
      </c>
      <c r="D4352" t="s">
        <v>6172</v>
      </c>
      <c r="E4352" t="s">
        <v>121</v>
      </c>
      <c r="F4352" t="s">
        <v>112</v>
      </c>
      <c r="G4352" t="s">
        <v>153</v>
      </c>
      <c r="I4352">
        <v>1</v>
      </c>
      <c r="J4352">
        <v>1</v>
      </c>
      <c r="K4352">
        <v>5.7759594168487003E-3</v>
      </c>
      <c r="M4352">
        <v>2.0057759594168498</v>
      </c>
      <c r="N4352">
        <v>274.76597988164502</v>
      </c>
      <c r="O4352">
        <v>107.132802924475</v>
      </c>
      <c r="P4352">
        <v>60.831204941132903</v>
      </c>
      <c r="R4352">
        <v>442.72998774725301</v>
      </c>
      <c r="S4352">
        <v>9942806.9272211101</v>
      </c>
      <c r="T4352">
        <v>13361334.1476928</v>
      </c>
      <c r="U4352">
        <v>2836397.6310365698</v>
      </c>
      <c r="V4352">
        <v>26140538.705950499</v>
      </c>
      <c r="X4352">
        <v>1.001413884477</v>
      </c>
      <c r="Y4352">
        <v>0.446593754781553</v>
      </c>
      <c r="Z4352">
        <v>0.218502891344345</v>
      </c>
      <c r="AB4352">
        <v>7.4709999999999999E-2</v>
      </c>
      <c r="AC4352">
        <v>7.2620000000000002E-3</v>
      </c>
      <c r="AD4352">
        <v>0.63008668882204699</v>
      </c>
      <c r="AE4352">
        <v>1.7079182294434501</v>
      </c>
      <c r="AF4352">
        <v>4.4257528776823403</v>
      </c>
    </row>
    <row r="4353" spans="1:32">
      <c r="A4353" t="s">
        <v>24</v>
      </c>
      <c r="B4353" t="s">
        <v>5992</v>
      </c>
      <c r="C4353" t="s">
        <v>6171</v>
      </c>
      <c r="D4353" t="s">
        <v>6173</v>
      </c>
      <c r="E4353" t="s">
        <v>121</v>
      </c>
      <c r="F4353" t="s">
        <v>112</v>
      </c>
      <c r="G4353" t="s">
        <v>153</v>
      </c>
      <c r="I4353">
        <v>1</v>
      </c>
      <c r="J4353">
        <v>1</v>
      </c>
      <c r="K4353">
        <v>5.7433512167187201E-3</v>
      </c>
      <c r="M4353">
        <v>2.00574335121672</v>
      </c>
      <c r="N4353">
        <v>274.76597988164502</v>
      </c>
      <c r="O4353">
        <v>107.132802924475</v>
      </c>
      <c r="P4353">
        <v>60.487782149919703</v>
      </c>
      <c r="R4353">
        <v>442.38656495603999</v>
      </c>
      <c r="S4353">
        <v>9942806.9272211101</v>
      </c>
      <c r="T4353">
        <v>13361334.1476928</v>
      </c>
      <c r="U4353">
        <v>2820384.7377791801</v>
      </c>
      <c r="V4353">
        <v>26124525.8126931</v>
      </c>
      <c r="X4353">
        <v>1.001413884477</v>
      </c>
      <c r="Y4353">
        <v>0.446593754781553</v>
      </c>
      <c r="Z4353">
        <v>0.21726933246767599</v>
      </c>
      <c r="AB4353">
        <v>7.4709999999999999E-2</v>
      </c>
      <c r="AC4353">
        <v>7.2620000000000002E-3</v>
      </c>
      <c r="AD4353">
        <v>0.63007644540839303</v>
      </c>
      <c r="AE4353">
        <v>1.7078904635610399</v>
      </c>
      <c r="AF4353">
        <v>4.4256822601861501</v>
      </c>
    </row>
    <row r="4354" spans="1:32">
      <c r="A4354" t="s">
        <v>24</v>
      </c>
      <c r="B4354" t="s">
        <v>5989</v>
      </c>
      <c r="C4354" t="s">
        <v>6174</v>
      </c>
      <c r="D4354" t="s">
        <v>6175</v>
      </c>
      <c r="E4354" t="s">
        <v>121</v>
      </c>
      <c r="F4354" t="s">
        <v>143</v>
      </c>
      <c r="G4354" t="s">
        <v>153</v>
      </c>
      <c r="I4354">
        <v>0</v>
      </c>
      <c r="J4354">
        <v>0</v>
      </c>
      <c r="K4354">
        <v>0</v>
      </c>
      <c r="M4354">
        <v>0</v>
      </c>
      <c r="N4354">
        <v>0</v>
      </c>
      <c r="O4354">
        <v>0</v>
      </c>
      <c r="P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X4354">
        <v>0</v>
      </c>
      <c r="Y4354">
        <v>0</v>
      </c>
      <c r="Z4354">
        <v>0</v>
      </c>
      <c r="AB4354">
        <v>7.2336999999999999E-2</v>
      </c>
      <c r="AC4354">
        <v>7.2620000000000002E-3</v>
      </c>
      <c r="AD4354">
        <v>0</v>
      </c>
      <c r="AE4354">
        <v>0</v>
      </c>
      <c r="AF4354">
        <v>0</v>
      </c>
    </row>
    <row r="4355" spans="1:32">
      <c r="A4355" t="s">
        <v>24</v>
      </c>
      <c r="B4355" t="s">
        <v>5992</v>
      </c>
      <c r="C4355" t="s">
        <v>6174</v>
      </c>
      <c r="D4355" t="s">
        <v>6176</v>
      </c>
      <c r="E4355" t="s">
        <v>121</v>
      </c>
      <c r="F4355" t="s">
        <v>143</v>
      </c>
      <c r="G4355" t="s">
        <v>153</v>
      </c>
      <c r="I4355">
        <v>0</v>
      </c>
      <c r="J4355">
        <v>0</v>
      </c>
      <c r="K4355">
        <v>0</v>
      </c>
      <c r="M4355">
        <v>0</v>
      </c>
      <c r="N4355">
        <v>0</v>
      </c>
      <c r="O4355">
        <v>0</v>
      </c>
      <c r="P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X4355">
        <v>0</v>
      </c>
      <c r="Y4355">
        <v>0</v>
      </c>
      <c r="Z4355">
        <v>0</v>
      </c>
      <c r="AB4355">
        <v>7.2336999999999999E-2</v>
      </c>
      <c r="AC4355">
        <v>7.2620000000000002E-3</v>
      </c>
      <c r="AD4355">
        <v>0</v>
      </c>
      <c r="AE4355">
        <v>0</v>
      </c>
      <c r="AF4355">
        <v>0</v>
      </c>
    </row>
    <row r="4356" spans="1:32">
      <c r="A4356" t="s">
        <v>24</v>
      </c>
      <c r="B4356" t="s">
        <v>5989</v>
      </c>
      <c r="C4356" t="s">
        <v>6177</v>
      </c>
      <c r="D4356" t="s">
        <v>6178</v>
      </c>
      <c r="E4356" t="s">
        <v>121</v>
      </c>
      <c r="F4356" t="s">
        <v>148</v>
      </c>
      <c r="G4356" t="s">
        <v>153</v>
      </c>
      <c r="I4356">
        <v>0</v>
      </c>
      <c r="J4356">
        <v>0</v>
      </c>
      <c r="K4356">
        <v>0</v>
      </c>
      <c r="M4356">
        <v>0</v>
      </c>
      <c r="N4356">
        <v>0</v>
      </c>
      <c r="O4356">
        <v>0</v>
      </c>
      <c r="P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X4356">
        <v>0</v>
      </c>
      <c r="Y4356">
        <v>0</v>
      </c>
      <c r="Z4356">
        <v>0</v>
      </c>
      <c r="AB4356">
        <v>7.2336999999999999E-2</v>
      </c>
      <c r="AC4356">
        <v>7.2620000000000002E-3</v>
      </c>
      <c r="AD4356">
        <v>0</v>
      </c>
      <c r="AE4356">
        <v>0</v>
      </c>
      <c r="AF4356">
        <v>0</v>
      </c>
    </row>
    <row r="4357" spans="1:32">
      <c r="A4357" t="s">
        <v>24</v>
      </c>
      <c r="B4357" t="s">
        <v>5992</v>
      </c>
      <c r="C4357" t="s">
        <v>6177</v>
      </c>
      <c r="D4357" t="s">
        <v>6179</v>
      </c>
      <c r="E4357" t="s">
        <v>121</v>
      </c>
      <c r="F4357" t="s">
        <v>148</v>
      </c>
      <c r="G4357" t="s">
        <v>153</v>
      </c>
      <c r="I4357">
        <v>0</v>
      </c>
      <c r="J4357">
        <v>0</v>
      </c>
      <c r="K4357">
        <v>0</v>
      </c>
      <c r="M4357">
        <v>0</v>
      </c>
      <c r="N4357">
        <v>0</v>
      </c>
      <c r="O4357">
        <v>0</v>
      </c>
      <c r="P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X4357">
        <v>0</v>
      </c>
      <c r="Y4357">
        <v>0</v>
      </c>
      <c r="Z4357">
        <v>0</v>
      </c>
      <c r="AB4357">
        <v>7.2336999999999999E-2</v>
      </c>
      <c r="AC4357">
        <v>7.2620000000000002E-3</v>
      </c>
      <c r="AD4357">
        <v>0</v>
      </c>
      <c r="AE4357">
        <v>0</v>
      </c>
      <c r="AF4357">
        <v>0</v>
      </c>
    </row>
    <row r="4358" spans="1:32">
      <c r="A4358" t="s">
        <v>24</v>
      </c>
      <c r="B4358" t="s">
        <v>5989</v>
      </c>
      <c r="C4358" t="s">
        <v>6180</v>
      </c>
      <c r="D4358" t="s">
        <v>6181</v>
      </c>
      <c r="E4358" t="s">
        <v>102</v>
      </c>
      <c r="F4358" t="s">
        <v>107</v>
      </c>
      <c r="G4358" t="s">
        <v>112</v>
      </c>
      <c r="I4358">
        <v>1</v>
      </c>
      <c r="J4358">
        <v>1.6905056119936499</v>
      </c>
      <c r="K4358">
        <v>1.5650130999858101</v>
      </c>
      <c r="M4358">
        <v>4.2555187119794597</v>
      </c>
      <c r="N4358">
        <v>104.15179055150099</v>
      </c>
      <c r="O4358">
        <v>107.662004406392</v>
      </c>
      <c r="P4358">
        <v>167.66424001500101</v>
      </c>
      <c r="R4358">
        <v>379.47803497289402</v>
      </c>
      <c r="S4358">
        <v>17453189.138592701</v>
      </c>
      <c r="T4358">
        <v>11636147.8869587</v>
      </c>
      <c r="U4358">
        <v>20910662.974426899</v>
      </c>
      <c r="V4358">
        <v>49999999.999978401</v>
      </c>
      <c r="X4358">
        <v>0.45563584906333798</v>
      </c>
      <c r="Y4358">
        <v>0.48788489142751901</v>
      </c>
      <c r="Z4358">
        <v>0.69892507660497905</v>
      </c>
      <c r="AB4358">
        <v>7.3102E-2</v>
      </c>
      <c r="AC4358">
        <v>7.2620000000000002E-3</v>
      </c>
      <c r="AD4358">
        <v>1.33681216083124</v>
      </c>
      <c r="AE4358">
        <v>3.62357418325051</v>
      </c>
      <c r="AF4358">
        <v>9.2962690560612096</v>
      </c>
    </row>
    <row r="4359" spans="1:32">
      <c r="A4359" t="s">
        <v>24</v>
      </c>
      <c r="B4359" t="s">
        <v>5992</v>
      </c>
      <c r="C4359" t="s">
        <v>6180</v>
      </c>
      <c r="D4359" t="s">
        <v>6182</v>
      </c>
      <c r="E4359" t="s">
        <v>102</v>
      </c>
      <c r="F4359" t="s">
        <v>107</v>
      </c>
      <c r="G4359" t="s">
        <v>112</v>
      </c>
      <c r="I4359">
        <v>1</v>
      </c>
      <c r="J4359">
        <v>1.42045679796804</v>
      </c>
      <c r="K4359">
        <v>1.70413165702977</v>
      </c>
      <c r="M4359">
        <v>4.1245884549978102</v>
      </c>
      <c r="N4359">
        <v>104.15179055150099</v>
      </c>
      <c r="O4359">
        <v>90.463601514798697</v>
      </c>
      <c r="P4359">
        <v>182.568400969929</v>
      </c>
      <c r="R4359">
        <v>377.18379303622902</v>
      </c>
      <c r="S4359">
        <v>17453189.138592798</v>
      </c>
      <c r="T4359">
        <v>9777338.3601485491</v>
      </c>
      <c r="U4359">
        <v>22769472.5012361</v>
      </c>
      <c r="V4359">
        <v>49999999.999977499</v>
      </c>
      <c r="X4359">
        <v>0.45563584906333998</v>
      </c>
      <c r="Y4359">
        <v>0.40994800948151</v>
      </c>
      <c r="Z4359">
        <v>0.76105455535503297</v>
      </c>
      <c r="AB4359">
        <v>7.3102E-2</v>
      </c>
      <c r="AC4359">
        <v>7.2620000000000002E-3</v>
      </c>
      <c r="AD4359">
        <v>1.29568223717209</v>
      </c>
      <c r="AE4359">
        <v>3.5120870694306299</v>
      </c>
      <c r="AF4359">
        <v>9.0127217616005293</v>
      </c>
    </row>
    <row r="4360" spans="1:32">
      <c r="A4360" t="s">
        <v>24</v>
      </c>
      <c r="B4360" t="s">
        <v>5989</v>
      </c>
      <c r="C4360" t="s">
        <v>6183</v>
      </c>
      <c r="D4360" t="s">
        <v>6184</v>
      </c>
      <c r="E4360" t="s">
        <v>102</v>
      </c>
      <c r="F4360" t="s">
        <v>107</v>
      </c>
      <c r="G4360" t="s">
        <v>143</v>
      </c>
      <c r="I4360">
        <v>0</v>
      </c>
      <c r="J4360">
        <v>0</v>
      </c>
      <c r="K4360">
        <v>0</v>
      </c>
      <c r="M4360">
        <v>0</v>
      </c>
      <c r="N4360">
        <v>0</v>
      </c>
      <c r="O4360">
        <v>0</v>
      </c>
      <c r="P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X4360">
        <v>0</v>
      </c>
      <c r="Y4360">
        <v>0</v>
      </c>
      <c r="Z4360">
        <v>0</v>
      </c>
      <c r="AB4360">
        <v>7.0729E-2</v>
      </c>
      <c r="AC4360">
        <v>7.2620000000000002E-3</v>
      </c>
      <c r="AD4360">
        <v>0</v>
      </c>
      <c r="AE4360">
        <v>0</v>
      </c>
      <c r="AF4360">
        <v>0</v>
      </c>
    </row>
    <row r="4361" spans="1:32">
      <c r="A4361" t="s">
        <v>24</v>
      </c>
      <c r="B4361" t="s">
        <v>5992</v>
      </c>
      <c r="C4361" t="s">
        <v>6183</v>
      </c>
      <c r="D4361" t="s">
        <v>6185</v>
      </c>
      <c r="E4361" t="s">
        <v>102</v>
      </c>
      <c r="F4361" t="s">
        <v>107</v>
      </c>
      <c r="G4361" t="s">
        <v>143</v>
      </c>
      <c r="I4361">
        <v>0</v>
      </c>
      <c r="J4361">
        <v>0</v>
      </c>
      <c r="K4361">
        <v>0</v>
      </c>
      <c r="M4361">
        <v>0</v>
      </c>
      <c r="N4361">
        <v>0</v>
      </c>
      <c r="O4361">
        <v>0</v>
      </c>
      <c r="P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X4361">
        <v>0</v>
      </c>
      <c r="Y4361">
        <v>0</v>
      </c>
      <c r="Z4361">
        <v>0</v>
      </c>
      <c r="AB4361">
        <v>7.0729E-2</v>
      </c>
      <c r="AC4361">
        <v>7.2620000000000002E-3</v>
      </c>
      <c r="AD4361">
        <v>0</v>
      </c>
      <c r="AE4361">
        <v>0</v>
      </c>
      <c r="AF4361">
        <v>0</v>
      </c>
    </row>
    <row r="4362" spans="1:32">
      <c r="A4362" t="s">
        <v>24</v>
      </c>
      <c r="B4362" t="s">
        <v>5989</v>
      </c>
      <c r="C4362" t="s">
        <v>6186</v>
      </c>
      <c r="D4362" t="s">
        <v>6187</v>
      </c>
      <c r="E4362" t="s">
        <v>102</v>
      </c>
      <c r="F4362" t="s">
        <v>107</v>
      </c>
      <c r="G4362" t="s">
        <v>148</v>
      </c>
      <c r="I4362">
        <v>0</v>
      </c>
      <c r="J4362">
        <v>0</v>
      </c>
      <c r="K4362">
        <v>0</v>
      </c>
      <c r="M4362">
        <v>0</v>
      </c>
      <c r="N4362">
        <v>0</v>
      </c>
      <c r="O4362">
        <v>0</v>
      </c>
      <c r="P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X4362">
        <v>0</v>
      </c>
      <c r="Y4362">
        <v>0</v>
      </c>
      <c r="Z4362">
        <v>0</v>
      </c>
      <c r="AB4362">
        <v>7.0729E-2</v>
      </c>
      <c r="AC4362">
        <v>7.2620000000000002E-3</v>
      </c>
      <c r="AD4362">
        <v>0</v>
      </c>
      <c r="AE4362">
        <v>0</v>
      </c>
      <c r="AF4362">
        <v>0</v>
      </c>
    </row>
    <row r="4363" spans="1:32">
      <c r="A4363" t="s">
        <v>24</v>
      </c>
      <c r="B4363" t="s">
        <v>5992</v>
      </c>
      <c r="C4363" t="s">
        <v>6186</v>
      </c>
      <c r="D4363" t="s">
        <v>6188</v>
      </c>
      <c r="E4363" t="s">
        <v>102</v>
      </c>
      <c r="F4363" t="s">
        <v>107</v>
      </c>
      <c r="G4363" t="s">
        <v>148</v>
      </c>
      <c r="I4363">
        <v>0</v>
      </c>
      <c r="J4363">
        <v>0</v>
      </c>
      <c r="K4363">
        <v>0</v>
      </c>
      <c r="M4363">
        <v>0</v>
      </c>
      <c r="N4363">
        <v>0</v>
      </c>
      <c r="O4363">
        <v>0</v>
      </c>
      <c r="P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X4363">
        <v>0</v>
      </c>
      <c r="Y4363">
        <v>0</v>
      </c>
      <c r="Z4363">
        <v>0</v>
      </c>
      <c r="AB4363">
        <v>7.0729E-2</v>
      </c>
      <c r="AC4363">
        <v>7.2620000000000002E-3</v>
      </c>
      <c r="AD4363">
        <v>0</v>
      </c>
      <c r="AE4363">
        <v>0</v>
      </c>
      <c r="AF4363">
        <v>0</v>
      </c>
    </row>
    <row r="4364" spans="1:32">
      <c r="A4364" t="s">
        <v>24</v>
      </c>
      <c r="B4364" t="s">
        <v>5989</v>
      </c>
      <c r="C4364" t="s">
        <v>6189</v>
      </c>
      <c r="D4364" t="s">
        <v>6190</v>
      </c>
      <c r="E4364" t="s">
        <v>102</v>
      </c>
      <c r="F4364" t="s">
        <v>107</v>
      </c>
      <c r="G4364" t="s">
        <v>153</v>
      </c>
      <c r="I4364">
        <v>1</v>
      </c>
      <c r="J4364">
        <v>1</v>
      </c>
      <c r="K4364">
        <v>2.6790461166034799E-2</v>
      </c>
      <c r="M4364">
        <v>2.0267904611660299</v>
      </c>
      <c r="N4364">
        <v>104.15179055150099</v>
      </c>
      <c r="O4364">
        <v>63.686274474666703</v>
      </c>
      <c r="P4364">
        <v>282.15157275943398</v>
      </c>
      <c r="R4364">
        <v>449.98963778560199</v>
      </c>
      <c r="S4364">
        <v>17453189.138592701</v>
      </c>
      <c r="T4364">
        <v>6883235.2903199997</v>
      </c>
      <c r="U4364">
        <v>13155978.964128001</v>
      </c>
      <c r="V4364">
        <v>37492403.393040702</v>
      </c>
      <c r="X4364">
        <v>0.45563584906333798</v>
      </c>
      <c r="Y4364">
        <v>0.28860294101724099</v>
      </c>
      <c r="Z4364">
        <v>1.0134754770179399</v>
      </c>
      <c r="AB4364">
        <v>7.0910000000000001E-2</v>
      </c>
      <c r="AC4364">
        <v>7.2620000000000002E-3</v>
      </c>
      <c r="AD4364">
        <v>0.63668810298409495</v>
      </c>
      <c r="AE4364">
        <v>1.72581207768288</v>
      </c>
      <c r="AF4364">
        <v>4.4674626418330101</v>
      </c>
    </row>
    <row r="4365" spans="1:32">
      <c r="A4365" t="s">
        <v>24</v>
      </c>
      <c r="B4365" t="s">
        <v>5992</v>
      </c>
      <c r="C4365" t="s">
        <v>6189</v>
      </c>
      <c r="D4365" t="s">
        <v>6191</v>
      </c>
      <c r="E4365" t="s">
        <v>102</v>
      </c>
      <c r="F4365" t="s">
        <v>107</v>
      </c>
      <c r="G4365" t="s">
        <v>153</v>
      </c>
      <c r="I4365">
        <v>1</v>
      </c>
      <c r="J4365">
        <v>1</v>
      </c>
      <c r="K4365">
        <v>2.6612665604954702E-2</v>
      </c>
      <c r="M4365">
        <v>2.0266126656049499</v>
      </c>
      <c r="N4365">
        <v>104.15179055150099</v>
      </c>
      <c r="O4365">
        <v>63.686274474666703</v>
      </c>
      <c r="P4365">
        <v>280.27906683736398</v>
      </c>
      <c r="R4365">
        <v>448.11713186353199</v>
      </c>
      <c r="S4365">
        <v>17453189.138592701</v>
      </c>
      <c r="T4365">
        <v>6883235.2903199997</v>
      </c>
      <c r="U4365">
        <v>13068668.9829004</v>
      </c>
      <c r="V4365">
        <v>37405093.4118132</v>
      </c>
      <c r="X4365">
        <v>0.45563584906333798</v>
      </c>
      <c r="Y4365">
        <v>0.28860294101724099</v>
      </c>
      <c r="Z4365">
        <v>1.0067495218370801</v>
      </c>
      <c r="AB4365">
        <v>7.0910000000000001E-2</v>
      </c>
      <c r="AC4365">
        <v>7.2620000000000002E-3</v>
      </c>
      <c r="AD4365">
        <v>0.63663225097537801</v>
      </c>
      <c r="AE4365">
        <v>1.7256606847626199</v>
      </c>
      <c r="AF4365">
        <v>4.4670776013429503</v>
      </c>
    </row>
    <row r="4366" spans="1:32">
      <c r="A4366" t="s">
        <v>24</v>
      </c>
      <c r="B4366" t="s">
        <v>5989</v>
      </c>
      <c r="C4366" t="s">
        <v>6192</v>
      </c>
      <c r="D4366" t="s">
        <v>6193</v>
      </c>
      <c r="E4366" t="s">
        <v>102</v>
      </c>
      <c r="F4366" t="s">
        <v>112</v>
      </c>
      <c r="G4366" t="s">
        <v>143</v>
      </c>
      <c r="I4366">
        <v>0</v>
      </c>
      <c r="J4366">
        <v>0</v>
      </c>
      <c r="K4366">
        <v>0</v>
      </c>
      <c r="M4366">
        <v>0</v>
      </c>
      <c r="N4366">
        <v>0</v>
      </c>
      <c r="O4366">
        <v>0</v>
      </c>
      <c r="P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X4366">
        <v>0</v>
      </c>
      <c r="Y4366">
        <v>0</v>
      </c>
      <c r="Z4366">
        <v>0</v>
      </c>
      <c r="AB4366">
        <v>7.0729E-2</v>
      </c>
      <c r="AC4366">
        <v>7.2620000000000002E-3</v>
      </c>
      <c r="AD4366">
        <v>0</v>
      </c>
      <c r="AE4366">
        <v>0</v>
      </c>
      <c r="AF4366">
        <v>0</v>
      </c>
    </row>
    <row r="4367" spans="1:32">
      <c r="A4367" t="s">
        <v>24</v>
      </c>
      <c r="B4367" t="s">
        <v>5992</v>
      </c>
      <c r="C4367" t="s">
        <v>6192</v>
      </c>
      <c r="D4367" t="s">
        <v>6194</v>
      </c>
      <c r="E4367" t="s">
        <v>102</v>
      </c>
      <c r="F4367" t="s">
        <v>112</v>
      </c>
      <c r="G4367" t="s">
        <v>143</v>
      </c>
      <c r="I4367">
        <v>0</v>
      </c>
      <c r="J4367">
        <v>0</v>
      </c>
      <c r="K4367">
        <v>0</v>
      </c>
      <c r="M4367">
        <v>0</v>
      </c>
      <c r="N4367">
        <v>0</v>
      </c>
      <c r="O4367">
        <v>0</v>
      </c>
      <c r="P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X4367">
        <v>0</v>
      </c>
      <c r="Y4367">
        <v>0</v>
      </c>
      <c r="Z4367">
        <v>0</v>
      </c>
      <c r="AB4367">
        <v>7.0729E-2</v>
      </c>
      <c r="AC4367">
        <v>7.2620000000000002E-3</v>
      </c>
      <c r="AD4367">
        <v>0</v>
      </c>
      <c r="AE4367">
        <v>0</v>
      </c>
      <c r="AF4367">
        <v>0</v>
      </c>
    </row>
    <row r="4368" spans="1:32">
      <c r="A4368" t="s">
        <v>24</v>
      </c>
      <c r="B4368" t="s">
        <v>5989</v>
      </c>
      <c r="C4368" t="s">
        <v>6195</v>
      </c>
      <c r="D4368" t="s">
        <v>6196</v>
      </c>
      <c r="E4368" t="s">
        <v>102</v>
      </c>
      <c r="F4368" t="s">
        <v>112</v>
      </c>
      <c r="G4368" t="s">
        <v>148</v>
      </c>
      <c r="I4368">
        <v>0</v>
      </c>
      <c r="J4368">
        <v>0</v>
      </c>
      <c r="K4368">
        <v>0</v>
      </c>
      <c r="M4368">
        <v>0</v>
      </c>
      <c r="N4368">
        <v>0</v>
      </c>
      <c r="O4368">
        <v>0</v>
      </c>
      <c r="P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X4368">
        <v>0</v>
      </c>
      <c r="Y4368">
        <v>0</v>
      </c>
      <c r="Z4368">
        <v>0</v>
      </c>
      <c r="AB4368">
        <v>7.0729E-2</v>
      </c>
      <c r="AC4368">
        <v>7.2620000000000002E-3</v>
      </c>
      <c r="AD4368">
        <v>0</v>
      </c>
      <c r="AE4368">
        <v>0</v>
      </c>
      <c r="AF4368">
        <v>0</v>
      </c>
    </row>
    <row r="4369" spans="1:32">
      <c r="A4369" t="s">
        <v>24</v>
      </c>
      <c r="B4369" t="s">
        <v>5992</v>
      </c>
      <c r="C4369" t="s">
        <v>6195</v>
      </c>
      <c r="D4369" t="s">
        <v>6197</v>
      </c>
      <c r="E4369" t="s">
        <v>102</v>
      </c>
      <c r="F4369" t="s">
        <v>112</v>
      </c>
      <c r="G4369" t="s">
        <v>148</v>
      </c>
      <c r="I4369">
        <v>0</v>
      </c>
      <c r="J4369">
        <v>0</v>
      </c>
      <c r="K4369">
        <v>0</v>
      </c>
      <c r="M4369">
        <v>0</v>
      </c>
      <c r="N4369">
        <v>0</v>
      </c>
      <c r="O4369">
        <v>0</v>
      </c>
      <c r="P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X4369">
        <v>0</v>
      </c>
      <c r="Y4369">
        <v>0</v>
      </c>
      <c r="Z4369">
        <v>0</v>
      </c>
      <c r="AB4369">
        <v>7.0729E-2</v>
      </c>
      <c r="AC4369">
        <v>7.2620000000000002E-3</v>
      </c>
      <c r="AD4369">
        <v>0</v>
      </c>
      <c r="AE4369">
        <v>0</v>
      </c>
      <c r="AF4369">
        <v>0</v>
      </c>
    </row>
    <row r="4370" spans="1:32">
      <c r="A4370" t="s">
        <v>24</v>
      </c>
      <c r="B4370" t="s">
        <v>5989</v>
      </c>
      <c r="C4370" t="s">
        <v>6198</v>
      </c>
      <c r="D4370" t="s">
        <v>6199</v>
      </c>
      <c r="E4370" t="s">
        <v>102</v>
      </c>
      <c r="F4370" t="s">
        <v>112</v>
      </c>
      <c r="G4370" t="s">
        <v>153</v>
      </c>
      <c r="I4370">
        <v>1</v>
      </c>
      <c r="J4370">
        <v>1</v>
      </c>
      <c r="K4370">
        <v>2.0486019229716601E-2</v>
      </c>
      <c r="M4370">
        <v>2.02048601922972</v>
      </c>
      <c r="N4370">
        <v>104.15179055150099</v>
      </c>
      <c r="O4370">
        <v>107.132802924475</v>
      </c>
      <c r="P4370">
        <v>215.75449968635499</v>
      </c>
      <c r="R4370">
        <v>427.03909316233103</v>
      </c>
      <c r="S4370">
        <v>17453189.138592701</v>
      </c>
      <c r="T4370">
        <v>13361334.1476928</v>
      </c>
      <c r="U4370">
        <v>10060059.674768301</v>
      </c>
      <c r="V4370">
        <v>40874582.9610539</v>
      </c>
      <c r="X4370">
        <v>0.45563584906333798</v>
      </c>
      <c r="Y4370">
        <v>0.446593754781553</v>
      </c>
      <c r="Z4370">
        <v>0.77498024324262604</v>
      </c>
      <c r="AB4370">
        <v>7.0910000000000001E-2</v>
      </c>
      <c r="AC4370">
        <v>7.2620000000000002E-3</v>
      </c>
      <c r="AD4370">
        <v>0.634707650019806</v>
      </c>
      <c r="AE4370">
        <v>1.7204438453741</v>
      </c>
      <c r="AF4370">
        <v>4.4538095146236296</v>
      </c>
    </row>
    <row r="4371" spans="1:32">
      <c r="A4371" t="s">
        <v>24</v>
      </c>
      <c r="B4371" t="s">
        <v>5992</v>
      </c>
      <c r="C4371" t="s">
        <v>6198</v>
      </c>
      <c r="D4371" t="s">
        <v>6200</v>
      </c>
      <c r="E4371" t="s">
        <v>102</v>
      </c>
      <c r="F4371" t="s">
        <v>112</v>
      </c>
      <c r="G4371" t="s">
        <v>153</v>
      </c>
      <c r="I4371">
        <v>1</v>
      </c>
      <c r="J4371">
        <v>1</v>
      </c>
      <c r="K4371">
        <v>2.0366862802637099E-2</v>
      </c>
      <c r="M4371">
        <v>2.0203668628026401</v>
      </c>
      <c r="N4371">
        <v>104.15179055150099</v>
      </c>
      <c r="O4371">
        <v>107.132802924475</v>
      </c>
      <c r="P4371">
        <v>214.49956894453101</v>
      </c>
      <c r="R4371">
        <v>425.78416242050702</v>
      </c>
      <c r="S4371">
        <v>17453189.138592701</v>
      </c>
      <c r="T4371">
        <v>13361334.1476928</v>
      </c>
      <c r="U4371">
        <v>10001545.585056201</v>
      </c>
      <c r="V4371">
        <v>40816068.871341698</v>
      </c>
      <c r="X4371">
        <v>0.45563584906333798</v>
      </c>
      <c r="Y4371">
        <v>0.446593754781553</v>
      </c>
      <c r="Z4371">
        <v>0.77047258971528298</v>
      </c>
      <c r="AB4371">
        <v>7.0910000000000001E-2</v>
      </c>
      <c r="AC4371">
        <v>7.2620000000000002E-3</v>
      </c>
      <c r="AD4371">
        <v>0.63467021868145701</v>
      </c>
      <c r="AE4371">
        <v>1.72034238367645</v>
      </c>
      <c r="AF4371">
        <v>4.4535514651605403</v>
      </c>
    </row>
    <row r="4372" spans="1:32">
      <c r="A4372" t="s">
        <v>24</v>
      </c>
      <c r="B4372" t="s">
        <v>5989</v>
      </c>
      <c r="C4372" t="s">
        <v>6201</v>
      </c>
      <c r="D4372" t="s">
        <v>6202</v>
      </c>
      <c r="E4372" t="s">
        <v>102</v>
      </c>
      <c r="F4372" t="s">
        <v>143</v>
      </c>
      <c r="G4372" t="s">
        <v>153</v>
      </c>
      <c r="I4372">
        <v>0</v>
      </c>
      <c r="J4372">
        <v>0</v>
      </c>
      <c r="K4372">
        <v>0</v>
      </c>
      <c r="M4372">
        <v>0</v>
      </c>
      <c r="N4372">
        <v>0</v>
      </c>
      <c r="O4372">
        <v>0</v>
      </c>
      <c r="P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X4372">
        <v>0</v>
      </c>
      <c r="Y4372">
        <v>0</v>
      </c>
      <c r="Z4372">
        <v>0</v>
      </c>
      <c r="AB4372">
        <v>6.8537000000000001E-2</v>
      </c>
      <c r="AC4372">
        <v>7.2620000000000002E-3</v>
      </c>
      <c r="AD4372">
        <v>0</v>
      </c>
      <c r="AE4372">
        <v>0</v>
      </c>
      <c r="AF4372">
        <v>0</v>
      </c>
    </row>
    <row r="4373" spans="1:32">
      <c r="A4373" t="s">
        <v>24</v>
      </c>
      <c r="B4373" t="s">
        <v>5992</v>
      </c>
      <c r="C4373" t="s">
        <v>6201</v>
      </c>
      <c r="D4373" t="s">
        <v>6203</v>
      </c>
      <c r="E4373" t="s">
        <v>102</v>
      </c>
      <c r="F4373" t="s">
        <v>143</v>
      </c>
      <c r="G4373" t="s">
        <v>153</v>
      </c>
      <c r="I4373">
        <v>0</v>
      </c>
      <c r="J4373">
        <v>0</v>
      </c>
      <c r="K4373">
        <v>0</v>
      </c>
      <c r="M4373">
        <v>0</v>
      </c>
      <c r="N4373">
        <v>0</v>
      </c>
      <c r="O4373">
        <v>0</v>
      </c>
      <c r="P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X4373">
        <v>0</v>
      </c>
      <c r="Y4373">
        <v>0</v>
      </c>
      <c r="Z4373">
        <v>0</v>
      </c>
      <c r="AB4373">
        <v>6.8537000000000001E-2</v>
      </c>
      <c r="AC4373">
        <v>7.2620000000000002E-3</v>
      </c>
      <c r="AD4373">
        <v>0</v>
      </c>
      <c r="AE4373">
        <v>0</v>
      </c>
      <c r="AF4373">
        <v>0</v>
      </c>
    </row>
    <row r="4374" spans="1:32">
      <c r="A4374" t="s">
        <v>24</v>
      </c>
      <c r="B4374" t="s">
        <v>5989</v>
      </c>
      <c r="C4374" t="s">
        <v>6204</v>
      </c>
      <c r="D4374" t="s">
        <v>6205</v>
      </c>
      <c r="E4374" t="s">
        <v>102</v>
      </c>
      <c r="F4374" t="s">
        <v>148</v>
      </c>
      <c r="G4374" t="s">
        <v>153</v>
      </c>
      <c r="I4374">
        <v>0</v>
      </c>
      <c r="J4374">
        <v>0</v>
      </c>
      <c r="K4374">
        <v>0</v>
      </c>
      <c r="M4374">
        <v>0</v>
      </c>
      <c r="N4374">
        <v>0</v>
      </c>
      <c r="O4374">
        <v>0</v>
      </c>
      <c r="P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X4374">
        <v>0</v>
      </c>
      <c r="Y4374">
        <v>0</v>
      </c>
      <c r="Z4374">
        <v>0</v>
      </c>
      <c r="AB4374">
        <v>6.8537000000000001E-2</v>
      </c>
      <c r="AC4374">
        <v>7.2620000000000002E-3</v>
      </c>
      <c r="AD4374">
        <v>0</v>
      </c>
      <c r="AE4374">
        <v>0</v>
      </c>
      <c r="AF4374">
        <v>0</v>
      </c>
    </row>
    <row r="4375" spans="1:32">
      <c r="A4375" t="s">
        <v>24</v>
      </c>
      <c r="B4375" t="s">
        <v>5992</v>
      </c>
      <c r="C4375" t="s">
        <v>6204</v>
      </c>
      <c r="D4375" t="s">
        <v>6206</v>
      </c>
      <c r="E4375" t="s">
        <v>102</v>
      </c>
      <c r="F4375" t="s">
        <v>148</v>
      </c>
      <c r="G4375" t="s">
        <v>153</v>
      </c>
      <c r="I4375">
        <v>0</v>
      </c>
      <c r="J4375">
        <v>0</v>
      </c>
      <c r="K4375">
        <v>0</v>
      </c>
      <c r="M4375">
        <v>0</v>
      </c>
      <c r="N4375">
        <v>0</v>
      </c>
      <c r="O4375">
        <v>0</v>
      </c>
      <c r="P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X4375">
        <v>0</v>
      </c>
      <c r="Y4375">
        <v>0</v>
      </c>
      <c r="Z4375">
        <v>0</v>
      </c>
      <c r="AB4375">
        <v>6.8537000000000001E-2</v>
      </c>
      <c r="AC4375">
        <v>7.2620000000000002E-3</v>
      </c>
      <c r="AD4375">
        <v>0</v>
      </c>
      <c r="AE4375">
        <v>0</v>
      </c>
      <c r="AF4375">
        <v>0</v>
      </c>
    </row>
    <row r="4376" spans="1:32">
      <c r="A4376" t="s">
        <v>24</v>
      </c>
      <c r="B4376" t="s">
        <v>5989</v>
      </c>
      <c r="C4376" t="s">
        <v>6207</v>
      </c>
      <c r="D4376" t="s">
        <v>6208</v>
      </c>
      <c r="E4376" t="s">
        <v>107</v>
      </c>
      <c r="F4376" t="s">
        <v>112</v>
      </c>
      <c r="G4376" t="s">
        <v>143</v>
      </c>
      <c r="I4376">
        <v>1</v>
      </c>
      <c r="J4376">
        <v>1.95488657774437</v>
      </c>
      <c r="K4376">
        <v>0.05</v>
      </c>
      <c r="M4376">
        <v>3.0048865777443701</v>
      </c>
      <c r="N4376">
        <v>63.686274474666703</v>
      </c>
      <c r="O4376">
        <v>209.43247847318901</v>
      </c>
      <c r="P4376">
        <v>1021.70644598208</v>
      </c>
      <c r="R4376">
        <v>1294.8251989299399</v>
      </c>
      <c r="S4376">
        <v>6883235.2903199997</v>
      </c>
      <c r="T4376">
        <v>26119892.786082201</v>
      </c>
      <c r="U4376">
        <v>13686559.416902799</v>
      </c>
      <c r="V4376">
        <v>46689687.493304998</v>
      </c>
      <c r="X4376">
        <v>0.28860294101724099</v>
      </c>
      <c r="Y4376">
        <v>0.87304013692691895</v>
      </c>
      <c r="Z4376">
        <v>0.47708993526462101</v>
      </c>
      <c r="AB4376">
        <v>7.4528999999999998E-2</v>
      </c>
      <c r="AC4376">
        <v>7.2620000000000002E-3</v>
      </c>
      <c r="AD4376">
        <v>0.943943427563677</v>
      </c>
      <c r="AE4376">
        <v>2.5586609209493298</v>
      </c>
      <c r="AF4376">
        <v>6.5892819262573799</v>
      </c>
    </row>
    <row r="4377" spans="1:32">
      <c r="A4377" t="s">
        <v>24</v>
      </c>
      <c r="B4377" t="s">
        <v>5992</v>
      </c>
      <c r="C4377" t="s">
        <v>6207</v>
      </c>
      <c r="D4377" t="s">
        <v>6209</v>
      </c>
      <c r="E4377" t="s">
        <v>107</v>
      </c>
      <c r="F4377" t="s">
        <v>112</v>
      </c>
      <c r="G4377" t="s">
        <v>143</v>
      </c>
      <c r="I4377">
        <v>1</v>
      </c>
      <c r="J4377">
        <v>1.9489679641681801</v>
      </c>
      <c r="K4377">
        <v>0.05</v>
      </c>
      <c r="M4377">
        <v>2.9989679641681799</v>
      </c>
      <c r="N4377">
        <v>63.686274474666703</v>
      </c>
      <c r="O4377">
        <v>208.798400811345</v>
      </c>
      <c r="P4377">
        <v>1021.70644598208</v>
      </c>
      <c r="R4377">
        <v>1294.19112126809</v>
      </c>
      <c r="S4377">
        <v>6883235.2903199997</v>
      </c>
      <c r="T4377">
        <v>26040812.212399699</v>
      </c>
      <c r="U4377">
        <v>13686559.416902799</v>
      </c>
      <c r="V4377">
        <v>46610606.919622503</v>
      </c>
      <c r="X4377">
        <v>0.28860294101724099</v>
      </c>
      <c r="Y4377">
        <v>0.87039692106682798</v>
      </c>
      <c r="Z4377">
        <v>0.47708993526462101</v>
      </c>
      <c r="AB4377">
        <v>7.4528999999999998E-2</v>
      </c>
      <c r="AC4377">
        <v>7.2620000000000002E-3</v>
      </c>
      <c r="AD4377">
        <v>0.942084177225607</v>
      </c>
      <c r="AE4377">
        <v>2.5536212214892098</v>
      </c>
      <c r="AF4377">
        <v>6.5764643628829997</v>
      </c>
    </row>
    <row r="4378" spans="1:32">
      <c r="A4378" t="s">
        <v>24</v>
      </c>
      <c r="B4378" t="s">
        <v>5989</v>
      </c>
      <c r="C4378" t="s">
        <v>6210</v>
      </c>
      <c r="D4378" t="s">
        <v>6211</v>
      </c>
      <c r="E4378" t="s">
        <v>107</v>
      </c>
      <c r="F4378" t="s">
        <v>112</v>
      </c>
      <c r="G4378" t="s">
        <v>148</v>
      </c>
      <c r="I4378">
        <v>1</v>
      </c>
      <c r="J4378">
        <v>2.4152266920932801</v>
      </c>
      <c r="K4378">
        <v>1.52850102437953E-2</v>
      </c>
      <c r="M4378">
        <v>3.4305117023370699</v>
      </c>
      <c r="N4378">
        <v>63.686274474666703</v>
      </c>
      <c r="O4378">
        <v>258.75000522196001</v>
      </c>
      <c r="P4378">
        <v>510.60968250551502</v>
      </c>
      <c r="R4378">
        <v>833.04596220214205</v>
      </c>
      <c r="S4378">
        <v>6883235.2903199997</v>
      </c>
      <c r="T4378">
        <v>32270650.875484999</v>
      </c>
      <c r="U4378">
        <v>10846113.834173299</v>
      </c>
      <c r="V4378">
        <v>49999999.999978296</v>
      </c>
      <c r="X4378">
        <v>0.28860294101724099</v>
      </c>
      <c r="Y4378">
        <v>1.0786251570705701</v>
      </c>
      <c r="Z4378">
        <v>0.22926081290657099</v>
      </c>
      <c r="AB4378">
        <v>7.4528999999999998E-2</v>
      </c>
      <c r="AC4378">
        <v>7.2620000000000002E-3</v>
      </c>
      <c r="AD4378">
        <v>1.0776476551844201</v>
      </c>
      <c r="AE4378">
        <v>2.9210807145400199</v>
      </c>
      <c r="AF4378">
        <v>7.5110310720615097</v>
      </c>
    </row>
    <row r="4379" spans="1:32">
      <c r="A4379" t="s">
        <v>24</v>
      </c>
      <c r="B4379" t="s">
        <v>5992</v>
      </c>
      <c r="C4379" t="s">
        <v>6210</v>
      </c>
      <c r="D4379" t="s">
        <v>6212</v>
      </c>
      <c r="E4379" t="s">
        <v>107</v>
      </c>
      <c r="F4379" t="s">
        <v>112</v>
      </c>
      <c r="G4379" t="s">
        <v>148</v>
      </c>
      <c r="I4379">
        <v>1</v>
      </c>
      <c r="J4379">
        <v>2.3973597743087498</v>
      </c>
      <c r="K4379">
        <v>1.5621437396562301E-2</v>
      </c>
      <c r="M4379">
        <v>3.4129812117053202</v>
      </c>
      <c r="N4379">
        <v>63.686274474666703</v>
      </c>
      <c r="O4379">
        <v>256.83587224008301</v>
      </c>
      <c r="P4379">
        <v>521.84833782341502</v>
      </c>
      <c r="R4379">
        <v>842.37048453816499</v>
      </c>
      <c r="S4379">
        <v>6883235.2903199997</v>
      </c>
      <c r="T4379">
        <v>32031925.0167767</v>
      </c>
      <c r="U4379">
        <v>11084839.6928817</v>
      </c>
      <c r="V4379">
        <v>49999999.999978401</v>
      </c>
      <c r="X4379">
        <v>0.28860294101724099</v>
      </c>
      <c r="Y4379">
        <v>1.0706459031708</v>
      </c>
      <c r="Z4379">
        <v>0.234306904554335</v>
      </c>
      <c r="AB4379">
        <v>7.4528999999999998E-2</v>
      </c>
      <c r="AC4379">
        <v>7.2620000000000002E-3</v>
      </c>
      <c r="AD4379">
        <v>1.0721406947765399</v>
      </c>
      <c r="AE4379">
        <v>2.9061535017670801</v>
      </c>
      <c r="AF4379">
        <v>7.47306640824893</v>
      </c>
    </row>
    <row r="4380" spans="1:32">
      <c r="A4380" t="s">
        <v>24</v>
      </c>
      <c r="B4380" t="s">
        <v>5989</v>
      </c>
      <c r="C4380" t="s">
        <v>6213</v>
      </c>
      <c r="D4380" t="s">
        <v>6214</v>
      </c>
      <c r="E4380" t="s">
        <v>107</v>
      </c>
      <c r="F4380" t="s">
        <v>112</v>
      </c>
      <c r="G4380" t="s">
        <v>153</v>
      </c>
      <c r="I4380">
        <v>1</v>
      </c>
      <c r="J4380">
        <v>1</v>
      </c>
      <c r="K4380">
        <v>2.6442014125298601E-2</v>
      </c>
      <c r="M4380">
        <v>2.0264420141252999</v>
      </c>
      <c r="N4380">
        <v>63.686274474666703</v>
      </c>
      <c r="O4380">
        <v>107.132802924475</v>
      </c>
      <c r="P4380">
        <v>278.48180089706301</v>
      </c>
      <c r="R4380">
        <v>449.30087829620402</v>
      </c>
      <c r="S4380">
        <v>6883235.2903199997</v>
      </c>
      <c r="T4380">
        <v>13361334.1476928</v>
      </c>
      <c r="U4380">
        <v>12984867.2423242</v>
      </c>
      <c r="V4380">
        <v>33229436.680337001</v>
      </c>
      <c r="X4380">
        <v>0.28860294101724099</v>
      </c>
      <c r="Y4380">
        <v>0.446593754781553</v>
      </c>
      <c r="Z4380">
        <v>1.0002938252114699</v>
      </c>
      <c r="AB4380">
        <v>7.4709999999999999E-2</v>
      </c>
      <c r="AC4380">
        <v>7.2620000000000002E-3</v>
      </c>
      <c r="AD4380">
        <v>0.63657864318072199</v>
      </c>
      <c r="AE4380">
        <v>1.7255153750276899</v>
      </c>
      <c r="AF4380">
        <v>4.4705080323337096</v>
      </c>
    </row>
    <row r="4381" spans="1:32">
      <c r="A4381" t="s">
        <v>24</v>
      </c>
      <c r="B4381" t="s">
        <v>5992</v>
      </c>
      <c r="C4381" t="s">
        <v>6213</v>
      </c>
      <c r="D4381" t="s">
        <v>6215</v>
      </c>
      <c r="E4381" t="s">
        <v>107</v>
      </c>
      <c r="F4381" t="s">
        <v>112</v>
      </c>
      <c r="G4381" t="s">
        <v>153</v>
      </c>
      <c r="I4381">
        <v>1</v>
      </c>
      <c r="J4381">
        <v>1</v>
      </c>
      <c r="K4381">
        <v>2.6259321445060001E-2</v>
      </c>
      <c r="M4381">
        <v>2.0262593214450599</v>
      </c>
      <c r="N4381">
        <v>63.686274474666703</v>
      </c>
      <c r="O4381">
        <v>107.132802924475</v>
      </c>
      <c r="P4381">
        <v>276.55771953312097</v>
      </c>
      <c r="R4381">
        <v>447.37679693226301</v>
      </c>
      <c r="S4381">
        <v>6883235.2903199997</v>
      </c>
      <c r="T4381">
        <v>13361334.1476928</v>
      </c>
      <c r="U4381">
        <v>12895152.4351313</v>
      </c>
      <c r="V4381">
        <v>33139721.873144101</v>
      </c>
      <c r="X4381">
        <v>0.28860294101724099</v>
      </c>
      <c r="Y4381">
        <v>0.446593754781553</v>
      </c>
      <c r="Z4381">
        <v>0.99338261341466205</v>
      </c>
      <c r="AB4381">
        <v>7.4709999999999999E-2</v>
      </c>
      <c r="AC4381">
        <v>7.2620000000000002E-3</v>
      </c>
      <c r="AD4381">
        <v>0.63652125280996696</v>
      </c>
      <c r="AE4381">
        <v>1.7253598122104701</v>
      </c>
      <c r="AF4381">
        <v>4.4701123864654901</v>
      </c>
    </row>
    <row r="4382" spans="1:32">
      <c r="A4382" t="s">
        <v>24</v>
      </c>
      <c r="B4382" t="s">
        <v>5989</v>
      </c>
      <c r="C4382" t="s">
        <v>6216</v>
      </c>
      <c r="D4382" t="s">
        <v>6217</v>
      </c>
      <c r="E4382" t="s">
        <v>107</v>
      </c>
      <c r="F4382" t="s">
        <v>143</v>
      </c>
      <c r="G4382" t="s">
        <v>153</v>
      </c>
      <c r="I4382">
        <v>0</v>
      </c>
      <c r="J4382">
        <v>0</v>
      </c>
      <c r="K4382">
        <v>0</v>
      </c>
      <c r="M4382">
        <v>0</v>
      </c>
      <c r="N4382">
        <v>0</v>
      </c>
      <c r="O4382">
        <v>0</v>
      </c>
      <c r="P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X4382">
        <v>0</v>
      </c>
      <c r="Y4382">
        <v>0</v>
      </c>
      <c r="Z4382">
        <v>0</v>
      </c>
      <c r="AB4382">
        <v>7.2336999999999999E-2</v>
      </c>
      <c r="AC4382">
        <v>7.2620000000000002E-3</v>
      </c>
      <c r="AD4382">
        <v>0</v>
      </c>
      <c r="AE4382">
        <v>0</v>
      </c>
      <c r="AF4382">
        <v>0</v>
      </c>
    </row>
    <row r="4383" spans="1:32">
      <c r="A4383" t="s">
        <v>24</v>
      </c>
      <c r="B4383" t="s">
        <v>5992</v>
      </c>
      <c r="C4383" t="s">
        <v>6216</v>
      </c>
      <c r="D4383" t="s">
        <v>6218</v>
      </c>
      <c r="E4383" t="s">
        <v>107</v>
      </c>
      <c r="F4383" t="s">
        <v>143</v>
      </c>
      <c r="G4383" t="s">
        <v>153</v>
      </c>
      <c r="I4383">
        <v>0</v>
      </c>
      <c r="J4383">
        <v>0</v>
      </c>
      <c r="K4383">
        <v>0</v>
      </c>
      <c r="M4383">
        <v>0</v>
      </c>
      <c r="N4383">
        <v>0</v>
      </c>
      <c r="O4383">
        <v>0</v>
      </c>
      <c r="P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X4383">
        <v>0</v>
      </c>
      <c r="Y4383">
        <v>0</v>
      </c>
      <c r="Z4383">
        <v>0</v>
      </c>
      <c r="AB4383">
        <v>7.2336999999999999E-2</v>
      </c>
      <c r="AC4383">
        <v>7.2620000000000002E-3</v>
      </c>
      <c r="AD4383">
        <v>0</v>
      </c>
      <c r="AE4383">
        <v>0</v>
      </c>
      <c r="AF4383">
        <v>0</v>
      </c>
    </row>
    <row r="4384" spans="1:32">
      <c r="A4384" t="s">
        <v>24</v>
      </c>
      <c r="B4384" t="s">
        <v>5989</v>
      </c>
      <c r="C4384" t="s">
        <v>6219</v>
      </c>
      <c r="D4384" t="s">
        <v>6220</v>
      </c>
      <c r="E4384" t="s">
        <v>107</v>
      </c>
      <c r="F4384" t="s">
        <v>148</v>
      </c>
      <c r="G4384" t="s">
        <v>153</v>
      </c>
      <c r="I4384">
        <v>0</v>
      </c>
      <c r="J4384">
        <v>0</v>
      </c>
      <c r="K4384">
        <v>0</v>
      </c>
      <c r="M4384">
        <v>0</v>
      </c>
      <c r="N4384">
        <v>0</v>
      </c>
      <c r="O4384">
        <v>0</v>
      </c>
      <c r="P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X4384">
        <v>0</v>
      </c>
      <c r="Y4384">
        <v>0</v>
      </c>
      <c r="Z4384">
        <v>0</v>
      </c>
      <c r="AB4384">
        <v>7.2336999999999999E-2</v>
      </c>
      <c r="AC4384">
        <v>7.2620000000000002E-3</v>
      </c>
      <c r="AD4384">
        <v>0</v>
      </c>
      <c r="AE4384">
        <v>0</v>
      </c>
      <c r="AF4384">
        <v>0</v>
      </c>
    </row>
    <row r="4385" spans="1:32">
      <c r="A4385" t="s">
        <v>24</v>
      </c>
      <c r="B4385" t="s">
        <v>5992</v>
      </c>
      <c r="C4385" t="s">
        <v>6219</v>
      </c>
      <c r="D4385" t="s">
        <v>6221</v>
      </c>
      <c r="E4385" t="s">
        <v>107</v>
      </c>
      <c r="F4385" t="s">
        <v>148</v>
      </c>
      <c r="G4385" t="s">
        <v>153</v>
      </c>
      <c r="I4385">
        <v>0</v>
      </c>
      <c r="J4385">
        <v>0</v>
      </c>
      <c r="K4385">
        <v>0</v>
      </c>
      <c r="M4385">
        <v>0</v>
      </c>
      <c r="N4385">
        <v>0</v>
      </c>
      <c r="O4385">
        <v>0</v>
      </c>
      <c r="P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X4385">
        <v>0</v>
      </c>
      <c r="Y4385">
        <v>0</v>
      </c>
      <c r="Z4385">
        <v>0</v>
      </c>
      <c r="AB4385">
        <v>7.2336999999999999E-2</v>
      </c>
      <c r="AC4385">
        <v>7.2620000000000002E-3</v>
      </c>
      <c r="AD4385">
        <v>0</v>
      </c>
      <c r="AE4385">
        <v>0</v>
      </c>
      <c r="AF4385">
        <v>0</v>
      </c>
    </row>
    <row r="4386" spans="1:32">
      <c r="A4386" t="s">
        <v>24</v>
      </c>
      <c r="B4386" t="s">
        <v>5989</v>
      </c>
      <c r="C4386" t="s">
        <v>6222</v>
      </c>
      <c r="D4386" t="s">
        <v>6223</v>
      </c>
      <c r="E4386" t="s">
        <v>112</v>
      </c>
      <c r="F4386" t="s">
        <v>143</v>
      </c>
      <c r="G4386" t="s">
        <v>153</v>
      </c>
      <c r="I4386">
        <v>0</v>
      </c>
      <c r="J4386">
        <v>0</v>
      </c>
      <c r="K4386">
        <v>0</v>
      </c>
      <c r="M4386">
        <v>0</v>
      </c>
      <c r="N4386">
        <v>0</v>
      </c>
      <c r="O4386">
        <v>0</v>
      </c>
      <c r="P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X4386">
        <v>0</v>
      </c>
      <c r="Y4386">
        <v>0</v>
      </c>
      <c r="Z4386">
        <v>0</v>
      </c>
      <c r="AB4386">
        <v>7.2336999999999999E-2</v>
      </c>
      <c r="AC4386">
        <v>7.2620000000000002E-3</v>
      </c>
      <c r="AD4386">
        <v>0</v>
      </c>
      <c r="AE4386">
        <v>0</v>
      </c>
      <c r="AF4386">
        <v>0</v>
      </c>
    </row>
    <row r="4387" spans="1:32">
      <c r="A4387" t="s">
        <v>24</v>
      </c>
      <c r="B4387" t="s">
        <v>5992</v>
      </c>
      <c r="C4387" t="s">
        <v>6222</v>
      </c>
      <c r="D4387" t="s">
        <v>6224</v>
      </c>
      <c r="E4387" t="s">
        <v>112</v>
      </c>
      <c r="F4387" t="s">
        <v>143</v>
      </c>
      <c r="G4387" t="s">
        <v>153</v>
      </c>
      <c r="I4387">
        <v>0</v>
      </c>
      <c r="J4387">
        <v>0</v>
      </c>
      <c r="K4387">
        <v>0</v>
      </c>
      <c r="M4387">
        <v>0</v>
      </c>
      <c r="N4387">
        <v>0</v>
      </c>
      <c r="O4387">
        <v>0</v>
      </c>
      <c r="P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X4387">
        <v>0</v>
      </c>
      <c r="Y4387">
        <v>0</v>
      </c>
      <c r="Z4387">
        <v>0</v>
      </c>
      <c r="AB4387">
        <v>7.2336999999999999E-2</v>
      </c>
      <c r="AC4387">
        <v>7.2620000000000002E-3</v>
      </c>
      <c r="AD4387">
        <v>0</v>
      </c>
      <c r="AE4387">
        <v>0</v>
      </c>
      <c r="AF4387">
        <v>0</v>
      </c>
    </row>
    <row r="4388" spans="1:32">
      <c r="A4388" t="s">
        <v>24</v>
      </c>
      <c r="B4388" t="s">
        <v>5989</v>
      </c>
      <c r="C4388" t="s">
        <v>6225</v>
      </c>
      <c r="D4388" t="s">
        <v>6226</v>
      </c>
      <c r="E4388" t="s">
        <v>112</v>
      </c>
      <c r="F4388" t="s">
        <v>148</v>
      </c>
      <c r="G4388" t="s">
        <v>153</v>
      </c>
      <c r="I4388">
        <v>0</v>
      </c>
      <c r="J4388">
        <v>0</v>
      </c>
      <c r="K4388">
        <v>0</v>
      </c>
      <c r="M4388">
        <v>0</v>
      </c>
      <c r="N4388">
        <v>0</v>
      </c>
      <c r="O4388">
        <v>0</v>
      </c>
      <c r="P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X4388">
        <v>0</v>
      </c>
      <c r="Y4388">
        <v>0</v>
      </c>
      <c r="Z4388">
        <v>0</v>
      </c>
      <c r="AB4388">
        <v>7.2336999999999999E-2</v>
      </c>
      <c r="AC4388">
        <v>7.2620000000000002E-3</v>
      </c>
      <c r="AD4388">
        <v>0</v>
      </c>
      <c r="AE4388">
        <v>0</v>
      </c>
      <c r="AF4388">
        <v>0</v>
      </c>
    </row>
    <row r="4389" spans="1:32">
      <c r="A4389" t="s">
        <v>24</v>
      </c>
      <c r="B4389" t="s">
        <v>5992</v>
      </c>
      <c r="C4389" t="s">
        <v>6225</v>
      </c>
      <c r="D4389" t="s">
        <v>6227</v>
      </c>
      <c r="E4389" t="s">
        <v>112</v>
      </c>
      <c r="F4389" t="s">
        <v>148</v>
      </c>
      <c r="G4389" t="s">
        <v>153</v>
      </c>
      <c r="I4389">
        <v>0</v>
      </c>
      <c r="J4389">
        <v>0</v>
      </c>
      <c r="K4389">
        <v>0</v>
      </c>
      <c r="M4389">
        <v>0</v>
      </c>
      <c r="N4389">
        <v>0</v>
      </c>
      <c r="O4389">
        <v>0</v>
      </c>
      <c r="P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X4389">
        <v>0</v>
      </c>
      <c r="Y4389">
        <v>0</v>
      </c>
      <c r="Z4389">
        <v>0</v>
      </c>
      <c r="AB4389">
        <v>7.2336999999999999E-2</v>
      </c>
      <c r="AC4389">
        <v>7.2620000000000002E-3</v>
      </c>
      <c r="AD4389">
        <v>0</v>
      </c>
      <c r="AE4389">
        <v>0</v>
      </c>
      <c r="AF4389">
        <v>0</v>
      </c>
    </row>
    <row r="4390" spans="1:32">
      <c r="A4390" t="s">
        <v>24</v>
      </c>
      <c r="B4390" t="s">
        <v>5989</v>
      </c>
      <c r="C4390" t="s">
        <v>6228</v>
      </c>
      <c r="D4390" t="s">
        <v>6229</v>
      </c>
      <c r="E4390" t="s">
        <v>97</v>
      </c>
      <c r="F4390" t="s">
        <v>121</v>
      </c>
      <c r="G4390" t="s">
        <v>102</v>
      </c>
      <c r="H4390" t="s">
        <v>107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0.101878</v>
      </c>
      <c r="AC4390">
        <v>7.2620000000000002E-3</v>
      </c>
      <c r="AD4390">
        <v>0</v>
      </c>
      <c r="AE4390">
        <v>0</v>
      </c>
      <c r="AF4390">
        <v>0</v>
      </c>
    </row>
    <row r="4391" spans="1:32">
      <c r="A4391" t="s">
        <v>24</v>
      </c>
      <c r="B4391" t="s">
        <v>5992</v>
      </c>
      <c r="C4391" t="s">
        <v>6228</v>
      </c>
      <c r="D4391" t="s">
        <v>6230</v>
      </c>
      <c r="E4391" t="s">
        <v>97</v>
      </c>
      <c r="F4391" t="s">
        <v>121</v>
      </c>
      <c r="G4391" t="s">
        <v>102</v>
      </c>
      <c r="H4391" t="s">
        <v>107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0.101878</v>
      </c>
      <c r="AC4391">
        <v>7.2620000000000002E-3</v>
      </c>
      <c r="AD4391">
        <v>0</v>
      </c>
      <c r="AE4391">
        <v>0</v>
      </c>
      <c r="AF4391">
        <v>0</v>
      </c>
    </row>
    <row r="4392" spans="1:32">
      <c r="A4392" t="s">
        <v>24</v>
      </c>
      <c r="B4392" t="s">
        <v>5989</v>
      </c>
      <c r="C4392" t="s">
        <v>6231</v>
      </c>
      <c r="D4392" t="s">
        <v>6232</v>
      </c>
      <c r="E4392" t="s">
        <v>97</v>
      </c>
      <c r="F4392" t="s">
        <v>121</v>
      </c>
      <c r="G4392" t="s">
        <v>102</v>
      </c>
      <c r="H4392" t="s">
        <v>112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0.101878</v>
      </c>
      <c r="AC4392">
        <v>7.2620000000000002E-3</v>
      </c>
      <c r="AD4392">
        <v>0</v>
      </c>
      <c r="AE4392">
        <v>0</v>
      </c>
      <c r="AF4392">
        <v>0</v>
      </c>
    </row>
    <row r="4393" spans="1:32">
      <c r="A4393" t="s">
        <v>24</v>
      </c>
      <c r="B4393" t="s">
        <v>5992</v>
      </c>
      <c r="C4393" t="s">
        <v>6231</v>
      </c>
      <c r="D4393" t="s">
        <v>6233</v>
      </c>
      <c r="E4393" t="s">
        <v>97</v>
      </c>
      <c r="F4393" t="s">
        <v>121</v>
      </c>
      <c r="G4393" t="s">
        <v>102</v>
      </c>
      <c r="H4393" t="s">
        <v>112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0.101878</v>
      </c>
      <c r="AC4393">
        <v>7.2620000000000002E-3</v>
      </c>
      <c r="AD4393">
        <v>0</v>
      </c>
      <c r="AE4393">
        <v>0</v>
      </c>
      <c r="AF4393">
        <v>0</v>
      </c>
    </row>
    <row r="4394" spans="1:32">
      <c r="A4394" t="s">
        <v>24</v>
      </c>
      <c r="B4394" t="s">
        <v>5989</v>
      </c>
      <c r="C4394" t="s">
        <v>6234</v>
      </c>
      <c r="D4394" t="s">
        <v>6235</v>
      </c>
      <c r="E4394" t="s">
        <v>97</v>
      </c>
      <c r="F4394" t="s">
        <v>121</v>
      </c>
      <c r="G4394" t="s">
        <v>102</v>
      </c>
      <c r="H4394" t="s">
        <v>143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9.9504999999999996E-2</v>
      </c>
      <c r="AC4394">
        <v>7.2620000000000002E-3</v>
      </c>
      <c r="AD4394">
        <v>0</v>
      </c>
      <c r="AE4394">
        <v>0</v>
      </c>
      <c r="AF4394">
        <v>0</v>
      </c>
    </row>
    <row r="4395" spans="1:32">
      <c r="A4395" t="s">
        <v>24</v>
      </c>
      <c r="B4395" t="s">
        <v>5992</v>
      </c>
      <c r="C4395" t="s">
        <v>6234</v>
      </c>
      <c r="D4395" t="s">
        <v>6236</v>
      </c>
      <c r="E4395" t="s">
        <v>97</v>
      </c>
      <c r="F4395" t="s">
        <v>121</v>
      </c>
      <c r="G4395" t="s">
        <v>102</v>
      </c>
      <c r="H4395" t="s">
        <v>143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9.9504999999999996E-2</v>
      </c>
      <c r="AC4395">
        <v>7.2620000000000002E-3</v>
      </c>
      <c r="AD4395">
        <v>0</v>
      </c>
      <c r="AE4395">
        <v>0</v>
      </c>
      <c r="AF4395">
        <v>0</v>
      </c>
    </row>
    <row r="4396" spans="1:32">
      <c r="A4396" t="s">
        <v>24</v>
      </c>
      <c r="B4396" t="s">
        <v>5989</v>
      </c>
      <c r="C4396" t="s">
        <v>6237</v>
      </c>
      <c r="D4396" t="s">
        <v>6238</v>
      </c>
      <c r="E4396" t="s">
        <v>97</v>
      </c>
      <c r="F4396" t="s">
        <v>121</v>
      </c>
      <c r="G4396" t="s">
        <v>102</v>
      </c>
      <c r="H4396" t="s">
        <v>148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9.9504999999999996E-2</v>
      </c>
      <c r="AC4396">
        <v>7.2620000000000002E-3</v>
      </c>
      <c r="AD4396">
        <v>0</v>
      </c>
      <c r="AE4396">
        <v>0</v>
      </c>
      <c r="AF4396">
        <v>0</v>
      </c>
    </row>
    <row r="4397" spans="1:32">
      <c r="A4397" t="s">
        <v>24</v>
      </c>
      <c r="B4397" t="s">
        <v>5992</v>
      </c>
      <c r="C4397" t="s">
        <v>6237</v>
      </c>
      <c r="D4397" t="s">
        <v>6239</v>
      </c>
      <c r="E4397" t="s">
        <v>97</v>
      </c>
      <c r="F4397" t="s">
        <v>121</v>
      </c>
      <c r="G4397" t="s">
        <v>102</v>
      </c>
      <c r="H4397" t="s">
        <v>148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9.9504999999999996E-2</v>
      </c>
      <c r="AC4397">
        <v>7.2620000000000002E-3</v>
      </c>
      <c r="AD4397">
        <v>0</v>
      </c>
      <c r="AE4397">
        <v>0</v>
      </c>
      <c r="AF4397">
        <v>0</v>
      </c>
    </row>
    <row r="4398" spans="1:32">
      <c r="A4398" t="s">
        <v>24</v>
      </c>
      <c r="B4398" t="s">
        <v>5989</v>
      </c>
      <c r="C4398" t="s">
        <v>6240</v>
      </c>
      <c r="D4398" t="s">
        <v>6241</v>
      </c>
      <c r="E4398" t="s">
        <v>97</v>
      </c>
      <c r="F4398" t="s">
        <v>121</v>
      </c>
      <c r="G4398" t="s">
        <v>102</v>
      </c>
      <c r="H4398" t="s">
        <v>153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9.9685999999999997E-2</v>
      </c>
      <c r="AC4398">
        <v>7.2620000000000002E-3</v>
      </c>
      <c r="AD4398">
        <v>0</v>
      </c>
      <c r="AE4398">
        <v>0</v>
      </c>
      <c r="AF4398">
        <v>0</v>
      </c>
    </row>
    <row r="4399" spans="1:32">
      <c r="A4399" t="s">
        <v>24</v>
      </c>
      <c r="B4399" t="s">
        <v>5992</v>
      </c>
      <c r="C4399" t="s">
        <v>6240</v>
      </c>
      <c r="D4399" t="s">
        <v>6242</v>
      </c>
      <c r="E4399" t="s">
        <v>97</v>
      </c>
      <c r="F4399" t="s">
        <v>121</v>
      </c>
      <c r="G4399" t="s">
        <v>102</v>
      </c>
      <c r="H4399" t="s">
        <v>153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9.9685999999999997E-2</v>
      </c>
      <c r="AC4399">
        <v>7.2620000000000002E-3</v>
      </c>
      <c r="AD4399">
        <v>0</v>
      </c>
      <c r="AE4399">
        <v>0</v>
      </c>
      <c r="AF4399">
        <v>0</v>
      </c>
    </row>
    <row r="4400" spans="1:32">
      <c r="A4400" t="s">
        <v>24</v>
      </c>
      <c r="B4400" t="s">
        <v>5989</v>
      </c>
      <c r="C4400" t="s">
        <v>6243</v>
      </c>
      <c r="D4400" t="s">
        <v>6244</v>
      </c>
      <c r="E4400" t="s">
        <v>97</v>
      </c>
      <c r="F4400" t="s">
        <v>121</v>
      </c>
      <c r="G4400" t="s">
        <v>107</v>
      </c>
      <c r="H4400" t="s">
        <v>112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0.10567799999999999</v>
      </c>
      <c r="AC4400">
        <v>7.2620000000000002E-3</v>
      </c>
      <c r="AD4400">
        <v>0</v>
      </c>
      <c r="AE4400">
        <v>0</v>
      </c>
      <c r="AF4400">
        <v>0</v>
      </c>
    </row>
    <row r="4401" spans="1:32">
      <c r="A4401" t="s">
        <v>24</v>
      </c>
      <c r="B4401" t="s">
        <v>5992</v>
      </c>
      <c r="C4401" t="s">
        <v>6243</v>
      </c>
      <c r="D4401" t="s">
        <v>6245</v>
      </c>
      <c r="E4401" t="s">
        <v>97</v>
      </c>
      <c r="F4401" t="s">
        <v>121</v>
      </c>
      <c r="G4401" t="s">
        <v>107</v>
      </c>
      <c r="H4401" t="s">
        <v>112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0.10567799999999999</v>
      </c>
      <c r="AC4401">
        <v>7.2620000000000002E-3</v>
      </c>
      <c r="AD4401">
        <v>0</v>
      </c>
      <c r="AE4401">
        <v>0</v>
      </c>
      <c r="AF4401">
        <v>0</v>
      </c>
    </row>
    <row r="4402" spans="1:32">
      <c r="A4402" t="s">
        <v>24</v>
      </c>
      <c r="B4402" t="s">
        <v>5989</v>
      </c>
      <c r="C4402" t="s">
        <v>6246</v>
      </c>
      <c r="D4402" t="s">
        <v>6247</v>
      </c>
      <c r="E4402" t="s">
        <v>97</v>
      </c>
      <c r="F4402" t="s">
        <v>121</v>
      </c>
      <c r="G4402" t="s">
        <v>107</v>
      </c>
      <c r="H4402" t="s">
        <v>143</v>
      </c>
      <c r="I4402">
        <v>1</v>
      </c>
      <c r="J4402">
        <v>1</v>
      </c>
      <c r="K4402">
        <v>1</v>
      </c>
      <c r="L4402">
        <v>1E-3</v>
      </c>
      <c r="M4402">
        <v>3.0009999999999999</v>
      </c>
      <c r="N4402">
        <v>151.916462668299</v>
      </c>
      <c r="O4402">
        <v>274.76597988164502</v>
      </c>
      <c r="P4402">
        <v>63.686274474666703</v>
      </c>
      <c r="Q4402">
        <v>20.434128919641701</v>
      </c>
      <c r="R4402">
        <v>510.802845944252</v>
      </c>
      <c r="S4402">
        <v>25661745.165238701</v>
      </c>
      <c r="T4402">
        <v>9942806.9272211101</v>
      </c>
      <c r="U4402">
        <v>6883235.2903199997</v>
      </c>
      <c r="V4402">
        <v>42761518.571117803</v>
      </c>
      <c r="W4402">
        <v>273731.18833805702</v>
      </c>
      <c r="X4402">
        <v>0.71561216217166801</v>
      </c>
      <c r="Y4402">
        <v>1.001413884477</v>
      </c>
      <c r="Z4402">
        <v>0.28860294101724099</v>
      </c>
      <c r="AA4402">
        <v>9.5417987052924397E-3</v>
      </c>
      <c r="AB4402">
        <v>0.10330499999999999</v>
      </c>
      <c r="AC4402">
        <v>7.2620000000000002E-3</v>
      </c>
      <c r="AD4402">
        <v>0.94272251308900501</v>
      </c>
      <c r="AE4402">
        <v>2.5553515</v>
      </c>
      <c r="AF4402">
        <v>6.6096410130890098</v>
      </c>
    </row>
    <row r="4403" spans="1:32">
      <c r="A4403" t="s">
        <v>24</v>
      </c>
      <c r="B4403" t="s">
        <v>5992</v>
      </c>
      <c r="C4403" t="s">
        <v>6246</v>
      </c>
      <c r="D4403" t="s">
        <v>6248</v>
      </c>
      <c r="E4403" t="s">
        <v>97</v>
      </c>
      <c r="F4403" t="s">
        <v>121</v>
      </c>
      <c r="G4403" t="s">
        <v>107</v>
      </c>
      <c r="H4403" t="s">
        <v>143</v>
      </c>
      <c r="I4403">
        <v>1</v>
      </c>
      <c r="J4403">
        <v>1</v>
      </c>
      <c r="K4403">
        <v>1</v>
      </c>
      <c r="L4403">
        <v>1E-3</v>
      </c>
      <c r="M4403">
        <v>3.0009999999999999</v>
      </c>
      <c r="N4403">
        <v>151.916462668299</v>
      </c>
      <c r="O4403">
        <v>274.76597988164502</v>
      </c>
      <c r="P4403">
        <v>63.686274474666703</v>
      </c>
      <c r="Q4403">
        <v>20.434128919641701</v>
      </c>
      <c r="R4403">
        <v>510.802845944252</v>
      </c>
      <c r="S4403">
        <v>25661745.165238701</v>
      </c>
      <c r="T4403">
        <v>9942806.9272211101</v>
      </c>
      <c r="U4403">
        <v>6883235.2903199997</v>
      </c>
      <c r="V4403">
        <v>42761518.571117803</v>
      </c>
      <c r="W4403">
        <v>273731.18833805702</v>
      </c>
      <c r="X4403">
        <v>0.71561216217166801</v>
      </c>
      <c r="Y4403">
        <v>1.001413884477</v>
      </c>
      <c r="Z4403">
        <v>0.28860294101724099</v>
      </c>
      <c r="AA4403">
        <v>9.5417987052924397E-3</v>
      </c>
      <c r="AB4403">
        <v>0.10330499999999999</v>
      </c>
      <c r="AC4403">
        <v>7.2620000000000002E-3</v>
      </c>
      <c r="AD4403">
        <v>0.94272251308900501</v>
      </c>
      <c r="AE4403">
        <v>2.5553515</v>
      </c>
      <c r="AF4403">
        <v>6.6096410130890098</v>
      </c>
    </row>
    <row r="4404" spans="1:32">
      <c r="A4404" t="s">
        <v>24</v>
      </c>
      <c r="B4404" t="s">
        <v>5989</v>
      </c>
      <c r="C4404" t="s">
        <v>6249</v>
      </c>
      <c r="D4404" t="s">
        <v>6250</v>
      </c>
      <c r="E4404" t="s">
        <v>97</v>
      </c>
      <c r="F4404" t="s">
        <v>121</v>
      </c>
      <c r="G4404" t="s">
        <v>107</v>
      </c>
      <c r="H4404" t="s">
        <v>148</v>
      </c>
      <c r="I4404">
        <v>1</v>
      </c>
      <c r="J4404">
        <v>1</v>
      </c>
      <c r="K4404">
        <v>1</v>
      </c>
      <c r="L4404">
        <v>1.00000000000001E-3</v>
      </c>
      <c r="M4404">
        <v>3.0009999999999999</v>
      </c>
      <c r="N4404">
        <v>151.916462668299</v>
      </c>
      <c r="O4404">
        <v>274.76597988164502</v>
      </c>
      <c r="P4404">
        <v>63.686274474666703</v>
      </c>
      <c r="Q4404">
        <v>33.405910389415297</v>
      </c>
      <c r="R4404">
        <v>523.77462741402599</v>
      </c>
      <c r="S4404">
        <v>25661745.165238701</v>
      </c>
      <c r="T4404">
        <v>9942806.9272211101</v>
      </c>
      <c r="U4404">
        <v>6883235.2903199997</v>
      </c>
      <c r="V4404">
        <v>43197378.914691001</v>
      </c>
      <c r="W4404">
        <v>709591.531911219</v>
      </c>
      <c r="X4404">
        <v>0.71561216217166801</v>
      </c>
      <c r="Y4404">
        <v>1.001413884477</v>
      </c>
      <c r="Z4404">
        <v>0.28860294101724099</v>
      </c>
      <c r="AA4404">
        <v>1.49990617768567E-2</v>
      </c>
      <c r="AB4404">
        <v>0.10330499999999999</v>
      </c>
      <c r="AC4404">
        <v>7.2620000000000002E-3</v>
      </c>
      <c r="AD4404">
        <v>0.94272251308900501</v>
      </c>
      <c r="AE4404">
        <v>2.5553515</v>
      </c>
      <c r="AF4404">
        <v>6.6096410130890098</v>
      </c>
    </row>
    <row r="4405" spans="1:32">
      <c r="A4405" t="s">
        <v>24</v>
      </c>
      <c r="B4405" t="s">
        <v>5992</v>
      </c>
      <c r="C4405" t="s">
        <v>6249</v>
      </c>
      <c r="D4405" t="s">
        <v>6251</v>
      </c>
      <c r="E4405" t="s">
        <v>97</v>
      </c>
      <c r="F4405" t="s">
        <v>121</v>
      </c>
      <c r="G4405" t="s">
        <v>107</v>
      </c>
      <c r="H4405" t="s">
        <v>148</v>
      </c>
      <c r="I4405">
        <v>1</v>
      </c>
      <c r="J4405">
        <v>1</v>
      </c>
      <c r="K4405">
        <v>1</v>
      </c>
      <c r="L4405">
        <v>1.00000000000001E-3</v>
      </c>
      <c r="M4405">
        <v>3.0009999999999999</v>
      </c>
      <c r="N4405">
        <v>151.916462668299</v>
      </c>
      <c r="O4405">
        <v>274.76597988164502</v>
      </c>
      <c r="P4405">
        <v>63.686274474666703</v>
      </c>
      <c r="Q4405">
        <v>33.405910389415297</v>
      </c>
      <c r="R4405">
        <v>523.77462741402599</v>
      </c>
      <c r="S4405">
        <v>25661745.165238701</v>
      </c>
      <c r="T4405">
        <v>9942806.9272211101</v>
      </c>
      <c r="U4405">
        <v>6883235.2903199997</v>
      </c>
      <c r="V4405">
        <v>43197378.914691001</v>
      </c>
      <c r="W4405">
        <v>709591.531911219</v>
      </c>
      <c r="X4405">
        <v>0.71561216217166801</v>
      </c>
      <c r="Y4405">
        <v>1.001413884477</v>
      </c>
      <c r="Z4405">
        <v>0.28860294101724099</v>
      </c>
      <c r="AA4405">
        <v>1.49990617768567E-2</v>
      </c>
      <c r="AB4405">
        <v>0.10330499999999999</v>
      </c>
      <c r="AC4405">
        <v>7.2620000000000002E-3</v>
      </c>
      <c r="AD4405">
        <v>0.94272251308900501</v>
      </c>
      <c r="AE4405">
        <v>2.5553515</v>
      </c>
      <c r="AF4405">
        <v>6.6096410130890098</v>
      </c>
    </row>
    <row r="4406" spans="1:32">
      <c r="A4406" t="s">
        <v>24</v>
      </c>
      <c r="B4406" t="s">
        <v>5989</v>
      </c>
      <c r="C4406" t="s">
        <v>6252</v>
      </c>
      <c r="D4406" t="s">
        <v>6253</v>
      </c>
      <c r="E4406" t="s">
        <v>97</v>
      </c>
      <c r="F4406" t="s">
        <v>121</v>
      </c>
      <c r="G4406" t="s">
        <v>107</v>
      </c>
      <c r="H4406" t="s">
        <v>153</v>
      </c>
      <c r="I4406">
        <v>1</v>
      </c>
      <c r="J4406">
        <v>1</v>
      </c>
      <c r="K4406">
        <v>1</v>
      </c>
      <c r="L4406">
        <v>3.0000000000000001E-3</v>
      </c>
      <c r="M4406">
        <v>3.0030000000000001</v>
      </c>
      <c r="N4406">
        <v>151.916462668299</v>
      </c>
      <c r="O4406">
        <v>274.76597988164502</v>
      </c>
      <c r="P4406">
        <v>63.686274474666703</v>
      </c>
      <c r="Q4406">
        <v>31.595376915401701</v>
      </c>
      <c r="R4406">
        <v>521.96409394001205</v>
      </c>
      <c r="S4406">
        <v>25661745.165238701</v>
      </c>
      <c r="T4406">
        <v>9942806.9272211101</v>
      </c>
      <c r="U4406">
        <v>6883235.2903199997</v>
      </c>
      <c r="V4406">
        <v>43960995.949358001</v>
      </c>
      <c r="W4406">
        <v>1473208.5665782299</v>
      </c>
      <c r="X4406">
        <v>0.71561216217166801</v>
      </c>
      <c r="Y4406">
        <v>1.001413884477</v>
      </c>
      <c r="Z4406">
        <v>0.28860294101724099</v>
      </c>
      <c r="AA4406">
        <v>0.113489141236154</v>
      </c>
      <c r="AB4406">
        <v>0.10348599999999999</v>
      </c>
      <c r="AC4406">
        <v>7.2620000000000002E-3</v>
      </c>
      <c r="AD4406">
        <v>0.94335078534031402</v>
      </c>
      <c r="AE4406">
        <v>2.5570545</v>
      </c>
      <c r="AF4406">
        <v>6.6141532853403104</v>
      </c>
    </row>
    <row r="4407" spans="1:32">
      <c r="A4407" t="s">
        <v>24</v>
      </c>
      <c r="B4407" t="s">
        <v>5992</v>
      </c>
      <c r="C4407" t="s">
        <v>6252</v>
      </c>
      <c r="D4407" t="s">
        <v>6254</v>
      </c>
      <c r="E4407" t="s">
        <v>97</v>
      </c>
      <c r="F4407" t="s">
        <v>121</v>
      </c>
      <c r="G4407" t="s">
        <v>107</v>
      </c>
      <c r="H4407" t="s">
        <v>153</v>
      </c>
      <c r="I4407">
        <v>1</v>
      </c>
      <c r="J4407">
        <v>1</v>
      </c>
      <c r="K4407">
        <v>1</v>
      </c>
      <c r="L4407">
        <v>3.0000000000000001E-3</v>
      </c>
      <c r="M4407">
        <v>3.0030000000000001</v>
      </c>
      <c r="N4407">
        <v>151.916462668299</v>
      </c>
      <c r="O4407">
        <v>274.76597988164502</v>
      </c>
      <c r="P4407">
        <v>63.686274474666703</v>
      </c>
      <c r="Q4407">
        <v>31.595376915401701</v>
      </c>
      <c r="R4407">
        <v>521.96409394001205</v>
      </c>
      <c r="S4407">
        <v>25661745.165238701</v>
      </c>
      <c r="T4407">
        <v>9942806.9272211101</v>
      </c>
      <c r="U4407">
        <v>6883235.2903199997</v>
      </c>
      <c r="V4407">
        <v>43960995.949358001</v>
      </c>
      <c r="W4407">
        <v>1473208.5665782299</v>
      </c>
      <c r="X4407">
        <v>0.71561216217166801</v>
      </c>
      <c r="Y4407">
        <v>1.001413884477</v>
      </c>
      <c r="Z4407">
        <v>0.28860294101724099</v>
      </c>
      <c r="AA4407">
        <v>0.113489141236154</v>
      </c>
      <c r="AB4407">
        <v>0.10348599999999999</v>
      </c>
      <c r="AC4407">
        <v>7.2620000000000002E-3</v>
      </c>
      <c r="AD4407">
        <v>0.94335078534031402</v>
      </c>
      <c r="AE4407">
        <v>2.5570545</v>
      </c>
      <c r="AF4407">
        <v>6.6141532853403104</v>
      </c>
    </row>
    <row r="4408" spans="1:32">
      <c r="A4408" t="s">
        <v>24</v>
      </c>
      <c r="B4408" t="s">
        <v>5989</v>
      </c>
      <c r="C4408" t="s">
        <v>6255</v>
      </c>
      <c r="D4408" t="s">
        <v>6256</v>
      </c>
      <c r="E4408" t="s">
        <v>97</v>
      </c>
      <c r="F4408" t="s">
        <v>121</v>
      </c>
      <c r="G4408" t="s">
        <v>112</v>
      </c>
      <c r="H4408" t="s">
        <v>143</v>
      </c>
      <c r="I4408">
        <v>1</v>
      </c>
      <c r="J4408">
        <v>1</v>
      </c>
      <c r="K4408">
        <v>1</v>
      </c>
      <c r="L4408">
        <v>1.00000000000001E-3</v>
      </c>
      <c r="M4408">
        <v>3.0009999999999999</v>
      </c>
      <c r="N4408">
        <v>151.916462668299</v>
      </c>
      <c r="O4408">
        <v>274.76597988164502</v>
      </c>
      <c r="P4408">
        <v>107.132802924475</v>
      </c>
      <c r="Q4408">
        <v>20.4341289196419</v>
      </c>
      <c r="R4408">
        <v>554.24937439406096</v>
      </c>
      <c r="S4408">
        <v>25661745.165238701</v>
      </c>
      <c r="T4408">
        <v>9942806.9272211101</v>
      </c>
      <c r="U4408">
        <v>13361334.1476928</v>
      </c>
      <c r="V4408">
        <v>49239617.428490698</v>
      </c>
      <c r="W4408">
        <v>273731.18833805999</v>
      </c>
      <c r="X4408">
        <v>0.71561216217166801</v>
      </c>
      <c r="Y4408">
        <v>1.001413884477</v>
      </c>
      <c r="Z4408">
        <v>0.446593754781553</v>
      </c>
      <c r="AA4408">
        <v>9.5417987052925594E-3</v>
      </c>
      <c r="AB4408">
        <v>0.10330499999999999</v>
      </c>
      <c r="AC4408">
        <v>7.2620000000000002E-3</v>
      </c>
      <c r="AD4408">
        <v>0.94272251308900501</v>
      </c>
      <c r="AE4408">
        <v>2.5553515</v>
      </c>
      <c r="AF4408">
        <v>6.6096410130890098</v>
      </c>
    </row>
    <row r="4409" spans="1:32">
      <c r="A4409" t="s">
        <v>24</v>
      </c>
      <c r="B4409" t="s">
        <v>5992</v>
      </c>
      <c r="C4409" t="s">
        <v>6255</v>
      </c>
      <c r="D4409" t="s">
        <v>6257</v>
      </c>
      <c r="E4409" t="s">
        <v>97</v>
      </c>
      <c r="F4409" t="s">
        <v>121</v>
      </c>
      <c r="G4409" t="s">
        <v>112</v>
      </c>
      <c r="H4409" t="s">
        <v>143</v>
      </c>
      <c r="I4409">
        <v>1</v>
      </c>
      <c r="J4409">
        <v>1</v>
      </c>
      <c r="K4409">
        <v>1</v>
      </c>
      <c r="L4409">
        <v>1.00000000000001E-3</v>
      </c>
      <c r="M4409">
        <v>3.0009999999999999</v>
      </c>
      <c r="N4409">
        <v>151.916462668299</v>
      </c>
      <c r="O4409">
        <v>274.76597988164502</v>
      </c>
      <c r="P4409">
        <v>107.132802924475</v>
      </c>
      <c r="Q4409">
        <v>20.4341289196419</v>
      </c>
      <c r="R4409">
        <v>554.24937439406096</v>
      </c>
      <c r="S4409">
        <v>25661745.165238701</v>
      </c>
      <c r="T4409">
        <v>9942806.9272211101</v>
      </c>
      <c r="U4409">
        <v>13361334.1476928</v>
      </c>
      <c r="V4409">
        <v>49239617.428490698</v>
      </c>
      <c r="W4409">
        <v>273731.18833805999</v>
      </c>
      <c r="X4409">
        <v>0.71561216217166801</v>
      </c>
      <c r="Y4409">
        <v>1.001413884477</v>
      </c>
      <c r="Z4409">
        <v>0.446593754781553</v>
      </c>
      <c r="AA4409">
        <v>9.5417987052925594E-3</v>
      </c>
      <c r="AB4409">
        <v>0.10330499999999999</v>
      </c>
      <c r="AC4409">
        <v>7.2620000000000002E-3</v>
      </c>
      <c r="AD4409">
        <v>0.94272251308900501</v>
      </c>
      <c r="AE4409">
        <v>2.5553515</v>
      </c>
      <c r="AF4409">
        <v>6.6096410130890098</v>
      </c>
    </row>
    <row r="4410" spans="1:32">
      <c r="A4410" t="s">
        <v>24</v>
      </c>
      <c r="B4410" t="s">
        <v>5989</v>
      </c>
      <c r="C4410" t="s">
        <v>6258</v>
      </c>
      <c r="D4410" t="s">
        <v>6259</v>
      </c>
      <c r="E4410" t="s">
        <v>97</v>
      </c>
      <c r="F4410" t="s">
        <v>121</v>
      </c>
      <c r="G4410" t="s">
        <v>112</v>
      </c>
      <c r="H4410" t="s">
        <v>148</v>
      </c>
      <c r="I4410">
        <v>1</v>
      </c>
      <c r="J4410">
        <v>1</v>
      </c>
      <c r="K4410">
        <v>1</v>
      </c>
      <c r="L4410">
        <v>1.00000000000002E-3</v>
      </c>
      <c r="M4410">
        <v>3.0009999999999999</v>
      </c>
      <c r="N4410">
        <v>151.916462668299</v>
      </c>
      <c r="O4410">
        <v>274.76597988164502</v>
      </c>
      <c r="P4410">
        <v>107.132802924475</v>
      </c>
      <c r="Q4410">
        <v>33.405910389415602</v>
      </c>
      <c r="R4410">
        <v>567.22115586383404</v>
      </c>
      <c r="S4410">
        <v>25661745.165238701</v>
      </c>
      <c r="T4410">
        <v>9942806.9272211101</v>
      </c>
      <c r="U4410">
        <v>13361334.1476928</v>
      </c>
      <c r="V4410">
        <v>49675477.772063799</v>
      </c>
      <c r="W4410">
        <v>709591.53191122506</v>
      </c>
      <c r="X4410">
        <v>0.71561216217166801</v>
      </c>
      <c r="Y4410">
        <v>1.001413884477</v>
      </c>
      <c r="Z4410">
        <v>0.446593754781553</v>
      </c>
      <c r="AA4410">
        <v>1.49990617768568E-2</v>
      </c>
      <c r="AB4410">
        <v>0.10330499999999999</v>
      </c>
      <c r="AC4410">
        <v>7.2620000000000002E-3</v>
      </c>
      <c r="AD4410">
        <v>0.94272251308900501</v>
      </c>
      <c r="AE4410">
        <v>2.5553515</v>
      </c>
      <c r="AF4410">
        <v>6.6096410130890098</v>
      </c>
    </row>
    <row r="4411" spans="1:32">
      <c r="A4411" t="s">
        <v>24</v>
      </c>
      <c r="B4411" t="s">
        <v>5992</v>
      </c>
      <c r="C4411" t="s">
        <v>6258</v>
      </c>
      <c r="D4411" t="s">
        <v>6260</v>
      </c>
      <c r="E4411" t="s">
        <v>97</v>
      </c>
      <c r="F4411" t="s">
        <v>121</v>
      </c>
      <c r="G4411" t="s">
        <v>112</v>
      </c>
      <c r="H4411" t="s">
        <v>148</v>
      </c>
      <c r="I4411">
        <v>1</v>
      </c>
      <c r="J4411">
        <v>1</v>
      </c>
      <c r="K4411">
        <v>1</v>
      </c>
      <c r="L4411">
        <v>1.00000000000002E-3</v>
      </c>
      <c r="M4411">
        <v>3.0009999999999999</v>
      </c>
      <c r="N4411">
        <v>151.916462668299</v>
      </c>
      <c r="O4411">
        <v>274.76597988164502</v>
      </c>
      <c r="P4411">
        <v>107.132802924475</v>
      </c>
      <c r="Q4411">
        <v>33.405910389415602</v>
      </c>
      <c r="R4411">
        <v>567.22115586383404</v>
      </c>
      <c r="S4411">
        <v>25661745.165238701</v>
      </c>
      <c r="T4411">
        <v>9942806.9272211101</v>
      </c>
      <c r="U4411">
        <v>13361334.1476928</v>
      </c>
      <c r="V4411">
        <v>49675477.772063799</v>
      </c>
      <c r="W4411">
        <v>709591.53191122506</v>
      </c>
      <c r="X4411">
        <v>0.71561216217166801</v>
      </c>
      <c r="Y4411">
        <v>1.001413884477</v>
      </c>
      <c r="Z4411">
        <v>0.446593754781553</v>
      </c>
      <c r="AA4411">
        <v>1.49990617768568E-2</v>
      </c>
      <c r="AB4411">
        <v>0.10330499999999999</v>
      </c>
      <c r="AC4411">
        <v>7.2620000000000002E-3</v>
      </c>
      <c r="AD4411">
        <v>0.94272251308900501</v>
      </c>
      <c r="AE4411">
        <v>2.5553515</v>
      </c>
      <c r="AF4411">
        <v>6.6096410130890098</v>
      </c>
    </row>
    <row r="4412" spans="1:32">
      <c r="A4412" t="s">
        <v>24</v>
      </c>
      <c r="B4412" t="s">
        <v>5989</v>
      </c>
      <c r="C4412" t="s">
        <v>6261</v>
      </c>
      <c r="D4412" t="s">
        <v>6262</v>
      </c>
      <c r="E4412" t="s">
        <v>97</v>
      </c>
      <c r="F4412" t="s">
        <v>121</v>
      </c>
      <c r="G4412" t="s">
        <v>112</v>
      </c>
      <c r="H4412" t="s">
        <v>153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0.10348599999999999</v>
      </c>
      <c r="AC4412">
        <v>7.2620000000000002E-3</v>
      </c>
      <c r="AD4412">
        <v>0</v>
      </c>
      <c r="AE4412">
        <v>0</v>
      </c>
      <c r="AF4412">
        <v>0</v>
      </c>
    </row>
    <row r="4413" spans="1:32">
      <c r="A4413" t="s">
        <v>24</v>
      </c>
      <c r="B4413" t="s">
        <v>5992</v>
      </c>
      <c r="C4413" t="s">
        <v>6261</v>
      </c>
      <c r="D4413" t="s">
        <v>6263</v>
      </c>
      <c r="E4413" t="s">
        <v>97</v>
      </c>
      <c r="F4413" t="s">
        <v>121</v>
      </c>
      <c r="G4413" t="s">
        <v>112</v>
      </c>
      <c r="H4413" t="s">
        <v>153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0.10348599999999999</v>
      </c>
      <c r="AC4413">
        <v>7.2620000000000002E-3</v>
      </c>
      <c r="AD4413">
        <v>0</v>
      </c>
      <c r="AE4413">
        <v>0</v>
      </c>
      <c r="AF4413">
        <v>0</v>
      </c>
    </row>
    <row r="4414" spans="1:32">
      <c r="A4414" t="s">
        <v>24</v>
      </c>
      <c r="B4414" t="s">
        <v>5989</v>
      </c>
      <c r="C4414" t="s">
        <v>6264</v>
      </c>
      <c r="D4414" t="s">
        <v>6265</v>
      </c>
      <c r="E4414" t="s">
        <v>97</v>
      </c>
      <c r="F4414" t="s">
        <v>121</v>
      </c>
      <c r="G4414" t="s">
        <v>143</v>
      </c>
      <c r="H4414" t="s">
        <v>153</v>
      </c>
      <c r="I4414">
        <v>1</v>
      </c>
      <c r="J4414">
        <v>1</v>
      </c>
      <c r="K4414">
        <v>1E-3</v>
      </c>
      <c r="L4414">
        <v>3.0000000000000001E-3</v>
      </c>
      <c r="M4414">
        <v>2.004</v>
      </c>
      <c r="N4414">
        <v>151.916462668299</v>
      </c>
      <c r="O4414">
        <v>274.76597988164502</v>
      </c>
      <c r="P4414">
        <v>20.434128919641601</v>
      </c>
      <c r="Q4414">
        <v>31.5953769154018</v>
      </c>
      <c r="R4414">
        <v>478.71194838498701</v>
      </c>
      <c r="S4414">
        <v>25661745.165238701</v>
      </c>
      <c r="T4414">
        <v>9942806.9272211101</v>
      </c>
      <c r="U4414">
        <v>273731.18833805597</v>
      </c>
      <c r="V4414">
        <v>37351491.847376101</v>
      </c>
      <c r="W4414">
        <v>1473208.5665782399</v>
      </c>
      <c r="X4414">
        <v>0.71561216217166801</v>
      </c>
      <c r="Y4414">
        <v>1.001413884477</v>
      </c>
      <c r="Z4414">
        <v>9.5417987052924206E-3</v>
      </c>
      <c r="AA4414">
        <v>0.113489141236154</v>
      </c>
      <c r="AB4414">
        <v>0.10111299999999999</v>
      </c>
      <c r="AC4414">
        <v>7.2620000000000002E-3</v>
      </c>
      <c r="AD4414">
        <v>0.62952879581151799</v>
      </c>
      <c r="AE4414">
        <v>1.7064060000000001</v>
      </c>
      <c r="AF4414">
        <v>4.4483097958115199</v>
      </c>
    </row>
    <row r="4415" spans="1:32">
      <c r="A4415" t="s">
        <v>24</v>
      </c>
      <c r="B4415" t="s">
        <v>5992</v>
      </c>
      <c r="C4415" t="s">
        <v>6264</v>
      </c>
      <c r="D4415" t="s">
        <v>6266</v>
      </c>
      <c r="E4415" t="s">
        <v>97</v>
      </c>
      <c r="F4415" t="s">
        <v>121</v>
      </c>
      <c r="G4415" t="s">
        <v>143</v>
      </c>
      <c r="H4415" t="s">
        <v>153</v>
      </c>
      <c r="I4415">
        <v>1</v>
      </c>
      <c r="J4415">
        <v>1</v>
      </c>
      <c r="K4415">
        <v>1E-3</v>
      </c>
      <c r="L4415">
        <v>3.0000000000000001E-3</v>
      </c>
      <c r="M4415">
        <v>2.004</v>
      </c>
      <c r="N4415">
        <v>151.916462668299</v>
      </c>
      <c r="O4415">
        <v>274.76597988164502</v>
      </c>
      <c r="P4415">
        <v>20.434128919641601</v>
      </c>
      <c r="Q4415">
        <v>31.5953769154018</v>
      </c>
      <c r="R4415">
        <v>478.71194838498701</v>
      </c>
      <c r="S4415">
        <v>25661745.165238701</v>
      </c>
      <c r="T4415">
        <v>9942806.9272211101</v>
      </c>
      <c r="U4415">
        <v>273731.18833805597</v>
      </c>
      <c r="V4415">
        <v>37351491.847376101</v>
      </c>
      <c r="W4415">
        <v>1473208.5665782399</v>
      </c>
      <c r="X4415">
        <v>0.71561216217166801</v>
      </c>
      <c r="Y4415">
        <v>1.001413884477</v>
      </c>
      <c r="Z4415">
        <v>9.5417987052924206E-3</v>
      </c>
      <c r="AA4415">
        <v>0.113489141236154</v>
      </c>
      <c r="AB4415">
        <v>0.10111299999999999</v>
      </c>
      <c r="AC4415">
        <v>7.2620000000000002E-3</v>
      </c>
      <c r="AD4415">
        <v>0.62952879581151799</v>
      </c>
      <c r="AE4415">
        <v>1.7064060000000001</v>
      </c>
      <c r="AF4415">
        <v>4.4483097958115199</v>
      </c>
    </row>
    <row r="4416" spans="1:32">
      <c r="A4416" t="s">
        <v>24</v>
      </c>
      <c r="B4416" t="s">
        <v>5989</v>
      </c>
      <c r="C4416" t="s">
        <v>6267</v>
      </c>
      <c r="D4416" t="s">
        <v>6268</v>
      </c>
      <c r="E4416" t="s">
        <v>97</v>
      </c>
      <c r="F4416" t="s">
        <v>121</v>
      </c>
      <c r="G4416" t="s">
        <v>148</v>
      </c>
      <c r="H4416" t="s">
        <v>153</v>
      </c>
      <c r="I4416">
        <v>1</v>
      </c>
      <c r="J4416">
        <v>1</v>
      </c>
      <c r="K4416">
        <v>1E-3</v>
      </c>
      <c r="L4416">
        <v>3.00000000000001E-3</v>
      </c>
      <c r="M4416">
        <v>2.004</v>
      </c>
      <c r="N4416">
        <v>151.916462668299</v>
      </c>
      <c r="O4416">
        <v>274.76597988164502</v>
      </c>
      <c r="P4416">
        <v>33.405910389414899</v>
      </c>
      <c r="Q4416">
        <v>31.5953769154018</v>
      </c>
      <c r="R4416">
        <v>491.68372985475997</v>
      </c>
      <c r="S4416">
        <v>25661745.165238701</v>
      </c>
      <c r="T4416">
        <v>9942806.9272211101</v>
      </c>
      <c r="U4416">
        <v>709591.53191121202</v>
      </c>
      <c r="V4416">
        <v>37787352.190949202</v>
      </c>
      <c r="W4416">
        <v>1473208.5665782399</v>
      </c>
      <c r="X4416">
        <v>0.71561216217166801</v>
      </c>
      <c r="Y4416">
        <v>1.001413884477</v>
      </c>
      <c r="Z4416">
        <v>1.4999061776856599E-2</v>
      </c>
      <c r="AA4416">
        <v>0.113489141236154</v>
      </c>
      <c r="AB4416">
        <v>0.10111299999999999</v>
      </c>
      <c r="AC4416">
        <v>7.2620000000000002E-3</v>
      </c>
      <c r="AD4416">
        <v>0.62952879581151799</v>
      </c>
      <c r="AE4416">
        <v>1.7064060000000001</v>
      </c>
      <c r="AF4416">
        <v>4.4483097958115199</v>
      </c>
    </row>
    <row r="4417" spans="1:32">
      <c r="A4417" t="s">
        <v>24</v>
      </c>
      <c r="B4417" t="s">
        <v>5992</v>
      </c>
      <c r="C4417" t="s">
        <v>6267</v>
      </c>
      <c r="D4417" t="s">
        <v>6269</v>
      </c>
      <c r="E4417" t="s">
        <v>97</v>
      </c>
      <c r="F4417" t="s">
        <v>121</v>
      </c>
      <c r="G4417" t="s">
        <v>148</v>
      </c>
      <c r="H4417" t="s">
        <v>153</v>
      </c>
      <c r="I4417">
        <v>1</v>
      </c>
      <c r="J4417">
        <v>1</v>
      </c>
      <c r="K4417">
        <v>1E-3</v>
      </c>
      <c r="L4417">
        <v>3.00000000000001E-3</v>
      </c>
      <c r="M4417">
        <v>2.004</v>
      </c>
      <c r="N4417">
        <v>151.916462668299</v>
      </c>
      <c r="O4417">
        <v>274.76597988164502</v>
      </c>
      <c r="P4417">
        <v>33.405910389414899</v>
      </c>
      <c r="Q4417">
        <v>31.5953769154018</v>
      </c>
      <c r="R4417">
        <v>491.68372985475997</v>
      </c>
      <c r="S4417">
        <v>25661745.165238701</v>
      </c>
      <c r="T4417">
        <v>9942806.9272211101</v>
      </c>
      <c r="U4417">
        <v>709591.53191121202</v>
      </c>
      <c r="V4417">
        <v>37787352.190949202</v>
      </c>
      <c r="W4417">
        <v>1473208.5665782399</v>
      </c>
      <c r="X4417">
        <v>0.71561216217166801</v>
      </c>
      <c r="Y4417">
        <v>1.001413884477</v>
      </c>
      <c r="Z4417">
        <v>1.4999061776856599E-2</v>
      </c>
      <c r="AA4417">
        <v>0.113489141236154</v>
      </c>
      <c r="AB4417">
        <v>0.10111299999999999</v>
      </c>
      <c r="AC4417">
        <v>7.2620000000000002E-3</v>
      </c>
      <c r="AD4417">
        <v>0.62952879581151799</v>
      </c>
      <c r="AE4417">
        <v>1.7064060000000001</v>
      </c>
      <c r="AF4417">
        <v>4.4483097958115199</v>
      </c>
    </row>
    <row r="4418" spans="1:32">
      <c r="A4418" t="s">
        <v>24</v>
      </c>
      <c r="B4418" t="s">
        <v>5989</v>
      </c>
      <c r="C4418" t="s">
        <v>6270</v>
      </c>
      <c r="D4418" t="s">
        <v>6271</v>
      </c>
      <c r="E4418" t="s">
        <v>97</v>
      </c>
      <c r="F4418" t="s">
        <v>102</v>
      </c>
      <c r="G4418" t="s">
        <v>107</v>
      </c>
      <c r="H4418" t="s">
        <v>112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0.101878</v>
      </c>
      <c r="AC4418">
        <v>7.2620000000000002E-3</v>
      </c>
      <c r="AD4418">
        <v>0</v>
      </c>
      <c r="AE4418">
        <v>0</v>
      </c>
      <c r="AF4418">
        <v>0</v>
      </c>
    </row>
    <row r="4419" spans="1:32">
      <c r="A4419" t="s">
        <v>24</v>
      </c>
      <c r="B4419" t="s">
        <v>5992</v>
      </c>
      <c r="C4419" t="s">
        <v>6270</v>
      </c>
      <c r="D4419" t="s">
        <v>6272</v>
      </c>
      <c r="E4419" t="s">
        <v>97</v>
      </c>
      <c r="F4419" t="s">
        <v>102</v>
      </c>
      <c r="G4419" t="s">
        <v>107</v>
      </c>
      <c r="H4419" t="s">
        <v>112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0.101878</v>
      </c>
      <c r="AC4419">
        <v>7.2620000000000002E-3</v>
      </c>
      <c r="AD4419">
        <v>0</v>
      </c>
      <c r="AE4419">
        <v>0</v>
      </c>
      <c r="AF4419">
        <v>0</v>
      </c>
    </row>
    <row r="4420" spans="1:32">
      <c r="A4420" t="s">
        <v>24</v>
      </c>
      <c r="B4420" t="s">
        <v>5989</v>
      </c>
      <c r="C4420" t="s">
        <v>6273</v>
      </c>
      <c r="D4420" t="s">
        <v>6274</v>
      </c>
      <c r="E4420" t="s">
        <v>97</v>
      </c>
      <c r="F4420" t="s">
        <v>102</v>
      </c>
      <c r="G4420" t="s">
        <v>107</v>
      </c>
      <c r="H4420" t="s">
        <v>143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9.9504999999999996E-2</v>
      </c>
      <c r="AC4420">
        <v>7.2620000000000002E-3</v>
      </c>
      <c r="AD4420">
        <v>0</v>
      </c>
      <c r="AE4420">
        <v>0</v>
      </c>
      <c r="AF4420">
        <v>0</v>
      </c>
    </row>
    <row r="4421" spans="1:32">
      <c r="A4421" t="s">
        <v>24</v>
      </c>
      <c r="B4421" t="s">
        <v>5992</v>
      </c>
      <c r="C4421" t="s">
        <v>6273</v>
      </c>
      <c r="D4421" t="s">
        <v>6275</v>
      </c>
      <c r="E4421" t="s">
        <v>97</v>
      </c>
      <c r="F4421" t="s">
        <v>102</v>
      </c>
      <c r="G4421" t="s">
        <v>107</v>
      </c>
      <c r="H4421" t="s">
        <v>143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9.9504999999999996E-2</v>
      </c>
      <c r="AC4421">
        <v>7.2620000000000002E-3</v>
      </c>
      <c r="AD4421">
        <v>0</v>
      </c>
      <c r="AE4421">
        <v>0</v>
      </c>
      <c r="AF4421">
        <v>0</v>
      </c>
    </row>
    <row r="4422" spans="1:32">
      <c r="A4422" t="s">
        <v>24</v>
      </c>
      <c r="B4422" t="s">
        <v>5989</v>
      </c>
      <c r="C4422" t="s">
        <v>6276</v>
      </c>
      <c r="D4422" t="s">
        <v>6277</v>
      </c>
      <c r="E4422" t="s">
        <v>97</v>
      </c>
      <c r="F4422" t="s">
        <v>102</v>
      </c>
      <c r="G4422" t="s">
        <v>107</v>
      </c>
      <c r="H4422" t="s">
        <v>148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9.9504999999999996E-2</v>
      </c>
      <c r="AC4422">
        <v>7.2620000000000002E-3</v>
      </c>
      <c r="AD4422">
        <v>0</v>
      </c>
      <c r="AE4422">
        <v>0</v>
      </c>
      <c r="AF4422">
        <v>0</v>
      </c>
    </row>
    <row r="4423" spans="1:32">
      <c r="A4423" t="s">
        <v>24</v>
      </c>
      <c r="B4423" t="s">
        <v>5992</v>
      </c>
      <c r="C4423" t="s">
        <v>6276</v>
      </c>
      <c r="D4423" t="s">
        <v>6278</v>
      </c>
      <c r="E4423" t="s">
        <v>97</v>
      </c>
      <c r="F4423" t="s">
        <v>102</v>
      </c>
      <c r="G4423" t="s">
        <v>107</v>
      </c>
      <c r="H4423" t="s">
        <v>148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9.9504999999999996E-2</v>
      </c>
      <c r="AC4423">
        <v>7.2620000000000002E-3</v>
      </c>
      <c r="AD4423">
        <v>0</v>
      </c>
      <c r="AE4423">
        <v>0</v>
      </c>
      <c r="AF4423">
        <v>0</v>
      </c>
    </row>
    <row r="4424" spans="1:32">
      <c r="A4424" t="s">
        <v>24</v>
      </c>
      <c r="B4424" t="s">
        <v>5989</v>
      </c>
      <c r="C4424" t="s">
        <v>6279</v>
      </c>
      <c r="D4424" t="s">
        <v>6280</v>
      </c>
      <c r="E4424" t="s">
        <v>97</v>
      </c>
      <c r="F4424" t="s">
        <v>102</v>
      </c>
      <c r="G4424" t="s">
        <v>107</v>
      </c>
      <c r="H4424" t="s">
        <v>153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9.9685999999999997E-2</v>
      </c>
      <c r="AC4424">
        <v>7.2620000000000002E-3</v>
      </c>
      <c r="AD4424">
        <v>0</v>
      </c>
      <c r="AE4424">
        <v>0</v>
      </c>
      <c r="AF4424">
        <v>0</v>
      </c>
    </row>
    <row r="4425" spans="1:32">
      <c r="A4425" t="s">
        <v>24</v>
      </c>
      <c r="B4425" t="s">
        <v>5992</v>
      </c>
      <c r="C4425" t="s">
        <v>6279</v>
      </c>
      <c r="D4425" t="s">
        <v>6281</v>
      </c>
      <c r="E4425" t="s">
        <v>97</v>
      </c>
      <c r="F4425" t="s">
        <v>102</v>
      </c>
      <c r="G4425" t="s">
        <v>107</v>
      </c>
      <c r="H4425" t="s">
        <v>153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9.9685999999999997E-2</v>
      </c>
      <c r="AC4425">
        <v>7.2620000000000002E-3</v>
      </c>
      <c r="AD4425">
        <v>0</v>
      </c>
      <c r="AE4425">
        <v>0</v>
      </c>
      <c r="AF4425">
        <v>0</v>
      </c>
    </row>
    <row r="4426" spans="1:32">
      <c r="A4426" t="s">
        <v>24</v>
      </c>
      <c r="B4426" t="s">
        <v>5989</v>
      </c>
      <c r="C4426" t="s">
        <v>6282</v>
      </c>
      <c r="D4426" t="s">
        <v>6283</v>
      </c>
      <c r="E4426" t="s">
        <v>97</v>
      </c>
      <c r="F4426" t="s">
        <v>102</v>
      </c>
      <c r="G4426" t="s">
        <v>112</v>
      </c>
      <c r="H4426" t="s">
        <v>143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9.9504999999999996E-2</v>
      </c>
      <c r="AC4426">
        <v>7.2620000000000002E-3</v>
      </c>
      <c r="AD4426">
        <v>0</v>
      </c>
      <c r="AE4426">
        <v>0</v>
      </c>
      <c r="AF4426">
        <v>0</v>
      </c>
    </row>
    <row r="4427" spans="1:32">
      <c r="A4427" t="s">
        <v>24</v>
      </c>
      <c r="B4427" t="s">
        <v>5992</v>
      </c>
      <c r="C4427" t="s">
        <v>6282</v>
      </c>
      <c r="D4427" t="s">
        <v>6284</v>
      </c>
      <c r="E4427" t="s">
        <v>97</v>
      </c>
      <c r="F4427" t="s">
        <v>102</v>
      </c>
      <c r="G4427" t="s">
        <v>112</v>
      </c>
      <c r="H4427" t="s">
        <v>143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9.9504999999999996E-2</v>
      </c>
      <c r="AC4427">
        <v>7.2620000000000002E-3</v>
      </c>
      <c r="AD4427">
        <v>0</v>
      </c>
      <c r="AE4427">
        <v>0</v>
      </c>
      <c r="AF4427">
        <v>0</v>
      </c>
    </row>
    <row r="4428" spans="1:32">
      <c r="A4428" t="s">
        <v>24</v>
      </c>
      <c r="B4428" t="s">
        <v>5989</v>
      </c>
      <c r="C4428" t="s">
        <v>6285</v>
      </c>
      <c r="D4428" t="s">
        <v>6286</v>
      </c>
      <c r="E4428" t="s">
        <v>97</v>
      </c>
      <c r="F4428" t="s">
        <v>102</v>
      </c>
      <c r="G4428" t="s">
        <v>112</v>
      </c>
      <c r="H4428" t="s">
        <v>148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9.9504999999999996E-2</v>
      </c>
      <c r="AC4428">
        <v>7.2620000000000002E-3</v>
      </c>
      <c r="AD4428">
        <v>0</v>
      </c>
      <c r="AE4428">
        <v>0</v>
      </c>
      <c r="AF4428">
        <v>0</v>
      </c>
    </row>
    <row r="4429" spans="1:32">
      <c r="A4429" t="s">
        <v>24</v>
      </c>
      <c r="B4429" t="s">
        <v>5992</v>
      </c>
      <c r="C4429" t="s">
        <v>6285</v>
      </c>
      <c r="D4429" t="s">
        <v>6287</v>
      </c>
      <c r="E4429" t="s">
        <v>97</v>
      </c>
      <c r="F4429" t="s">
        <v>102</v>
      </c>
      <c r="G4429" t="s">
        <v>112</v>
      </c>
      <c r="H4429" t="s">
        <v>148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9.9504999999999996E-2</v>
      </c>
      <c r="AC4429">
        <v>7.2620000000000002E-3</v>
      </c>
      <c r="AD4429">
        <v>0</v>
      </c>
      <c r="AE4429">
        <v>0</v>
      </c>
      <c r="AF4429">
        <v>0</v>
      </c>
    </row>
    <row r="4430" spans="1:32">
      <c r="A4430" t="s">
        <v>24</v>
      </c>
      <c r="B4430" t="s">
        <v>5989</v>
      </c>
      <c r="C4430" t="s">
        <v>6288</v>
      </c>
      <c r="D4430" t="s">
        <v>6289</v>
      </c>
      <c r="E4430" t="s">
        <v>97</v>
      </c>
      <c r="F4430" t="s">
        <v>102</v>
      </c>
      <c r="G4430" t="s">
        <v>112</v>
      </c>
      <c r="H4430" t="s">
        <v>153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9.9685999999999997E-2</v>
      </c>
      <c r="AC4430">
        <v>7.2620000000000002E-3</v>
      </c>
      <c r="AD4430">
        <v>0</v>
      </c>
      <c r="AE4430">
        <v>0</v>
      </c>
      <c r="AF4430">
        <v>0</v>
      </c>
    </row>
    <row r="4431" spans="1:32">
      <c r="A4431" t="s">
        <v>24</v>
      </c>
      <c r="B4431" t="s">
        <v>5992</v>
      </c>
      <c r="C4431" t="s">
        <v>6288</v>
      </c>
      <c r="D4431" t="s">
        <v>6290</v>
      </c>
      <c r="E4431" t="s">
        <v>97</v>
      </c>
      <c r="F4431" t="s">
        <v>102</v>
      </c>
      <c r="G4431" t="s">
        <v>112</v>
      </c>
      <c r="H4431" t="s">
        <v>153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9.9685999999999997E-2</v>
      </c>
      <c r="AC4431">
        <v>7.2620000000000002E-3</v>
      </c>
      <c r="AD4431">
        <v>0</v>
      </c>
      <c r="AE4431">
        <v>0</v>
      </c>
      <c r="AF4431">
        <v>0</v>
      </c>
    </row>
    <row r="4432" spans="1:32">
      <c r="A4432" t="s">
        <v>24</v>
      </c>
      <c r="B4432" t="s">
        <v>5989</v>
      </c>
      <c r="C4432" t="s">
        <v>6291</v>
      </c>
      <c r="D4432" t="s">
        <v>6292</v>
      </c>
      <c r="E4432" t="s">
        <v>97</v>
      </c>
      <c r="F4432" t="s">
        <v>102</v>
      </c>
      <c r="G4432" t="s">
        <v>143</v>
      </c>
      <c r="H4432" t="s">
        <v>153</v>
      </c>
      <c r="I4432">
        <v>1</v>
      </c>
      <c r="J4432">
        <v>1</v>
      </c>
      <c r="K4432">
        <v>1E-3</v>
      </c>
      <c r="L4432">
        <v>6.4470445004261804E-3</v>
      </c>
      <c r="M4432">
        <v>2.00744704450043</v>
      </c>
      <c r="N4432">
        <v>151.916462668299</v>
      </c>
      <c r="O4432">
        <v>104.15179055150099</v>
      </c>
      <c r="P4432">
        <v>20.434128919641601</v>
      </c>
      <c r="Q4432">
        <v>67.8989336604443</v>
      </c>
      <c r="R4432">
        <v>344.40131579988503</v>
      </c>
      <c r="S4432">
        <v>25661745.165238701</v>
      </c>
      <c r="T4432">
        <v>17453189.138592701</v>
      </c>
      <c r="U4432">
        <v>273731.18833805597</v>
      </c>
      <c r="V4432">
        <v>46554612.554549098</v>
      </c>
      <c r="W4432">
        <v>3165947.0623796401</v>
      </c>
      <c r="X4432">
        <v>0.71561216217166801</v>
      </c>
      <c r="Y4432">
        <v>0.45563584906333798</v>
      </c>
      <c r="Z4432">
        <v>9.5417987052924206E-3</v>
      </c>
      <c r="AA4432">
        <v>0.243889847954879</v>
      </c>
      <c r="AB4432">
        <v>9.7312999999999997E-2</v>
      </c>
      <c r="AC4432">
        <v>7.2620000000000002E-3</v>
      </c>
      <c r="AD4432">
        <v>0.630611637015841</v>
      </c>
      <c r="AE4432">
        <v>1.7093411583921101</v>
      </c>
      <c r="AF4432">
        <v>4.4519748399083801</v>
      </c>
    </row>
    <row r="4433" spans="1:32">
      <c r="A4433" t="s">
        <v>24</v>
      </c>
      <c r="B4433" t="s">
        <v>5992</v>
      </c>
      <c r="C4433" t="s">
        <v>6291</v>
      </c>
      <c r="D4433" t="s">
        <v>6293</v>
      </c>
      <c r="E4433" t="s">
        <v>97</v>
      </c>
      <c r="F4433" t="s">
        <v>102</v>
      </c>
      <c r="G4433" t="s">
        <v>143</v>
      </c>
      <c r="H4433" t="s">
        <v>153</v>
      </c>
      <c r="I4433">
        <v>1</v>
      </c>
      <c r="J4433">
        <v>1</v>
      </c>
      <c r="K4433">
        <v>1E-3</v>
      </c>
      <c r="L4433">
        <v>6.3967135508876697E-3</v>
      </c>
      <c r="M4433">
        <v>2.0073967135508899</v>
      </c>
      <c r="N4433">
        <v>151.916462668299</v>
      </c>
      <c r="O4433">
        <v>104.15179055150099</v>
      </c>
      <c r="P4433">
        <v>20.434128919641601</v>
      </c>
      <c r="Q4433">
        <v>67.368858553384598</v>
      </c>
      <c r="R4433">
        <v>343.87124069282601</v>
      </c>
      <c r="S4433">
        <v>25661745.165238701</v>
      </c>
      <c r="T4433">
        <v>17453189.138592701</v>
      </c>
      <c r="U4433">
        <v>273731.18833805597</v>
      </c>
      <c r="V4433">
        <v>46529896.5592077</v>
      </c>
      <c r="W4433">
        <v>3141231.0670382599</v>
      </c>
      <c r="X4433">
        <v>0.71561216217166801</v>
      </c>
      <c r="Y4433">
        <v>0.45563584906333798</v>
      </c>
      <c r="Z4433">
        <v>9.5417987052924206E-3</v>
      </c>
      <c r="AA4433">
        <v>0.24198584254130401</v>
      </c>
      <c r="AB4433">
        <v>9.7312999999999997E-2</v>
      </c>
      <c r="AC4433">
        <v>7.2620000000000002E-3</v>
      </c>
      <c r="AD4433">
        <v>0.63059582624635202</v>
      </c>
      <c r="AE4433">
        <v>1.7092983015885801</v>
      </c>
      <c r="AF4433">
        <v>4.4518658413858203</v>
      </c>
    </row>
    <row r="4434" spans="1:32">
      <c r="A4434" t="s">
        <v>24</v>
      </c>
      <c r="B4434" t="s">
        <v>5989</v>
      </c>
      <c r="C4434" t="s">
        <v>6294</v>
      </c>
      <c r="D4434" t="s">
        <v>6295</v>
      </c>
      <c r="E4434" t="s">
        <v>97</v>
      </c>
      <c r="F4434" t="s">
        <v>102</v>
      </c>
      <c r="G4434" t="s">
        <v>148</v>
      </c>
      <c r="H4434" t="s">
        <v>153</v>
      </c>
      <c r="I4434">
        <v>1</v>
      </c>
      <c r="J4434">
        <v>1</v>
      </c>
      <c r="K4434">
        <v>1E-3</v>
      </c>
      <c r="L4434">
        <v>6.2607078257749804E-3</v>
      </c>
      <c r="M4434">
        <v>2.00726070782577</v>
      </c>
      <c r="N4434">
        <v>151.916462668299</v>
      </c>
      <c r="O4434">
        <v>104.15179055150099</v>
      </c>
      <c r="P4434">
        <v>33.405910389414899</v>
      </c>
      <c r="Q4434">
        <v>65.936474504188695</v>
      </c>
      <c r="R4434">
        <v>355.41063811340302</v>
      </c>
      <c r="S4434">
        <v>25661745.165238701</v>
      </c>
      <c r="T4434">
        <v>17453189.138592701</v>
      </c>
      <c r="U4434">
        <v>709591.53191121202</v>
      </c>
      <c r="V4434">
        <v>46898968.6363343</v>
      </c>
      <c r="W4434">
        <v>3074442.8005916998</v>
      </c>
      <c r="X4434">
        <v>0.71561216217166801</v>
      </c>
      <c r="Y4434">
        <v>0.45563584906333798</v>
      </c>
      <c r="Z4434">
        <v>1.4999061776856599E-2</v>
      </c>
      <c r="AA4434">
        <v>0.236840784892557</v>
      </c>
      <c r="AB4434">
        <v>9.7312999999999997E-2</v>
      </c>
      <c r="AC4434">
        <v>7.2620000000000002E-3</v>
      </c>
      <c r="AD4434">
        <v>0.63055310193479797</v>
      </c>
      <c r="AE4434">
        <v>1.7091824927136501</v>
      </c>
      <c r="AF4434">
        <v>4.4515713024742203</v>
      </c>
    </row>
    <row r="4435" spans="1:32">
      <c r="A4435" t="s">
        <v>24</v>
      </c>
      <c r="B4435" t="s">
        <v>5992</v>
      </c>
      <c r="C4435" t="s">
        <v>6294</v>
      </c>
      <c r="D4435" t="s">
        <v>6296</v>
      </c>
      <c r="E4435" t="s">
        <v>97</v>
      </c>
      <c r="F4435" t="s">
        <v>102</v>
      </c>
      <c r="G4435" t="s">
        <v>148</v>
      </c>
      <c r="H4435" t="s">
        <v>153</v>
      </c>
      <c r="I4435">
        <v>1</v>
      </c>
      <c r="J4435">
        <v>1</v>
      </c>
      <c r="K4435">
        <v>1E-3</v>
      </c>
      <c r="L4435">
        <v>6.2107622705152099E-3</v>
      </c>
      <c r="M4435">
        <v>2.0072107622705202</v>
      </c>
      <c r="N4435">
        <v>151.916462668299</v>
      </c>
      <c r="O4435">
        <v>104.15179055150099</v>
      </c>
      <c r="P4435">
        <v>33.405910389414899</v>
      </c>
      <c r="Q4435">
        <v>65.410458289628096</v>
      </c>
      <c r="R4435">
        <v>354.884621898842</v>
      </c>
      <c r="S4435">
        <v>25661745.165238701</v>
      </c>
      <c r="T4435">
        <v>17453189.138592701</v>
      </c>
      <c r="U4435">
        <v>709591.53191121202</v>
      </c>
      <c r="V4435">
        <v>46874441.896377303</v>
      </c>
      <c r="W4435">
        <v>3049916.0606346298</v>
      </c>
      <c r="X4435">
        <v>0.71561216217166801</v>
      </c>
      <c r="Y4435">
        <v>0.45563584906333798</v>
      </c>
      <c r="Z4435">
        <v>1.4999061776856599E-2</v>
      </c>
      <c r="AA4435">
        <v>0.23495135883422599</v>
      </c>
      <c r="AB4435">
        <v>9.7312999999999997E-2</v>
      </c>
      <c r="AC4435">
        <v>7.2620000000000002E-3</v>
      </c>
      <c r="AD4435">
        <v>0.630537412231575</v>
      </c>
      <c r="AE4435">
        <v>1.70913996407334</v>
      </c>
      <c r="AF4435">
        <v>4.4514631385754297</v>
      </c>
    </row>
    <row r="4436" spans="1:32">
      <c r="A4436" t="s">
        <v>24</v>
      </c>
      <c r="B4436" t="s">
        <v>5989</v>
      </c>
      <c r="C4436" t="s">
        <v>6297</v>
      </c>
      <c r="D4436" t="s">
        <v>6298</v>
      </c>
      <c r="E4436" t="s">
        <v>97</v>
      </c>
      <c r="F4436" t="s">
        <v>107</v>
      </c>
      <c r="G4436" t="s">
        <v>112</v>
      </c>
      <c r="H4436" t="s">
        <v>143</v>
      </c>
      <c r="I4436">
        <v>1</v>
      </c>
      <c r="J4436">
        <v>1</v>
      </c>
      <c r="K4436">
        <v>1</v>
      </c>
      <c r="L4436">
        <v>1.00000000000001E-3</v>
      </c>
      <c r="M4436">
        <v>3.0009999999999999</v>
      </c>
      <c r="N4436">
        <v>151.916462668299</v>
      </c>
      <c r="O4436">
        <v>63.686274474666703</v>
      </c>
      <c r="P4436">
        <v>107.132802924475</v>
      </c>
      <c r="Q4436">
        <v>20.4341289196419</v>
      </c>
      <c r="R4436">
        <v>343.16966898708199</v>
      </c>
      <c r="S4436">
        <v>25661745.165238701</v>
      </c>
      <c r="T4436">
        <v>6883235.2903199997</v>
      </c>
      <c r="U4436">
        <v>13361334.1476928</v>
      </c>
      <c r="V4436">
        <v>46180045.791589603</v>
      </c>
      <c r="W4436">
        <v>273731.18833805999</v>
      </c>
      <c r="X4436">
        <v>0.71561216217166801</v>
      </c>
      <c r="Y4436">
        <v>0.28860294101724099</v>
      </c>
      <c r="Z4436">
        <v>0.446593754781553</v>
      </c>
      <c r="AA4436">
        <v>9.5417987052925507E-3</v>
      </c>
      <c r="AB4436">
        <v>0.10330499999999999</v>
      </c>
      <c r="AC4436">
        <v>7.2620000000000002E-3</v>
      </c>
      <c r="AD4436">
        <v>0.94272251308900501</v>
      </c>
      <c r="AE4436">
        <v>2.5553515</v>
      </c>
      <c r="AF4436">
        <v>6.6096410130890098</v>
      </c>
    </row>
    <row r="4437" spans="1:32">
      <c r="A4437" t="s">
        <v>24</v>
      </c>
      <c r="B4437" t="s">
        <v>5992</v>
      </c>
      <c r="C4437" t="s">
        <v>6297</v>
      </c>
      <c r="D4437" t="s">
        <v>6299</v>
      </c>
      <c r="E4437" t="s">
        <v>97</v>
      </c>
      <c r="F4437" t="s">
        <v>107</v>
      </c>
      <c r="G4437" t="s">
        <v>112</v>
      </c>
      <c r="H4437" t="s">
        <v>143</v>
      </c>
      <c r="I4437">
        <v>1</v>
      </c>
      <c r="J4437">
        <v>1</v>
      </c>
      <c r="K4437">
        <v>1</v>
      </c>
      <c r="L4437">
        <v>1.00000000000001E-3</v>
      </c>
      <c r="M4437">
        <v>3.0009999999999999</v>
      </c>
      <c r="N4437">
        <v>151.916462668299</v>
      </c>
      <c r="O4437">
        <v>63.686274474666703</v>
      </c>
      <c r="P4437">
        <v>107.132802924475</v>
      </c>
      <c r="Q4437">
        <v>20.4341289196419</v>
      </c>
      <c r="R4437">
        <v>343.16966898708199</v>
      </c>
      <c r="S4437">
        <v>25661745.165238701</v>
      </c>
      <c r="T4437">
        <v>6883235.2903199997</v>
      </c>
      <c r="U4437">
        <v>13361334.1476928</v>
      </c>
      <c r="V4437">
        <v>46180045.791589603</v>
      </c>
      <c r="W4437">
        <v>273731.18833805999</v>
      </c>
      <c r="X4437">
        <v>0.71561216217166801</v>
      </c>
      <c r="Y4437">
        <v>0.28860294101724099</v>
      </c>
      <c r="Z4437">
        <v>0.446593754781553</v>
      </c>
      <c r="AA4437">
        <v>9.5417987052925507E-3</v>
      </c>
      <c r="AB4437">
        <v>0.10330499999999999</v>
      </c>
      <c r="AC4437">
        <v>7.2620000000000002E-3</v>
      </c>
      <c r="AD4437">
        <v>0.94272251308900501</v>
      </c>
      <c r="AE4437">
        <v>2.5553515</v>
      </c>
      <c r="AF4437">
        <v>6.6096410130890098</v>
      </c>
    </row>
    <row r="4438" spans="1:32">
      <c r="A4438" t="s">
        <v>24</v>
      </c>
      <c r="B4438" t="s">
        <v>5989</v>
      </c>
      <c r="C4438" t="s">
        <v>6300</v>
      </c>
      <c r="D4438" t="s">
        <v>6301</v>
      </c>
      <c r="E4438" t="s">
        <v>97</v>
      </c>
      <c r="F4438" t="s">
        <v>107</v>
      </c>
      <c r="G4438" t="s">
        <v>112</v>
      </c>
      <c r="H4438" t="s">
        <v>148</v>
      </c>
      <c r="I4438">
        <v>1</v>
      </c>
      <c r="J4438">
        <v>1</v>
      </c>
      <c r="K4438">
        <v>1</v>
      </c>
      <c r="L4438">
        <v>1.00000000000001E-3</v>
      </c>
      <c r="M4438">
        <v>3.0009999999999999</v>
      </c>
      <c r="N4438">
        <v>151.916462668299</v>
      </c>
      <c r="O4438">
        <v>63.686274474666703</v>
      </c>
      <c r="P4438">
        <v>107.132802924475</v>
      </c>
      <c r="Q4438">
        <v>33.405910389415098</v>
      </c>
      <c r="R4438">
        <v>356.14145045685501</v>
      </c>
      <c r="S4438">
        <v>25661745.165238701</v>
      </c>
      <c r="T4438">
        <v>6883235.2903199997</v>
      </c>
      <c r="U4438">
        <v>13361334.1476928</v>
      </c>
      <c r="V4438">
        <v>46615906.135162704</v>
      </c>
      <c r="W4438">
        <v>709591.53191121505</v>
      </c>
      <c r="X4438">
        <v>0.71561216217166801</v>
      </c>
      <c r="Y4438">
        <v>0.28860294101724099</v>
      </c>
      <c r="Z4438">
        <v>0.446593754781553</v>
      </c>
      <c r="AA4438">
        <v>1.4999061776856599E-2</v>
      </c>
      <c r="AB4438">
        <v>0.10330499999999999</v>
      </c>
      <c r="AC4438">
        <v>7.2620000000000002E-3</v>
      </c>
      <c r="AD4438">
        <v>0.94272251308900501</v>
      </c>
      <c r="AE4438">
        <v>2.5553515</v>
      </c>
      <c r="AF4438">
        <v>6.6096410130890098</v>
      </c>
    </row>
    <row r="4439" spans="1:32">
      <c r="A4439" t="s">
        <v>24</v>
      </c>
      <c r="B4439" t="s">
        <v>5992</v>
      </c>
      <c r="C4439" t="s">
        <v>6300</v>
      </c>
      <c r="D4439" t="s">
        <v>6302</v>
      </c>
      <c r="E4439" t="s">
        <v>97</v>
      </c>
      <c r="F4439" t="s">
        <v>107</v>
      </c>
      <c r="G4439" t="s">
        <v>112</v>
      </c>
      <c r="H4439" t="s">
        <v>148</v>
      </c>
      <c r="I4439">
        <v>1</v>
      </c>
      <c r="J4439">
        <v>1</v>
      </c>
      <c r="K4439">
        <v>1</v>
      </c>
      <c r="L4439">
        <v>1.00000000000001E-3</v>
      </c>
      <c r="M4439">
        <v>3.0009999999999999</v>
      </c>
      <c r="N4439">
        <v>151.916462668299</v>
      </c>
      <c r="O4439">
        <v>63.686274474666703</v>
      </c>
      <c r="P4439">
        <v>107.132802924475</v>
      </c>
      <c r="Q4439">
        <v>33.405910389415098</v>
      </c>
      <c r="R4439">
        <v>356.14145045685501</v>
      </c>
      <c r="S4439">
        <v>25661745.165238701</v>
      </c>
      <c r="T4439">
        <v>6883235.2903199997</v>
      </c>
      <c r="U4439">
        <v>13361334.1476928</v>
      </c>
      <c r="V4439">
        <v>46615906.135162704</v>
      </c>
      <c r="W4439">
        <v>709591.53191121505</v>
      </c>
      <c r="X4439">
        <v>0.71561216217166801</v>
      </c>
      <c r="Y4439">
        <v>0.28860294101724099</v>
      </c>
      <c r="Z4439">
        <v>0.446593754781553</v>
      </c>
      <c r="AA4439">
        <v>1.4999061776856599E-2</v>
      </c>
      <c r="AB4439">
        <v>0.10330499999999999</v>
      </c>
      <c r="AC4439">
        <v>7.2620000000000002E-3</v>
      </c>
      <c r="AD4439">
        <v>0.94272251308900501</v>
      </c>
      <c r="AE4439">
        <v>2.5553515</v>
      </c>
      <c r="AF4439">
        <v>6.6096410130890098</v>
      </c>
    </row>
    <row r="4440" spans="1:32">
      <c r="A4440" t="s">
        <v>24</v>
      </c>
      <c r="B4440" t="s">
        <v>5989</v>
      </c>
      <c r="C4440" t="s">
        <v>6303</v>
      </c>
      <c r="D4440" t="s">
        <v>6304</v>
      </c>
      <c r="E4440" t="s">
        <v>97</v>
      </c>
      <c r="F4440" t="s">
        <v>107</v>
      </c>
      <c r="G4440" t="s">
        <v>112</v>
      </c>
      <c r="H4440" t="s">
        <v>153</v>
      </c>
      <c r="I4440">
        <v>1</v>
      </c>
      <c r="J4440">
        <v>1</v>
      </c>
      <c r="K4440">
        <v>1</v>
      </c>
      <c r="L4440">
        <v>3.0000000000000001E-3</v>
      </c>
      <c r="M4440">
        <v>3.0030000000000001</v>
      </c>
      <c r="N4440">
        <v>151.916462668299</v>
      </c>
      <c r="O4440">
        <v>63.686274474666703</v>
      </c>
      <c r="P4440">
        <v>107.132802924475</v>
      </c>
      <c r="Q4440">
        <v>31.595376915401701</v>
      </c>
      <c r="R4440">
        <v>354.33091698284198</v>
      </c>
      <c r="S4440">
        <v>25661745.165238701</v>
      </c>
      <c r="T4440">
        <v>6883235.2903199997</v>
      </c>
      <c r="U4440">
        <v>13361334.1476928</v>
      </c>
      <c r="V4440">
        <v>47379523.169829696</v>
      </c>
      <c r="W4440">
        <v>1473208.5665782299</v>
      </c>
      <c r="X4440">
        <v>0.71561216217166801</v>
      </c>
      <c r="Y4440">
        <v>0.28860294101724099</v>
      </c>
      <c r="Z4440">
        <v>0.446593754781553</v>
      </c>
      <c r="AA4440">
        <v>0.113489141236154</v>
      </c>
      <c r="AB4440">
        <v>0.10348599999999999</v>
      </c>
      <c r="AC4440">
        <v>7.2620000000000002E-3</v>
      </c>
      <c r="AD4440">
        <v>0.94335078534031402</v>
      </c>
      <c r="AE4440">
        <v>2.5570545</v>
      </c>
      <c r="AF4440">
        <v>6.6141532853403104</v>
      </c>
    </row>
    <row r="4441" spans="1:32">
      <c r="A4441" t="s">
        <v>24</v>
      </c>
      <c r="B4441" t="s">
        <v>5992</v>
      </c>
      <c r="C4441" t="s">
        <v>6303</v>
      </c>
      <c r="D4441" t="s">
        <v>6305</v>
      </c>
      <c r="E4441" t="s">
        <v>97</v>
      </c>
      <c r="F4441" t="s">
        <v>107</v>
      </c>
      <c r="G4441" t="s">
        <v>112</v>
      </c>
      <c r="H4441" t="s">
        <v>153</v>
      </c>
      <c r="I4441">
        <v>1</v>
      </c>
      <c r="J4441">
        <v>1</v>
      </c>
      <c r="K4441">
        <v>1</v>
      </c>
      <c r="L4441">
        <v>3.0000000000000001E-3</v>
      </c>
      <c r="M4441">
        <v>3.0030000000000001</v>
      </c>
      <c r="N4441">
        <v>151.916462668299</v>
      </c>
      <c r="O4441">
        <v>63.686274474666703</v>
      </c>
      <c r="P4441">
        <v>107.132802924475</v>
      </c>
      <c r="Q4441">
        <v>31.595376915401701</v>
      </c>
      <c r="R4441">
        <v>354.33091698284198</v>
      </c>
      <c r="S4441">
        <v>25661745.165238701</v>
      </c>
      <c r="T4441">
        <v>6883235.2903199997</v>
      </c>
      <c r="U4441">
        <v>13361334.1476928</v>
      </c>
      <c r="V4441">
        <v>47379523.169829696</v>
      </c>
      <c r="W4441">
        <v>1473208.5665782299</v>
      </c>
      <c r="X4441">
        <v>0.71561216217166801</v>
      </c>
      <c r="Y4441">
        <v>0.28860294101724099</v>
      </c>
      <c r="Z4441">
        <v>0.446593754781553</v>
      </c>
      <c r="AA4441">
        <v>0.113489141236154</v>
      </c>
      <c r="AB4441">
        <v>0.10348599999999999</v>
      </c>
      <c r="AC4441">
        <v>7.2620000000000002E-3</v>
      </c>
      <c r="AD4441">
        <v>0.94335078534031402</v>
      </c>
      <c r="AE4441">
        <v>2.5570545</v>
      </c>
      <c r="AF4441">
        <v>6.6141532853403104</v>
      </c>
    </row>
    <row r="4442" spans="1:32">
      <c r="A4442" t="s">
        <v>24</v>
      </c>
      <c r="B4442" t="s">
        <v>5989</v>
      </c>
      <c r="C4442" t="s">
        <v>6306</v>
      </c>
      <c r="D4442" t="s">
        <v>6307</v>
      </c>
      <c r="E4442" t="s">
        <v>97</v>
      </c>
      <c r="F4442" t="s">
        <v>107</v>
      </c>
      <c r="G4442" t="s">
        <v>143</v>
      </c>
      <c r="H4442" t="s">
        <v>153</v>
      </c>
      <c r="I4442">
        <v>1</v>
      </c>
      <c r="J4442">
        <v>1</v>
      </c>
      <c r="K4442">
        <v>1E-3</v>
      </c>
      <c r="L4442">
        <v>1.24030393960082E-2</v>
      </c>
      <c r="M4442">
        <v>2.0134030393960098</v>
      </c>
      <c r="N4442">
        <v>151.916462668299</v>
      </c>
      <c r="O4442">
        <v>63.686274474666703</v>
      </c>
      <c r="P4442">
        <v>20.434128919641601</v>
      </c>
      <c r="Q4442">
        <v>130.62623487115201</v>
      </c>
      <c r="R4442">
        <v>366.66310093375898</v>
      </c>
      <c r="S4442">
        <v>25661745.165238701</v>
      </c>
      <c r="T4442">
        <v>6883235.2903199997</v>
      </c>
      <c r="U4442">
        <v>273731.18833805597</v>
      </c>
      <c r="V4442">
        <v>38909466.273832299</v>
      </c>
      <c r="W4442">
        <v>6090754.62993553</v>
      </c>
      <c r="X4442">
        <v>0.71561216217166801</v>
      </c>
      <c r="Y4442">
        <v>0.28860294101724099</v>
      </c>
      <c r="Z4442">
        <v>9.5417987052924206E-3</v>
      </c>
      <c r="AA4442">
        <v>0.469203429923719</v>
      </c>
      <c r="AB4442">
        <v>0.10111299999999999</v>
      </c>
      <c r="AC4442">
        <v>7.2620000000000002E-3</v>
      </c>
      <c r="AD4442">
        <v>0.63248263017675599</v>
      </c>
      <c r="AE4442">
        <v>1.7144126880457</v>
      </c>
      <c r="AF4442">
        <v>4.4686733576184698</v>
      </c>
    </row>
    <row r="4443" spans="1:32">
      <c r="A4443" t="s">
        <v>24</v>
      </c>
      <c r="B4443" t="s">
        <v>5992</v>
      </c>
      <c r="C4443" t="s">
        <v>6306</v>
      </c>
      <c r="D4443" t="s">
        <v>6308</v>
      </c>
      <c r="E4443" t="s">
        <v>97</v>
      </c>
      <c r="F4443" t="s">
        <v>107</v>
      </c>
      <c r="G4443" t="s">
        <v>143</v>
      </c>
      <c r="H4443" t="s">
        <v>153</v>
      </c>
      <c r="I4443">
        <v>1</v>
      </c>
      <c r="J4443">
        <v>1</v>
      </c>
      <c r="K4443">
        <v>1E-3</v>
      </c>
      <c r="L4443">
        <v>1.2289172193310599E-2</v>
      </c>
      <c r="M4443">
        <v>2.0132891721933102</v>
      </c>
      <c r="N4443">
        <v>151.916462668299</v>
      </c>
      <c r="O4443">
        <v>63.686274474666703</v>
      </c>
      <c r="P4443">
        <v>20.434128919641601</v>
      </c>
      <c r="Q4443">
        <v>129.42700914197499</v>
      </c>
      <c r="R4443">
        <v>365.463875204582</v>
      </c>
      <c r="S4443">
        <v>25661745.165238701</v>
      </c>
      <c r="T4443">
        <v>6883235.2903199997</v>
      </c>
      <c r="U4443">
        <v>273731.18833805597</v>
      </c>
      <c r="V4443">
        <v>38853549.561010197</v>
      </c>
      <c r="W4443">
        <v>6034837.9171134196</v>
      </c>
      <c r="X4443">
        <v>0.71561216217166801</v>
      </c>
      <c r="Y4443">
        <v>0.28860294101724099</v>
      </c>
      <c r="Z4443">
        <v>9.5417987052924206E-3</v>
      </c>
      <c r="AA4443">
        <v>0.46489586624068302</v>
      </c>
      <c r="AB4443">
        <v>0.10111299999999999</v>
      </c>
      <c r="AC4443">
        <v>7.2620000000000002E-3</v>
      </c>
      <c r="AD4443">
        <v>0.63244686037486197</v>
      </c>
      <c r="AE4443">
        <v>1.7143157301226</v>
      </c>
      <c r="AF4443">
        <v>4.4684267626907799</v>
      </c>
    </row>
    <row r="4444" spans="1:32">
      <c r="A4444" t="s">
        <v>24</v>
      </c>
      <c r="B4444" t="s">
        <v>5989</v>
      </c>
      <c r="C4444" t="s">
        <v>6309</v>
      </c>
      <c r="D4444" t="s">
        <v>6310</v>
      </c>
      <c r="E4444" t="s">
        <v>97</v>
      </c>
      <c r="F4444" t="s">
        <v>107</v>
      </c>
      <c r="G4444" t="s">
        <v>148</v>
      </c>
      <c r="H4444" t="s">
        <v>153</v>
      </c>
      <c r="I4444">
        <v>1</v>
      </c>
      <c r="J4444">
        <v>1</v>
      </c>
      <c r="K4444">
        <v>1E-3</v>
      </c>
      <c r="L4444">
        <v>1.2216702721357E-2</v>
      </c>
      <c r="M4444">
        <v>2.0132167027213601</v>
      </c>
      <c r="N4444">
        <v>151.916462668299</v>
      </c>
      <c r="O4444">
        <v>63.686274474666703</v>
      </c>
      <c r="P4444">
        <v>33.405910389414899</v>
      </c>
      <c r="Q4444">
        <v>128.66377571489599</v>
      </c>
      <c r="R4444">
        <v>377.67242324727698</v>
      </c>
      <c r="S4444">
        <v>25661745.165238701</v>
      </c>
      <c r="T4444">
        <v>6883235.2903199997</v>
      </c>
      <c r="U4444">
        <v>709591.53191121202</v>
      </c>
      <c r="V4444">
        <v>39253822.355617501</v>
      </c>
      <c r="W4444">
        <v>5999250.3681475902</v>
      </c>
      <c r="X4444">
        <v>0.71561216217166801</v>
      </c>
      <c r="Y4444">
        <v>0.28860294101724099</v>
      </c>
      <c r="Z4444">
        <v>1.4999061776856599E-2</v>
      </c>
      <c r="AA4444">
        <v>0.46215436686139799</v>
      </c>
      <c r="AB4444">
        <v>0.10111299999999999</v>
      </c>
      <c r="AC4444">
        <v>7.2620000000000002E-3</v>
      </c>
      <c r="AD4444">
        <v>0.63242409509571396</v>
      </c>
      <c r="AE4444">
        <v>1.71425402236724</v>
      </c>
      <c r="AF4444">
        <v>4.4682698201843101</v>
      </c>
    </row>
    <row r="4445" spans="1:32">
      <c r="A4445" t="s">
        <v>24</v>
      </c>
      <c r="B4445" t="s">
        <v>5992</v>
      </c>
      <c r="C4445" t="s">
        <v>6309</v>
      </c>
      <c r="D4445" t="s">
        <v>6311</v>
      </c>
      <c r="E4445" t="s">
        <v>97</v>
      </c>
      <c r="F4445" t="s">
        <v>107</v>
      </c>
      <c r="G4445" t="s">
        <v>148</v>
      </c>
      <c r="H4445" t="s">
        <v>153</v>
      </c>
      <c r="I4445">
        <v>1</v>
      </c>
      <c r="J4445">
        <v>1</v>
      </c>
      <c r="K4445">
        <v>1E-3</v>
      </c>
      <c r="L4445">
        <v>1.21032209129382E-2</v>
      </c>
      <c r="M4445">
        <v>2.01310322091294</v>
      </c>
      <c r="N4445">
        <v>151.916462668299</v>
      </c>
      <c r="O4445">
        <v>63.686274474666703</v>
      </c>
      <c r="P4445">
        <v>33.405910389414899</v>
      </c>
      <c r="Q4445">
        <v>127.46860887821801</v>
      </c>
      <c r="R4445">
        <v>376.47725641059901</v>
      </c>
      <c r="S4445">
        <v>25661745.165238701</v>
      </c>
      <c r="T4445">
        <v>6883235.2903199997</v>
      </c>
      <c r="U4445">
        <v>709591.53191121202</v>
      </c>
      <c r="V4445">
        <v>39198094.898179702</v>
      </c>
      <c r="W4445">
        <v>5943522.91070979</v>
      </c>
      <c r="X4445">
        <v>0.71561216217166801</v>
      </c>
      <c r="Y4445">
        <v>0.28860294101724099</v>
      </c>
      <c r="Z4445">
        <v>1.4999061776856599E-2</v>
      </c>
      <c r="AA4445">
        <v>0.45786138253360498</v>
      </c>
      <c r="AB4445">
        <v>0.10111299999999999</v>
      </c>
      <c r="AC4445">
        <v>7.2620000000000002E-3</v>
      </c>
      <c r="AD4445">
        <v>0.63238844636008495</v>
      </c>
      <c r="AE4445">
        <v>1.7141573926073701</v>
      </c>
      <c r="AF4445">
        <v>4.4680240598803902</v>
      </c>
    </row>
    <row r="4446" spans="1:32">
      <c r="A4446" t="s">
        <v>24</v>
      </c>
      <c r="B4446" t="s">
        <v>5989</v>
      </c>
      <c r="C4446" t="s">
        <v>6312</v>
      </c>
      <c r="D4446" t="s">
        <v>6313</v>
      </c>
      <c r="E4446" t="s">
        <v>97</v>
      </c>
      <c r="F4446" t="s">
        <v>112</v>
      </c>
      <c r="G4446" t="s">
        <v>143</v>
      </c>
      <c r="H4446" t="s">
        <v>153</v>
      </c>
      <c r="I4446">
        <v>1</v>
      </c>
      <c r="J4446">
        <v>1</v>
      </c>
      <c r="K4446">
        <v>1E-3</v>
      </c>
      <c r="L4446">
        <v>6.0985974596899899E-3</v>
      </c>
      <c r="M4446">
        <v>2.0070985974596902</v>
      </c>
      <c r="N4446">
        <v>151.916462668299</v>
      </c>
      <c r="O4446">
        <v>107.132802924475</v>
      </c>
      <c r="P4446">
        <v>20.434128919641601</v>
      </c>
      <c r="Q4446">
        <v>64.229161798072298</v>
      </c>
      <c r="R4446">
        <v>343.71255631048803</v>
      </c>
      <c r="S4446">
        <v>25661745.165238701</v>
      </c>
      <c r="T4446">
        <v>13361334.1476928</v>
      </c>
      <c r="U4446">
        <v>273731.18833805597</v>
      </c>
      <c r="V4446">
        <v>42291645.841845401</v>
      </c>
      <c r="W4446">
        <v>2994835.3405758501</v>
      </c>
      <c r="X4446">
        <v>0.71561216217166801</v>
      </c>
      <c r="Y4446">
        <v>0.446593754781553</v>
      </c>
      <c r="Z4446">
        <v>9.5417987052924206E-3</v>
      </c>
      <c r="AA4446">
        <v>0.23070819614840299</v>
      </c>
      <c r="AB4446">
        <v>0.10111299999999999</v>
      </c>
      <c r="AC4446">
        <v>7.2620000000000002E-3</v>
      </c>
      <c r="AD4446">
        <v>0.63050217721246804</v>
      </c>
      <c r="AE4446">
        <v>1.70904445573693</v>
      </c>
      <c r="AF4446">
        <v>4.4550202304090796</v>
      </c>
    </row>
    <row r="4447" spans="1:32">
      <c r="A4447" t="s">
        <v>24</v>
      </c>
      <c r="B4447" t="s">
        <v>5992</v>
      </c>
      <c r="C4447" t="s">
        <v>6312</v>
      </c>
      <c r="D4447" t="s">
        <v>6314</v>
      </c>
      <c r="E4447" t="s">
        <v>97</v>
      </c>
      <c r="F4447" t="s">
        <v>112</v>
      </c>
      <c r="G4447" t="s">
        <v>143</v>
      </c>
      <c r="H4447" t="s">
        <v>153</v>
      </c>
      <c r="I4447">
        <v>1</v>
      </c>
      <c r="J4447">
        <v>1</v>
      </c>
      <c r="K4447">
        <v>1E-3</v>
      </c>
      <c r="L4447">
        <v>6.0433693909929496E-3</v>
      </c>
      <c r="M4447">
        <v>2.0070433693909902</v>
      </c>
      <c r="N4447">
        <v>151.916462668299</v>
      </c>
      <c r="O4447">
        <v>107.132802924475</v>
      </c>
      <c r="P4447">
        <v>20.434128919641601</v>
      </c>
      <c r="Q4447">
        <v>63.647511249141402</v>
      </c>
      <c r="R4447">
        <v>343.13090576155702</v>
      </c>
      <c r="S4447">
        <v>25661745.165238701</v>
      </c>
      <c r="T4447">
        <v>13361334.1476928</v>
      </c>
      <c r="U4447">
        <v>273731.18833805597</v>
      </c>
      <c r="V4447">
        <v>42264525.020538703</v>
      </c>
      <c r="W4447">
        <v>2967714.51926916</v>
      </c>
      <c r="X4447">
        <v>0.71561216217166801</v>
      </c>
      <c r="Y4447">
        <v>0.446593754781553</v>
      </c>
      <c r="Z4447">
        <v>9.5417987052924206E-3</v>
      </c>
      <c r="AA4447">
        <v>0.22861893411888301</v>
      </c>
      <c r="AB4447">
        <v>0.10111299999999999</v>
      </c>
      <c r="AC4447">
        <v>7.2620000000000002E-3</v>
      </c>
      <c r="AD4447">
        <v>0.63048482808093997</v>
      </c>
      <c r="AE4447">
        <v>1.70899742903643</v>
      </c>
      <c r="AF4447">
        <v>4.4549006265083602</v>
      </c>
    </row>
    <row r="4448" spans="1:32">
      <c r="A4448" t="s">
        <v>24</v>
      </c>
      <c r="B4448" t="s">
        <v>5989</v>
      </c>
      <c r="C4448" t="s">
        <v>6315</v>
      </c>
      <c r="D4448" t="s">
        <v>6316</v>
      </c>
      <c r="E4448" t="s">
        <v>97</v>
      </c>
      <c r="F4448" t="s">
        <v>112</v>
      </c>
      <c r="G4448" t="s">
        <v>148</v>
      </c>
      <c r="H4448" t="s">
        <v>153</v>
      </c>
      <c r="I4448">
        <v>1</v>
      </c>
      <c r="J4448">
        <v>1</v>
      </c>
      <c r="K4448">
        <v>1E-3</v>
      </c>
      <c r="L4448">
        <v>5.9122607850388203E-3</v>
      </c>
      <c r="M4448">
        <v>2.00691226078504</v>
      </c>
      <c r="N4448">
        <v>151.916462668299</v>
      </c>
      <c r="O4448">
        <v>107.132802924475</v>
      </c>
      <c r="P4448">
        <v>33.405910389414899</v>
      </c>
      <c r="Q4448">
        <v>62.266702641816799</v>
      </c>
      <c r="R4448">
        <v>354.721878624005</v>
      </c>
      <c r="S4448">
        <v>25661745.165238701</v>
      </c>
      <c r="T4448">
        <v>13361334.1476928</v>
      </c>
      <c r="U4448">
        <v>709591.53191121202</v>
      </c>
      <c r="V4448">
        <v>42636001.923630603</v>
      </c>
      <c r="W4448">
        <v>2903331.0787879098</v>
      </c>
      <c r="X4448">
        <v>0.71561216217166801</v>
      </c>
      <c r="Y4448">
        <v>0.446593754781553</v>
      </c>
      <c r="Z4448">
        <v>1.4999061776856599E-2</v>
      </c>
      <c r="AA4448">
        <v>0.22365913308608201</v>
      </c>
      <c r="AB4448">
        <v>0.10111299999999999</v>
      </c>
      <c r="AC4448">
        <v>7.2620000000000002E-3</v>
      </c>
      <c r="AD4448">
        <v>0.63044364213142601</v>
      </c>
      <c r="AE4448">
        <v>1.70888579005846</v>
      </c>
      <c r="AF4448">
        <v>4.4546166929749296</v>
      </c>
    </row>
    <row r="4449" spans="1:32">
      <c r="A4449" t="s">
        <v>24</v>
      </c>
      <c r="B4449" t="s">
        <v>5992</v>
      </c>
      <c r="C4449" t="s">
        <v>6315</v>
      </c>
      <c r="D4449" t="s">
        <v>6317</v>
      </c>
      <c r="E4449" t="s">
        <v>97</v>
      </c>
      <c r="F4449" t="s">
        <v>112</v>
      </c>
      <c r="G4449" t="s">
        <v>148</v>
      </c>
      <c r="H4449" t="s">
        <v>153</v>
      </c>
      <c r="I4449">
        <v>1</v>
      </c>
      <c r="J4449">
        <v>1</v>
      </c>
      <c r="K4449">
        <v>1E-3</v>
      </c>
      <c r="L4449">
        <v>5.8574181106205003E-3</v>
      </c>
      <c r="M4449">
        <v>2.00685741811062</v>
      </c>
      <c r="N4449">
        <v>151.916462668299</v>
      </c>
      <c r="O4449">
        <v>107.132802924475</v>
      </c>
      <c r="P4449">
        <v>33.405910389414899</v>
      </c>
      <c r="Q4449">
        <v>61.689110985385</v>
      </c>
      <c r="R4449">
        <v>354.14428696757398</v>
      </c>
      <c r="S4449">
        <v>25661745.165238701</v>
      </c>
      <c r="T4449">
        <v>13361334.1476928</v>
      </c>
      <c r="U4449">
        <v>709591.53191121202</v>
      </c>
      <c r="V4449">
        <v>42609070.357708201</v>
      </c>
      <c r="W4449">
        <v>2876399.5128655401</v>
      </c>
      <c r="X4449">
        <v>0.71561216217166801</v>
      </c>
      <c r="Y4449">
        <v>0.446593754781553</v>
      </c>
      <c r="Z4449">
        <v>1.4999061776856599E-2</v>
      </c>
      <c r="AA4449">
        <v>0.221584450411805</v>
      </c>
      <c r="AB4449">
        <v>0.10111299999999999</v>
      </c>
      <c r="AC4449">
        <v>7.2620000000000002E-3</v>
      </c>
      <c r="AD4449">
        <v>0.63042641406616395</v>
      </c>
      <c r="AE4449">
        <v>1.70883909152119</v>
      </c>
      <c r="AF4449">
        <v>4.4544979236979803</v>
      </c>
    </row>
    <row r="4450" spans="1:32">
      <c r="A4450" t="s">
        <v>24</v>
      </c>
      <c r="B4450" t="s">
        <v>5989</v>
      </c>
      <c r="C4450" t="s">
        <v>6318</v>
      </c>
      <c r="D4450" t="s">
        <v>6319</v>
      </c>
      <c r="E4450" t="s">
        <v>121</v>
      </c>
      <c r="F4450" t="s">
        <v>102</v>
      </c>
      <c r="G4450" t="s">
        <v>107</v>
      </c>
      <c r="H4450" t="s">
        <v>112</v>
      </c>
      <c r="I4450">
        <v>1</v>
      </c>
      <c r="J4450">
        <v>1</v>
      </c>
      <c r="K4450">
        <v>1</v>
      </c>
      <c r="L4450">
        <v>1</v>
      </c>
      <c r="M4450">
        <v>4</v>
      </c>
      <c r="N4450">
        <v>274.76597988164502</v>
      </c>
      <c r="O4450">
        <v>104.15179055150099</v>
      </c>
      <c r="P4450">
        <v>63.686274474666703</v>
      </c>
      <c r="Q4450">
        <v>107.132802924475</v>
      </c>
      <c r="R4450">
        <v>549.73684783228703</v>
      </c>
      <c r="S4450">
        <v>9942806.9272211101</v>
      </c>
      <c r="T4450">
        <v>17453189.138592701</v>
      </c>
      <c r="U4450">
        <v>6883235.2903199997</v>
      </c>
      <c r="V4450">
        <v>47640565.5038267</v>
      </c>
      <c r="W4450">
        <v>13361334.1476928</v>
      </c>
      <c r="X4450">
        <v>1.001413884477</v>
      </c>
      <c r="Y4450">
        <v>0.45563584906333798</v>
      </c>
      <c r="Z4450">
        <v>0.28860294101724099</v>
      </c>
      <c r="AA4450">
        <v>0.446593754781553</v>
      </c>
      <c r="AB4450">
        <v>9.8736000000000004E-2</v>
      </c>
      <c r="AC4450">
        <v>7.2620000000000002E-3</v>
      </c>
      <c r="AD4450">
        <v>1.2565445026177999</v>
      </c>
      <c r="AE4450">
        <v>3.4060000000000001</v>
      </c>
      <c r="AF4450">
        <v>8.7685425026177999</v>
      </c>
    </row>
    <row r="4451" spans="1:32">
      <c r="A4451" t="s">
        <v>24</v>
      </c>
      <c r="B4451" t="s">
        <v>5992</v>
      </c>
      <c r="C4451" t="s">
        <v>6318</v>
      </c>
      <c r="D4451" t="s">
        <v>6320</v>
      </c>
      <c r="E4451" t="s">
        <v>121</v>
      </c>
      <c r="F4451" t="s">
        <v>102</v>
      </c>
      <c r="G4451" t="s">
        <v>107</v>
      </c>
      <c r="H4451" t="s">
        <v>112</v>
      </c>
      <c r="I4451">
        <v>1</v>
      </c>
      <c r="J4451">
        <v>1</v>
      </c>
      <c r="K4451">
        <v>1</v>
      </c>
      <c r="L4451">
        <v>1</v>
      </c>
      <c r="M4451">
        <v>4</v>
      </c>
      <c r="N4451">
        <v>274.76597988164502</v>
      </c>
      <c r="O4451">
        <v>104.15179055150099</v>
      </c>
      <c r="P4451">
        <v>63.686274474666703</v>
      </c>
      <c r="Q4451">
        <v>107.132802924475</v>
      </c>
      <c r="R4451">
        <v>549.73684783228703</v>
      </c>
      <c r="S4451">
        <v>9942806.9272211101</v>
      </c>
      <c r="T4451">
        <v>17453189.138592701</v>
      </c>
      <c r="U4451">
        <v>6883235.2903199997</v>
      </c>
      <c r="V4451">
        <v>47640565.5038267</v>
      </c>
      <c r="W4451">
        <v>13361334.1476928</v>
      </c>
      <c r="X4451">
        <v>1.001413884477</v>
      </c>
      <c r="Y4451">
        <v>0.45563584906333798</v>
      </c>
      <c r="Z4451">
        <v>0.28860294101724099</v>
      </c>
      <c r="AA4451">
        <v>0.446593754781553</v>
      </c>
      <c r="AB4451">
        <v>9.8736000000000004E-2</v>
      </c>
      <c r="AC4451">
        <v>7.2620000000000002E-3</v>
      </c>
      <c r="AD4451">
        <v>1.2565445026177999</v>
      </c>
      <c r="AE4451">
        <v>3.4060000000000001</v>
      </c>
      <c r="AF4451">
        <v>8.7685425026177999</v>
      </c>
    </row>
    <row r="4452" spans="1:32">
      <c r="A4452" t="s">
        <v>24</v>
      </c>
      <c r="B4452" t="s">
        <v>5989</v>
      </c>
      <c r="C4452" t="s">
        <v>6321</v>
      </c>
      <c r="D4452" t="s">
        <v>6322</v>
      </c>
      <c r="E4452" t="s">
        <v>121</v>
      </c>
      <c r="F4452" t="s">
        <v>102</v>
      </c>
      <c r="G4452" t="s">
        <v>107</v>
      </c>
      <c r="H4452" t="s">
        <v>143</v>
      </c>
      <c r="I4452">
        <v>1</v>
      </c>
      <c r="J4452">
        <v>1</v>
      </c>
      <c r="K4452">
        <v>1</v>
      </c>
      <c r="L4452">
        <v>1.0000000000000299E-3</v>
      </c>
      <c r="M4452">
        <v>3.0009999999999999</v>
      </c>
      <c r="N4452">
        <v>274.76597988164502</v>
      </c>
      <c r="O4452">
        <v>104.15179055150099</v>
      </c>
      <c r="P4452">
        <v>63.686274474666703</v>
      </c>
      <c r="Q4452">
        <v>20.434128919642099</v>
      </c>
      <c r="R4452">
        <v>463.03817382745399</v>
      </c>
      <c r="S4452">
        <v>9942806.9272211101</v>
      </c>
      <c r="T4452">
        <v>17453189.138592701</v>
      </c>
      <c r="U4452">
        <v>6883235.2903199997</v>
      </c>
      <c r="V4452">
        <v>34552962.544471897</v>
      </c>
      <c r="W4452">
        <v>273731.18833806302</v>
      </c>
      <c r="X4452">
        <v>1.001413884477</v>
      </c>
      <c r="Y4452">
        <v>0.45563584906333798</v>
      </c>
      <c r="Z4452">
        <v>0.28860294101724099</v>
      </c>
      <c r="AA4452">
        <v>9.54179870529266E-3</v>
      </c>
      <c r="AB4452">
        <v>9.6363000000000004E-2</v>
      </c>
      <c r="AC4452">
        <v>7.2620000000000002E-3</v>
      </c>
      <c r="AD4452">
        <v>0.94272251308900501</v>
      </c>
      <c r="AE4452">
        <v>2.5553515</v>
      </c>
      <c r="AF4452">
        <v>6.6026990130890004</v>
      </c>
    </row>
    <row r="4453" spans="1:32">
      <c r="A4453" t="s">
        <v>24</v>
      </c>
      <c r="B4453" t="s">
        <v>5992</v>
      </c>
      <c r="C4453" t="s">
        <v>6321</v>
      </c>
      <c r="D4453" t="s">
        <v>6323</v>
      </c>
      <c r="E4453" t="s">
        <v>121</v>
      </c>
      <c r="F4453" t="s">
        <v>102</v>
      </c>
      <c r="G4453" t="s">
        <v>107</v>
      </c>
      <c r="H4453" t="s">
        <v>143</v>
      </c>
      <c r="I4453">
        <v>1</v>
      </c>
      <c r="J4453">
        <v>1</v>
      </c>
      <c r="K4453">
        <v>1</v>
      </c>
      <c r="L4453">
        <v>1.0000000000000299E-3</v>
      </c>
      <c r="M4453">
        <v>3.0009999999999999</v>
      </c>
      <c r="N4453">
        <v>274.76597988164502</v>
      </c>
      <c r="O4453">
        <v>104.15179055150099</v>
      </c>
      <c r="P4453">
        <v>63.686274474666703</v>
      </c>
      <c r="Q4453">
        <v>20.434128919642099</v>
      </c>
      <c r="R4453">
        <v>463.03817382745399</v>
      </c>
      <c r="S4453">
        <v>9942806.9272211101</v>
      </c>
      <c r="T4453">
        <v>17453189.138592701</v>
      </c>
      <c r="U4453">
        <v>6883235.2903199997</v>
      </c>
      <c r="V4453">
        <v>34552962.544471897</v>
      </c>
      <c r="W4453">
        <v>273731.18833806302</v>
      </c>
      <c r="X4453">
        <v>1.001413884477</v>
      </c>
      <c r="Y4453">
        <v>0.45563584906333798</v>
      </c>
      <c r="Z4453">
        <v>0.28860294101724099</v>
      </c>
      <c r="AA4453">
        <v>9.54179870529266E-3</v>
      </c>
      <c r="AB4453">
        <v>9.6363000000000004E-2</v>
      </c>
      <c r="AC4453">
        <v>7.2620000000000002E-3</v>
      </c>
      <c r="AD4453">
        <v>0.94272251308900501</v>
      </c>
      <c r="AE4453">
        <v>2.5553515</v>
      </c>
      <c r="AF4453">
        <v>6.6026990130890004</v>
      </c>
    </row>
    <row r="4454" spans="1:32">
      <c r="A4454" t="s">
        <v>24</v>
      </c>
      <c r="B4454" t="s">
        <v>5989</v>
      </c>
      <c r="C4454" t="s">
        <v>6324</v>
      </c>
      <c r="D4454" t="s">
        <v>6325</v>
      </c>
      <c r="E4454" t="s">
        <v>121</v>
      </c>
      <c r="F4454" t="s">
        <v>102</v>
      </c>
      <c r="G4454" t="s">
        <v>107</v>
      </c>
      <c r="H4454" t="s">
        <v>148</v>
      </c>
      <c r="I4454">
        <v>1</v>
      </c>
      <c r="J4454">
        <v>1</v>
      </c>
      <c r="K4454">
        <v>1</v>
      </c>
      <c r="L4454">
        <v>1.00000000000001E-3</v>
      </c>
      <c r="M4454">
        <v>3.0009999999999999</v>
      </c>
      <c r="N4454">
        <v>274.76597988164502</v>
      </c>
      <c r="O4454">
        <v>104.15179055150099</v>
      </c>
      <c r="P4454">
        <v>63.686274474666703</v>
      </c>
      <c r="Q4454">
        <v>33.405910389415297</v>
      </c>
      <c r="R4454">
        <v>476.00995529722798</v>
      </c>
      <c r="S4454">
        <v>9942806.9272211101</v>
      </c>
      <c r="T4454">
        <v>17453189.138592701</v>
      </c>
      <c r="U4454">
        <v>6883235.2903199997</v>
      </c>
      <c r="V4454">
        <v>34988822.888045102</v>
      </c>
      <c r="W4454">
        <v>709591.531911219</v>
      </c>
      <c r="X4454">
        <v>1.001413884477</v>
      </c>
      <c r="Y4454">
        <v>0.45563584906333798</v>
      </c>
      <c r="Z4454">
        <v>0.28860294101724099</v>
      </c>
      <c r="AA4454">
        <v>1.49990617768567E-2</v>
      </c>
      <c r="AB4454">
        <v>9.6363000000000004E-2</v>
      </c>
      <c r="AC4454">
        <v>7.2620000000000002E-3</v>
      </c>
      <c r="AD4454">
        <v>0.94272251308900501</v>
      </c>
      <c r="AE4454">
        <v>2.5553515</v>
      </c>
      <c r="AF4454">
        <v>6.6026990130890004</v>
      </c>
    </row>
    <row r="4455" spans="1:32">
      <c r="A4455" t="s">
        <v>24</v>
      </c>
      <c r="B4455" t="s">
        <v>5992</v>
      </c>
      <c r="C4455" t="s">
        <v>6324</v>
      </c>
      <c r="D4455" t="s">
        <v>6326</v>
      </c>
      <c r="E4455" t="s">
        <v>121</v>
      </c>
      <c r="F4455" t="s">
        <v>102</v>
      </c>
      <c r="G4455" t="s">
        <v>107</v>
      </c>
      <c r="H4455" t="s">
        <v>148</v>
      </c>
      <c r="I4455">
        <v>1</v>
      </c>
      <c r="J4455">
        <v>1</v>
      </c>
      <c r="K4455">
        <v>1</v>
      </c>
      <c r="L4455">
        <v>1.00000000000001E-3</v>
      </c>
      <c r="M4455">
        <v>3.0009999999999999</v>
      </c>
      <c r="N4455">
        <v>274.76597988164502</v>
      </c>
      <c r="O4455">
        <v>104.15179055150099</v>
      </c>
      <c r="P4455">
        <v>63.686274474666703</v>
      </c>
      <c r="Q4455">
        <v>33.405910389415297</v>
      </c>
      <c r="R4455">
        <v>476.00995529722798</v>
      </c>
      <c r="S4455">
        <v>9942806.9272211101</v>
      </c>
      <c r="T4455">
        <v>17453189.138592701</v>
      </c>
      <c r="U4455">
        <v>6883235.2903199997</v>
      </c>
      <c r="V4455">
        <v>34988822.888045102</v>
      </c>
      <c r="W4455">
        <v>709591.531911219</v>
      </c>
      <c r="X4455">
        <v>1.001413884477</v>
      </c>
      <c r="Y4455">
        <v>0.45563584906333798</v>
      </c>
      <c r="Z4455">
        <v>0.28860294101724099</v>
      </c>
      <c r="AA4455">
        <v>1.49990617768567E-2</v>
      </c>
      <c r="AB4455">
        <v>9.6363000000000004E-2</v>
      </c>
      <c r="AC4455">
        <v>7.2620000000000002E-3</v>
      </c>
      <c r="AD4455">
        <v>0.94272251308900501</v>
      </c>
      <c r="AE4455">
        <v>2.5553515</v>
      </c>
      <c r="AF4455">
        <v>6.6026990130890004</v>
      </c>
    </row>
    <row r="4456" spans="1:32">
      <c r="A4456" t="s">
        <v>24</v>
      </c>
      <c r="B4456" t="s">
        <v>5989</v>
      </c>
      <c r="C4456" t="s">
        <v>6327</v>
      </c>
      <c r="D4456" t="s">
        <v>6328</v>
      </c>
      <c r="E4456" t="s">
        <v>121</v>
      </c>
      <c r="F4456" t="s">
        <v>102</v>
      </c>
      <c r="G4456" t="s">
        <v>107</v>
      </c>
      <c r="H4456" t="s">
        <v>153</v>
      </c>
      <c r="I4456">
        <v>1</v>
      </c>
      <c r="J4456">
        <v>1</v>
      </c>
      <c r="K4456">
        <v>1</v>
      </c>
      <c r="L4456">
        <v>3.0000000000000001E-3</v>
      </c>
      <c r="M4456">
        <v>3.0030000000000001</v>
      </c>
      <c r="N4456">
        <v>274.76597988164502</v>
      </c>
      <c r="O4456">
        <v>104.15179055150099</v>
      </c>
      <c r="P4456">
        <v>63.686274474666703</v>
      </c>
      <c r="Q4456">
        <v>31.595376915401701</v>
      </c>
      <c r="R4456">
        <v>474.19942182321398</v>
      </c>
      <c r="S4456">
        <v>9942806.9272211101</v>
      </c>
      <c r="T4456">
        <v>17453189.138592701</v>
      </c>
      <c r="U4456">
        <v>6883235.2903199997</v>
      </c>
      <c r="V4456">
        <v>35752439.922712103</v>
      </c>
      <c r="W4456">
        <v>1473208.5665782299</v>
      </c>
      <c r="X4456">
        <v>1.001413884477</v>
      </c>
      <c r="Y4456">
        <v>0.45563584906333798</v>
      </c>
      <c r="Z4456">
        <v>0.28860294101724099</v>
      </c>
      <c r="AA4456">
        <v>0.113489141236154</v>
      </c>
      <c r="AB4456">
        <v>9.6544000000000005E-2</v>
      </c>
      <c r="AC4456">
        <v>7.2620000000000002E-3</v>
      </c>
      <c r="AD4456">
        <v>0.94335078534031402</v>
      </c>
      <c r="AE4456">
        <v>2.5570545</v>
      </c>
      <c r="AF4456">
        <v>6.60721128534031</v>
      </c>
    </row>
    <row r="4457" spans="1:32">
      <c r="A4457" t="s">
        <v>24</v>
      </c>
      <c r="B4457" t="s">
        <v>5992</v>
      </c>
      <c r="C4457" t="s">
        <v>6327</v>
      </c>
      <c r="D4457" t="s">
        <v>6329</v>
      </c>
      <c r="E4457" t="s">
        <v>121</v>
      </c>
      <c r="F4457" t="s">
        <v>102</v>
      </c>
      <c r="G4457" t="s">
        <v>107</v>
      </c>
      <c r="H4457" t="s">
        <v>153</v>
      </c>
      <c r="I4457">
        <v>1</v>
      </c>
      <c r="J4457">
        <v>1</v>
      </c>
      <c r="K4457">
        <v>1</v>
      </c>
      <c r="L4457">
        <v>3.0000000000000001E-3</v>
      </c>
      <c r="M4457">
        <v>3.0030000000000001</v>
      </c>
      <c r="N4457">
        <v>274.76597988164502</v>
      </c>
      <c r="O4457">
        <v>104.15179055150099</v>
      </c>
      <c r="P4457">
        <v>63.686274474666703</v>
      </c>
      <c r="Q4457">
        <v>31.595376915401701</v>
      </c>
      <c r="R4457">
        <v>474.19942182321398</v>
      </c>
      <c r="S4457">
        <v>9942806.9272211101</v>
      </c>
      <c r="T4457">
        <v>17453189.138592701</v>
      </c>
      <c r="U4457">
        <v>6883235.2903199997</v>
      </c>
      <c r="V4457">
        <v>35752439.922712103</v>
      </c>
      <c r="W4457">
        <v>1473208.5665782299</v>
      </c>
      <c r="X4457">
        <v>1.001413884477</v>
      </c>
      <c r="Y4457">
        <v>0.45563584906333798</v>
      </c>
      <c r="Z4457">
        <v>0.28860294101724099</v>
      </c>
      <c r="AA4457">
        <v>0.113489141236154</v>
      </c>
      <c r="AB4457">
        <v>9.6544000000000005E-2</v>
      </c>
      <c r="AC4457">
        <v>7.2620000000000002E-3</v>
      </c>
      <c r="AD4457">
        <v>0.94335078534031402</v>
      </c>
      <c r="AE4457">
        <v>2.5570545</v>
      </c>
      <c r="AF4457">
        <v>6.60721128534031</v>
      </c>
    </row>
    <row r="4458" spans="1:32">
      <c r="A4458" t="s">
        <v>24</v>
      </c>
      <c r="B4458" t="s">
        <v>5989</v>
      </c>
      <c r="C4458" t="s">
        <v>6330</v>
      </c>
      <c r="D4458" t="s">
        <v>6331</v>
      </c>
      <c r="E4458" t="s">
        <v>121</v>
      </c>
      <c r="F4458" t="s">
        <v>102</v>
      </c>
      <c r="G4458" t="s">
        <v>112</v>
      </c>
      <c r="H4458" t="s">
        <v>143</v>
      </c>
      <c r="I4458">
        <v>1</v>
      </c>
      <c r="J4458">
        <v>1</v>
      </c>
      <c r="K4458">
        <v>1</v>
      </c>
      <c r="L4458">
        <v>9.9999999999999091E-4</v>
      </c>
      <c r="M4458">
        <v>3.0009999999999999</v>
      </c>
      <c r="N4458">
        <v>274.76597988164502</v>
      </c>
      <c r="O4458">
        <v>104.15179055150099</v>
      </c>
      <c r="P4458">
        <v>107.132802924475</v>
      </c>
      <c r="Q4458">
        <v>20.434128919641399</v>
      </c>
      <c r="R4458">
        <v>506.48470227726199</v>
      </c>
      <c r="S4458">
        <v>9942806.9272211101</v>
      </c>
      <c r="T4458">
        <v>17453189.138592701</v>
      </c>
      <c r="U4458">
        <v>13361334.1476928</v>
      </c>
      <c r="V4458">
        <v>41031061.401844703</v>
      </c>
      <c r="W4458">
        <v>273731.18833805399</v>
      </c>
      <c r="X4458">
        <v>1.001413884477</v>
      </c>
      <c r="Y4458">
        <v>0.45563584906333798</v>
      </c>
      <c r="Z4458">
        <v>0.446593754781553</v>
      </c>
      <c r="AA4458">
        <v>9.5417987052923408E-3</v>
      </c>
      <c r="AB4458">
        <v>9.6363000000000004E-2</v>
      </c>
      <c r="AC4458">
        <v>7.2620000000000002E-3</v>
      </c>
      <c r="AD4458">
        <v>0.94272251308900501</v>
      </c>
      <c r="AE4458">
        <v>2.5553515</v>
      </c>
      <c r="AF4458">
        <v>6.6026990130890004</v>
      </c>
    </row>
    <row r="4459" spans="1:32">
      <c r="A4459" t="s">
        <v>24</v>
      </c>
      <c r="B4459" t="s">
        <v>5992</v>
      </c>
      <c r="C4459" t="s">
        <v>6330</v>
      </c>
      <c r="D4459" t="s">
        <v>6332</v>
      </c>
      <c r="E4459" t="s">
        <v>121</v>
      </c>
      <c r="F4459" t="s">
        <v>102</v>
      </c>
      <c r="G4459" t="s">
        <v>112</v>
      </c>
      <c r="H4459" t="s">
        <v>143</v>
      </c>
      <c r="I4459">
        <v>1</v>
      </c>
      <c r="J4459">
        <v>1</v>
      </c>
      <c r="K4459">
        <v>1</v>
      </c>
      <c r="L4459">
        <v>9.9999999999999091E-4</v>
      </c>
      <c r="M4459">
        <v>3.0009999999999999</v>
      </c>
      <c r="N4459">
        <v>274.76597988164502</v>
      </c>
      <c r="O4459">
        <v>104.15179055150099</v>
      </c>
      <c r="P4459">
        <v>107.132802924475</v>
      </c>
      <c r="Q4459">
        <v>20.434128919641399</v>
      </c>
      <c r="R4459">
        <v>506.48470227726199</v>
      </c>
      <c r="S4459">
        <v>9942806.9272211101</v>
      </c>
      <c r="T4459">
        <v>17453189.138592701</v>
      </c>
      <c r="U4459">
        <v>13361334.1476928</v>
      </c>
      <c r="V4459">
        <v>41031061.401844703</v>
      </c>
      <c r="W4459">
        <v>273731.18833805399</v>
      </c>
      <c r="X4459">
        <v>1.001413884477</v>
      </c>
      <c r="Y4459">
        <v>0.45563584906333798</v>
      </c>
      <c r="Z4459">
        <v>0.446593754781553</v>
      </c>
      <c r="AA4459">
        <v>9.5417987052923408E-3</v>
      </c>
      <c r="AB4459">
        <v>9.6363000000000004E-2</v>
      </c>
      <c r="AC4459">
        <v>7.2620000000000002E-3</v>
      </c>
      <c r="AD4459">
        <v>0.94272251308900501</v>
      </c>
      <c r="AE4459">
        <v>2.5553515</v>
      </c>
      <c r="AF4459">
        <v>6.6026990130890004</v>
      </c>
    </row>
    <row r="4460" spans="1:32">
      <c r="A4460" t="s">
        <v>24</v>
      </c>
      <c r="B4460" t="s">
        <v>5989</v>
      </c>
      <c r="C4460" t="s">
        <v>6333</v>
      </c>
      <c r="D4460" t="s">
        <v>6334</v>
      </c>
      <c r="E4460" t="s">
        <v>121</v>
      </c>
      <c r="F4460" t="s">
        <v>102</v>
      </c>
      <c r="G4460" t="s">
        <v>112</v>
      </c>
      <c r="H4460" t="s">
        <v>148</v>
      </c>
      <c r="I4460">
        <v>1</v>
      </c>
      <c r="J4460">
        <v>1</v>
      </c>
      <c r="K4460">
        <v>1</v>
      </c>
      <c r="L4460">
        <v>1E-3</v>
      </c>
      <c r="M4460">
        <v>3.0009999999999999</v>
      </c>
      <c r="N4460">
        <v>274.76597988164502</v>
      </c>
      <c r="O4460">
        <v>104.15179055150099</v>
      </c>
      <c r="P4460">
        <v>107.132802924475</v>
      </c>
      <c r="Q4460">
        <v>33.405910389415098</v>
      </c>
      <c r="R4460">
        <v>519.45648374703603</v>
      </c>
      <c r="S4460">
        <v>9942806.9272211101</v>
      </c>
      <c r="T4460">
        <v>17453189.138592701</v>
      </c>
      <c r="U4460">
        <v>13361334.1476928</v>
      </c>
      <c r="V4460">
        <v>41466921.7454179</v>
      </c>
      <c r="W4460">
        <v>709591.53191121505</v>
      </c>
      <c r="X4460">
        <v>1.001413884477</v>
      </c>
      <c r="Y4460">
        <v>0.45563584906333798</v>
      </c>
      <c r="Z4460">
        <v>0.446593754781553</v>
      </c>
      <c r="AA4460">
        <v>1.4999061776856599E-2</v>
      </c>
      <c r="AB4460">
        <v>9.6363000000000004E-2</v>
      </c>
      <c r="AC4460">
        <v>7.2620000000000002E-3</v>
      </c>
      <c r="AD4460">
        <v>0.94272251308900501</v>
      </c>
      <c r="AE4460">
        <v>2.5553515</v>
      </c>
      <c r="AF4460">
        <v>6.6026990130890004</v>
      </c>
    </row>
    <row r="4461" spans="1:32">
      <c r="A4461" t="s">
        <v>24</v>
      </c>
      <c r="B4461" t="s">
        <v>5992</v>
      </c>
      <c r="C4461" t="s">
        <v>6333</v>
      </c>
      <c r="D4461" t="s">
        <v>6335</v>
      </c>
      <c r="E4461" t="s">
        <v>121</v>
      </c>
      <c r="F4461" t="s">
        <v>102</v>
      </c>
      <c r="G4461" t="s">
        <v>112</v>
      </c>
      <c r="H4461" t="s">
        <v>148</v>
      </c>
      <c r="I4461">
        <v>1</v>
      </c>
      <c r="J4461">
        <v>1</v>
      </c>
      <c r="K4461">
        <v>1</v>
      </c>
      <c r="L4461">
        <v>1E-3</v>
      </c>
      <c r="M4461">
        <v>3.0009999999999999</v>
      </c>
      <c r="N4461">
        <v>274.76597988164502</v>
      </c>
      <c r="O4461">
        <v>104.15179055150099</v>
      </c>
      <c r="P4461">
        <v>107.132802924475</v>
      </c>
      <c r="Q4461">
        <v>33.405910389415098</v>
      </c>
      <c r="R4461">
        <v>519.45648374703603</v>
      </c>
      <c r="S4461">
        <v>9942806.9272211101</v>
      </c>
      <c r="T4461">
        <v>17453189.138592701</v>
      </c>
      <c r="U4461">
        <v>13361334.1476928</v>
      </c>
      <c r="V4461">
        <v>41466921.7454179</v>
      </c>
      <c r="W4461">
        <v>709591.53191121505</v>
      </c>
      <c r="X4461">
        <v>1.001413884477</v>
      </c>
      <c r="Y4461">
        <v>0.45563584906333798</v>
      </c>
      <c r="Z4461">
        <v>0.446593754781553</v>
      </c>
      <c r="AA4461">
        <v>1.4999061776856599E-2</v>
      </c>
      <c r="AB4461">
        <v>9.6363000000000004E-2</v>
      </c>
      <c r="AC4461">
        <v>7.2620000000000002E-3</v>
      </c>
      <c r="AD4461">
        <v>0.94272251308900501</v>
      </c>
      <c r="AE4461">
        <v>2.5553515</v>
      </c>
      <c r="AF4461">
        <v>6.6026990130890004</v>
      </c>
    </row>
    <row r="4462" spans="1:32">
      <c r="A4462" t="s">
        <v>24</v>
      </c>
      <c r="B4462" t="s">
        <v>5989</v>
      </c>
      <c r="C4462" t="s">
        <v>6336</v>
      </c>
      <c r="D4462" t="s">
        <v>6337</v>
      </c>
      <c r="E4462" t="s">
        <v>121</v>
      </c>
      <c r="F4462" t="s">
        <v>102</v>
      </c>
      <c r="G4462" t="s">
        <v>112</v>
      </c>
      <c r="H4462" t="s">
        <v>153</v>
      </c>
      <c r="I4462">
        <v>1</v>
      </c>
      <c r="J4462">
        <v>1</v>
      </c>
      <c r="K4462">
        <v>1</v>
      </c>
      <c r="L4462">
        <v>3.0000000000000001E-3</v>
      </c>
      <c r="M4462">
        <v>3.0030000000000001</v>
      </c>
      <c r="N4462">
        <v>274.76597988164502</v>
      </c>
      <c r="O4462">
        <v>104.15179055150099</v>
      </c>
      <c r="P4462">
        <v>107.132802924475</v>
      </c>
      <c r="Q4462">
        <v>31.595376915401701</v>
      </c>
      <c r="R4462">
        <v>517.64595027302198</v>
      </c>
      <c r="S4462">
        <v>9942806.9272211101</v>
      </c>
      <c r="T4462">
        <v>17453189.138592701</v>
      </c>
      <c r="U4462">
        <v>13361334.1476928</v>
      </c>
      <c r="V4462">
        <v>42230538.780084901</v>
      </c>
      <c r="W4462">
        <v>1473208.5665782299</v>
      </c>
      <c r="X4462">
        <v>1.001413884477</v>
      </c>
      <c r="Y4462">
        <v>0.45563584906333798</v>
      </c>
      <c r="Z4462">
        <v>0.446593754781553</v>
      </c>
      <c r="AA4462">
        <v>0.113489141236154</v>
      </c>
      <c r="AB4462">
        <v>9.6544000000000005E-2</v>
      </c>
      <c r="AC4462">
        <v>7.2620000000000002E-3</v>
      </c>
      <c r="AD4462">
        <v>0.94335078534031402</v>
      </c>
      <c r="AE4462">
        <v>2.5570545</v>
      </c>
      <c r="AF4462">
        <v>6.60721128534031</v>
      </c>
    </row>
    <row r="4463" spans="1:32">
      <c r="A4463" t="s">
        <v>24</v>
      </c>
      <c r="B4463" t="s">
        <v>5992</v>
      </c>
      <c r="C4463" t="s">
        <v>6336</v>
      </c>
      <c r="D4463" t="s">
        <v>6338</v>
      </c>
      <c r="E4463" t="s">
        <v>121</v>
      </c>
      <c r="F4463" t="s">
        <v>102</v>
      </c>
      <c r="G4463" t="s">
        <v>112</v>
      </c>
      <c r="H4463" t="s">
        <v>153</v>
      </c>
      <c r="I4463">
        <v>1</v>
      </c>
      <c r="J4463">
        <v>1</v>
      </c>
      <c r="K4463">
        <v>1</v>
      </c>
      <c r="L4463">
        <v>3.0000000000000001E-3</v>
      </c>
      <c r="M4463">
        <v>3.0030000000000001</v>
      </c>
      <c r="N4463">
        <v>274.76597988164502</v>
      </c>
      <c r="O4463">
        <v>104.15179055150099</v>
      </c>
      <c r="P4463">
        <v>107.132802924475</v>
      </c>
      <c r="Q4463">
        <v>31.595376915401701</v>
      </c>
      <c r="R4463">
        <v>517.64595027302198</v>
      </c>
      <c r="S4463">
        <v>9942806.9272211101</v>
      </c>
      <c r="T4463">
        <v>17453189.138592701</v>
      </c>
      <c r="U4463">
        <v>13361334.1476928</v>
      </c>
      <c r="V4463">
        <v>42230538.780084901</v>
      </c>
      <c r="W4463">
        <v>1473208.5665782299</v>
      </c>
      <c r="X4463">
        <v>1.001413884477</v>
      </c>
      <c r="Y4463">
        <v>0.45563584906333798</v>
      </c>
      <c r="Z4463">
        <v>0.446593754781553</v>
      </c>
      <c r="AA4463">
        <v>0.113489141236154</v>
      </c>
      <c r="AB4463">
        <v>9.6544000000000005E-2</v>
      </c>
      <c r="AC4463">
        <v>7.2620000000000002E-3</v>
      </c>
      <c r="AD4463">
        <v>0.94335078534031402</v>
      </c>
      <c r="AE4463">
        <v>2.5570545</v>
      </c>
      <c r="AF4463">
        <v>6.60721128534031</v>
      </c>
    </row>
    <row r="4464" spans="1:32">
      <c r="A4464" t="s">
        <v>24</v>
      </c>
      <c r="B4464" t="s">
        <v>5989</v>
      </c>
      <c r="C4464" t="s">
        <v>6339</v>
      </c>
      <c r="D4464" t="s">
        <v>6340</v>
      </c>
      <c r="E4464" t="s">
        <v>121</v>
      </c>
      <c r="F4464" t="s">
        <v>102</v>
      </c>
      <c r="G4464" t="s">
        <v>143</v>
      </c>
      <c r="H4464" t="s">
        <v>153</v>
      </c>
      <c r="I4464">
        <v>1</v>
      </c>
      <c r="J4464">
        <v>1</v>
      </c>
      <c r="K4464">
        <v>1E-3</v>
      </c>
      <c r="L4464">
        <v>5.8592635147523501E-3</v>
      </c>
      <c r="M4464">
        <v>2.00685926351475</v>
      </c>
      <c r="N4464">
        <v>274.76597988164502</v>
      </c>
      <c r="O4464">
        <v>104.15179055150099</v>
      </c>
      <c r="P4464">
        <v>20.434128919641601</v>
      </c>
      <c r="Q4464">
        <v>61.708546398420701</v>
      </c>
      <c r="R4464">
        <v>461.06044575120802</v>
      </c>
      <c r="S4464">
        <v>9942806.9272211101</v>
      </c>
      <c r="T4464">
        <v>17453189.138592701</v>
      </c>
      <c r="U4464">
        <v>273731.18833805597</v>
      </c>
      <c r="V4464">
        <v>30547032.988742702</v>
      </c>
      <c r="W4464">
        <v>2877305.73459082</v>
      </c>
      <c r="X4464">
        <v>1.001413884477</v>
      </c>
      <c r="Y4464">
        <v>0.45563584906333798</v>
      </c>
      <c r="Z4464">
        <v>9.5417987052924206E-3</v>
      </c>
      <c r="AA4464">
        <v>0.22165426152185799</v>
      </c>
      <c r="AB4464">
        <v>9.4171000000000005E-2</v>
      </c>
      <c r="AC4464">
        <v>7.2620000000000002E-3</v>
      </c>
      <c r="AD4464">
        <v>0.63042699377426803</v>
      </c>
      <c r="AE4464">
        <v>1.7088406628828099</v>
      </c>
      <c r="AF4464">
        <v>4.4475599201718303</v>
      </c>
    </row>
    <row r="4465" spans="1:32">
      <c r="A4465" t="s">
        <v>24</v>
      </c>
      <c r="B4465" t="s">
        <v>5992</v>
      </c>
      <c r="C4465" t="s">
        <v>6339</v>
      </c>
      <c r="D4465" t="s">
        <v>6341</v>
      </c>
      <c r="E4465" t="s">
        <v>121</v>
      </c>
      <c r="F4465" t="s">
        <v>102</v>
      </c>
      <c r="G4465" t="s">
        <v>143</v>
      </c>
      <c r="H4465" t="s">
        <v>153</v>
      </c>
      <c r="I4465">
        <v>1</v>
      </c>
      <c r="J4465">
        <v>1</v>
      </c>
      <c r="K4465">
        <v>1E-3</v>
      </c>
      <c r="L4465">
        <v>5.8327044046523604E-3</v>
      </c>
      <c r="M4465">
        <v>2.0068327044046499</v>
      </c>
      <c r="N4465">
        <v>274.76597988164502</v>
      </c>
      <c r="O4465">
        <v>104.15179055150099</v>
      </c>
      <c r="P4465">
        <v>20.434128919641601</v>
      </c>
      <c r="Q4465">
        <v>61.428831367038399</v>
      </c>
      <c r="R4465">
        <v>460.78073071982601</v>
      </c>
      <c r="S4465">
        <v>9942806.9272211101</v>
      </c>
      <c r="T4465">
        <v>17453189.138592701</v>
      </c>
      <c r="U4465">
        <v>273731.18833805597</v>
      </c>
      <c r="V4465">
        <v>30533990.6192361</v>
      </c>
      <c r="W4465">
        <v>2864263.3650841499</v>
      </c>
      <c r="X4465">
        <v>1.001413884477</v>
      </c>
      <c r="Y4465">
        <v>0.45563584906333798</v>
      </c>
      <c r="Z4465">
        <v>9.5417987052924206E-3</v>
      </c>
      <c r="AA4465">
        <v>0.22064953798944301</v>
      </c>
      <c r="AB4465">
        <v>9.4171000000000005E-2</v>
      </c>
      <c r="AC4465">
        <v>7.2620000000000002E-3</v>
      </c>
      <c r="AD4465">
        <v>0.63041865059832003</v>
      </c>
      <c r="AE4465">
        <v>1.7088180478005599</v>
      </c>
      <c r="AF4465">
        <v>4.4475024028035302</v>
      </c>
    </row>
    <row r="4466" spans="1:32">
      <c r="A4466" t="s">
        <v>24</v>
      </c>
      <c r="B4466" t="s">
        <v>5989</v>
      </c>
      <c r="C4466" t="s">
        <v>6342</v>
      </c>
      <c r="D4466" t="s">
        <v>6343</v>
      </c>
      <c r="E4466" t="s">
        <v>121</v>
      </c>
      <c r="F4466" t="s">
        <v>102</v>
      </c>
      <c r="G4466" t="s">
        <v>148</v>
      </c>
      <c r="H4466" t="s">
        <v>153</v>
      </c>
      <c r="I4466">
        <v>1</v>
      </c>
      <c r="J4466">
        <v>1</v>
      </c>
      <c r="K4466">
        <v>1E-3</v>
      </c>
      <c r="L4466">
        <v>5.6729268401011701E-3</v>
      </c>
      <c r="M4466">
        <v>2.0066729268400998</v>
      </c>
      <c r="N4466">
        <v>274.76597988164502</v>
      </c>
      <c r="O4466">
        <v>104.15179055150099</v>
      </c>
      <c r="P4466">
        <v>33.405910389414899</v>
      </c>
      <c r="Q4466">
        <v>59.746087242165203</v>
      </c>
      <c r="R4466">
        <v>472.06976806472602</v>
      </c>
      <c r="S4466">
        <v>9942806.9272211101</v>
      </c>
      <c r="T4466">
        <v>17453189.138592701</v>
      </c>
      <c r="U4466">
        <v>709591.53191121202</v>
      </c>
      <c r="V4466">
        <v>30891389.070528001</v>
      </c>
      <c r="W4466">
        <v>2785801.4728028802</v>
      </c>
      <c r="X4466">
        <v>1.001413884477</v>
      </c>
      <c r="Y4466">
        <v>0.45563584906333798</v>
      </c>
      <c r="Z4466">
        <v>1.4999061776856599E-2</v>
      </c>
      <c r="AA4466">
        <v>0.21460519845953699</v>
      </c>
      <c r="AB4466">
        <v>9.4171000000000005E-2</v>
      </c>
      <c r="AC4466">
        <v>7.2620000000000002E-3</v>
      </c>
      <c r="AD4466">
        <v>0.630368458693225</v>
      </c>
      <c r="AE4466">
        <v>1.7086819972043501</v>
      </c>
      <c r="AF4466">
        <v>4.4471563827376697</v>
      </c>
    </row>
    <row r="4467" spans="1:32">
      <c r="A4467" t="s">
        <v>24</v>
      </c>
      <c r="B4467" t="s">
        <v>5992</v>
      </c>
      <c r="C4467" t="s">
        <v>6342</v>
      </c>
      <c r="D4467" t="s">
        <v>6344</v>
      </c>
      <c r="E4467" t="s">
        <v>121</v>
      </c>
      <c r="F4467" t="s">
        <v>102</v>
      </c>
      <c r="G4467" t="s">
        <v>148</v>
      </c>
      <c r="H4467" t="s">
        <v>153</v>
      </c>
      <c r="I4467">
        <v>1</v>
      </c>
      <c r="J4467">
        <v>1</v>
      </c>
      <c r="K4467">
        <v>1E-3</v>
      </c>
      <c r="L4467">
        <v>5.6467531242799102E-3</v>
      </c>
      <c r="M4467">
        <v>2.0066467531242802</v>
      </c>
      <c r="N4467">
        <v>274.76597988164502</v>
      </c>
      <c r="O4467">
        <v>104.15179055150099</v>
      </c>
      <c r="P4467">
        <v>33.405910389414899</v>
      </c>
      <c r="Q4467">
        <v>59.470431103282003</v>
      </c>
      <c r="R4467">
        <v>471.79411192584303</v>
      </c>
      <c r="S4467">
        <v>9942806.9272211101</v>
      </c>
      <c r="T4467">
        <v>17453189.138592701</v>
      </c>
      <c r="U4467">
        <v>709591.53191121202</v>
      </c>
      <c r="V4467">
        <v>30878535.956405599</v>
      </c>
      <c r="W4467">
        <v>2772948.3586805202</v>
      </c>
      <c r="X4467">
        <v>1.001413884477</v>
      </c>
      <c r="Y4467">
        <v>0.45563584906333798</v>
      </c>
      <c r="Z4467">
        <v>1.4999061776856599E-2</v>
      </c>
      <c r="AA4467">
        <v>0.21361505428236599</v>
      </c>
      <c r="AB4467">
        <v>9.4171000000000005E-2</v>
      </c>
      <c r="AC4467">
        <v>7.2620000000000002E-3</v>
      </c>
      <c r="AD4467">
        <v>0.63036023658354301</v>
      </c>
      <c r="AE4467">
        <v>1.70865971028532</v>
      </c>
      <c r="AF4467">
        <v>4.4470996999931502</v>
      </c>
    </row>
    <row r="4468" spans="1:32">
      <c r="A4468" t="s">
        <v>24</v>
      </c>
      <c r="B4468" t="s">
        <v>5989</v>
      </c>
      <c r="C4468" t="s">
        <v>6345</v>
      </c>
      <c r="D4468" t="s">
        <v>6346</v>
      </c>
      <c r="E4468" t="s">
        <v>121</v>
      </c>
      <c r="F4468" t="s">
        <v>107</v>
      </c>
      <c r="G4468" t="s">
        <v>112</v>
      </c>
      <c r="H4468" t="s">
        <v>143</v>
      </c>
      <c r="I4468">
        <v>1</v>
      </c>
      <c r="J4468">
        <v>1</v>
      </c>
      <c r="K4468">
        <v>1</v>
      </c>
      <c r="L4468">
        <v>1.0000000000000299E-3</v>
      </c>
      <c r="M4468">
        <v>3.0009999999999999</v>
      </c>
      <c r="N4468">
        <v>274.76597988164502</v>
      </c>
      <c r="O4468">
        <v>63.686274474666703</v>
      </c>
      <c r="P4468">
        <v>107.132802924475</v>
      </c>
      <c r="Q4468">
        <v>20.434128919642099</v>
      </c>
      <c r="R4468">
        <v>466.01918620042898</v>
      </c>
      <c r="S4468">
        <v>9942806.9272211101</v>
      </c>
      <c r="T4468">
        <v>6883235.2903199997</v>
      </c>
      <c r="U4468">
        <v>13361334.1476928</v>
      </c>
      <c r="V4468">
        <v>30461107.553571999</v>
      </c>
      <c r="W4468">
        <v>273731.18833806302</v>
      </c>
      <c r="X4468">
        <v>1.001413884477</v>
      </c>
      <c r="Y4468">
        <v>0.28860294101724099</v>
      </c>
      <c r="Z4468">
        <v>0.446593754781553</v>
      </c>
      <c r="AA4468">
        <v>9.54179870529266E-3</v>
      </c>
      <c r="AB4468">
        <v>0.100163</v>
      </c>
      <c r="AC4468">
        <v>7.2620000000000002E-3</v>
      </c>
      <c r="AD4468">
        <v>0.94272251308900501</v>
      </c>
      <c r="AE4468">
        <v>2.5553515</v>
      </c>
      <c r="AF4468">
        <v>6.6064990130889996</v>
      </c>
    </row>
    <row r="4469" spans="1:32">
      <c r="A4469" t="s">
        <v>24</v>
      </c>
      <c r="B4469" t="s">
        <v>5992</v>
      </c>
      <c r="C4469" t="s">
        <v>6345</v>
      </c>
      <c r="D4469" t="s">
        <v>6347</v>
      </c>
      <c r="E4469" t="s">
        <v>121</v>
      </c>
      <c r="F4469" t="s">
        <v>107</v>
      </c>
      <c r="G4469" t="s">
        <v>112</v>
      </c>
      <c r="H4469" t="s">
        <v>143</v>
      </c>
      <c r="I4469">
        <v>1</v>
      </c>
      <c r="J4469">
        <v>1</v>
      </c>
      <c r="K4469">
        <v>1</v>
      </c>
      <c r="L4469">
        <v>1.0000000000000299E-3</v>
      </c>
      <c r="M4469">
        <v>3.0009999999999999</v>
      </c>
      <c r="N4469">
        <v>274.76597988164502</v>
      </c>
      <c r="O4469">
        <v>63.686274474666703</v>
      </c>
      <c r="P4469">
        <v>107.132802924475</v>
      </c>
      <c r="Q4469">
        <v>20.434128919642099</v>
      </c>
      <c r="R4469">
        <v>466.01918620042898</v>
      </c>
      <c r="S4469">
        <v>9942806.9272211101</v>
      </c>
      <c r="T4469">
        <v>6883235.2903199997</v>
      </c>
      <c r="U4469">
        <v>13361334.1476928</v>
      </c>
      <c r="V4469">
        <v>30461107.553571999</v>
      </c>
      <c r="W4469">
        <v>273731.18833806302</v>
      </c>
      <c r="X4469">
        <v>1.001413884477</v>
      </c>
      <c r="Y4469">
        <v>0.28860294101724099</v>
      </c>
      <c r="Z4469">
        <v>0.446593754781553</v>
      </c>
      <c r="AA4469">
        <v>9.54179870529266E-3</v>
      </c>
      <c r="AB4469">
        <v>0.100163</v>
      </c>
      <c r="AC4469">
        <v>7.2620000000000002E-3</v>
      </c>
      <c r="AD4469">
        <v>0.94272251308900501</v>
      </c>
      <c r="AE4469">
        <v>2.5553515</v>
      </c>
      <c r="AF4469">
        <v>6.6064990130889996</v>
      </c>
    </row>
    <row r="4470" spans="1:32">
      <c r="A4470" t="s">
        <v>24</v>
      </c>
      <c r="B4470" t="s">
        <v>5989</v>
      </c>
      <c r="C4470" t="s">
        <v>6348</v>
      </c>
      <c r="D4470" t="s">
        <v>6349</v>
      </c>
      <c r="E4470" t="s">
        <v>121</v>
      </c>
      <c r="F4470" t="s">
        <v>107</v>
      </c>
      <c r="G4470" t="s">
        <v>112</v>
      </c>
      <c r="H4470" t="s">
        <v>148</v>
      </c>
      <c r="I4470">
        <v>1</v>
      </c>
      <c r="J4470">
        <v>1</v>
      </c>
      <c r="K4470">
        <v>1</v>
      </c>
      <c r="L4470">
        <v>1.00000000000001E-3</v>
      </c>
      <c r="M4470">
        <v>3.0009999999999999</v>
      </c>
      <c r="N4470">
        <v>274.76597988164502</v>
      </c>
      <c r="O4470">
        <v>63.686274474666703</v>
      </c>
      <c r="P4470">
        <v>107.132802924475</v>
      </c>
      <c r="Q4470">
        <v>33.405910389415297</v>
      </c>
      <c r="R4470">
        <v>478.990967670202</v>
      </c>
      <c r="S4470">
        <v>9942806.9272211101</v>
      </c>
      <c r="T4470">
        <v>6883235.2903199997</v>
      </c>
      <c r="U4470">
        <v>13361334.1476928</v>
      </c>
      <c r="V4470">
        <v>30896967.8971451</v>
      </c>
      <c r="W4470">
        <v>709591.531911219</v>
      </c>
      <c r="X4470">
        <v>1.001413884477</v>
      </c>
      <c r="Y4470">
        <v>0.28860294101724099</v>
      </c>
      <c r="Z4470">
        <v>0.446593754781553</v>
      </c>
      <c r="AA4470">
        <v>1.49990617768567E-2</v>
      </c>
      <c r="AB4470">
        <v>0.100163</v>
      </c>
      <c r="AC4470">
        <v>7.2620000000000002E-3</v>
      </c>
      <c r="AD4470">
        <v>0.94272251308900501</v>
      </c>
      <c r="AE4470">
        <v>2.5553515</v>
      </c>
      <c r="AF4470">
        <v>6.6064990130889996</v>
      </c>
    </row>
    <row r="4471" spans="1:32">
      <c r="A4471" t="s">
        <v>24</v>
      </c>
      <c r="B4471" t="s">
        <v>5992</v>
      </c>
      <c r="C4471" t="s">
        <v>6348</v>
      </c>
      <c r="D4471" t="s">
        <v>6350</v>
      </c>
      <c r="E4471" t="s">
        <v>121</v>
      </c>
      <c r="F4471" t="s">
        <v>107</v>
      </c>
      <c r="G4471" t="s">
        <v>112</v>
      </c>
      <c r="H4471" t="s">
        <v>148</v>
      </c>
      <c r="I4471">
        <v>1</v>
      </c>
      <c r="J4471">
        <v>1</v>
      </c>
      <c r="K4471">
        <v>1</v>
      </c>
      <c r="L4471">
        <v>1.00000000000001E-3</v>
      </c>
      <c r="M4471">
        <v>3.0009999999999999</v>
      </c>
      <c r="N4471">
        <v>274.76597988164502</v>
      </c>
      <c r="O4471">
        <v>63.686274474666703</v>
      </c>
      <c r="P4471">
        <v>107.132802924475</v>
      </c>
      <c r="Q4471">
        <v>33.405910389415297</v>
      </c>
      <c r="R4471">
        <v>478.990967670202</v>
      </c>
      <c r="S4471">
        <v>9942806.9272211101</v>
      </c>
      <c r="T4471">
        <v>6883235.2903199997</v>
      </c>
      <c r="U4471">
        <v>13361334.1476928</v>
      </c>
      <c r="V4471">
        <v>30896967.8971451</v>
      </c>
      <c r="W4471">
        <v>709591.531911219</v>
      </c>
      <c r="X4471">
        <v>1.001413884477</v>
      </c>
      <c r="Y4471">
        <v>0.28860294101724099</v>
      </c>
      <c r="Z4471">
        <v>0.446593754781553</v>
      </c>
      <c r="AA4471">
        <v>1.49990617768567E-2</v>
      </c>
      <c r="AB4471">
        <v>0.100163</v>
      </c>
      <c r="AC4471">
        <v>7.2620000000000002E-3</v>
      </c>
      <c r="AD4471">
        <v>0.94272251308900501</v>
      </c>
      <c r="AE4471">
        <v>2.5553515</v>
      </c>
      <c r="AF4471">
        <v>6.6064990130889996</v>
      </c>
    </row>
    <row r="4472" spans="1:32">
      <c r="A4472" t="s">
        <v>24</v>
      </c>
      <c r="B4472" t="s">
        <v>5989</v>
      </c>
      <c r="C4472" t="s">
        <v>6351</v>
      </c>
      <c r="D4472" t="s">
        <v>6352</v>
      </c>
      <c r="E4472" t="s">
        <v>121</v>
      </c>
      <c r="F4472" t="s">
        <v>107</v>
      </c>
      <c r="G4472" t="s">
        <v>112</v>
      </c>
      <c r="H4472" t="s">
        <v>153</v>
      </c>
      <c r="I4472">
        <v>1</v>
      </c>
      <c r="J4472">
        <v>1</v>
      </c>
      <c r="K4472">
        <v>1</v>
      </c>
      <c r="L4472">
        <v>3.0000000000000001E-3</v>
      </c>
      <c r="M4472">
        <v>3.0030000000000001</v>
      </c>
      <c r="N4472">
        <v>274.76597988164502</v>
      </c>
      <c r="O4472">
        <v>63.686274474666703</v>
      </c>
      <c r="P4472">
        <v>107.132802924475</v>
      </c>
      <c r="Q4472">
        <v>31.595376915401701</v>
      </c>
      <c r="R4472">
        <v>477.180434196188</v>
      </c>
      <c r="S4472">
        <v>9942806.9272211101</v>
      </c>
      <c r="T4472">
        <v>6883235.2903199997</v>
      </c>
      <c r="U4472">
        <v>13361334.1476928</v>
      </c>
      <c r="V4472">
        <v>31660584.931812201</v>
      </c>
      <c r="W4472">
        <v>1473208.5665782299</v>
      </c>
      <c r="X4472">
        <v>1.001413884477</v>
      </c>
      <c r="Y4472">
        <v>0.28860294101724099</v>
      </c>
      <c r="Z4472">
        <v>0.446593754781553</v>
      </c>
      <c r="AA4472">
        <v>0.113489141236154</v>
      </c>
      <c r="AB4472">
        <v>0.100344</v>
      </c>
      <c r="AC4472">
        <v>7.2620000000000002E-3</v>
      </c>
      <c r="AD4472">
        <v>0.94335078534031402</v>
      </c>
      <c r="AE4472">
        <v>2.5570545</v>
      </c>
      <c r="AF4472">
        <v>6.61101128534031</v>
      </c>
    </row>
    <row r="4473" spans="1:32">
      <c r="A4473" t="s">
        <v>24</v>
      </c>
      <c r="B4473" t="s">
        <v>5992</v>
      </c>
      <c r="C4473" t="s">
        <v>6351</v>
      </c>
      <c r="D4473" t="s">
        <v>6353</v>
      </c>
      <c r="E4473" t="s">
        <v>121</v>
      </c>
      <c r="F4473" t="s">
        <v>107</v>
      </c>
      <c r="G4473" t="s">
        <v>112</v>
      </c>
      <c r="H4473" t="s">
        <v>153</v>
      </c>
      <c r="I4473">
        <v>1</v>
      </c>
      <c r="J4473">
        <v>1</v>
      </c>
      <c r="K4473">
        <v>1</v>
      </c>
      <c r="L4473">
        <v>3.0000000000000001E-3</v>
      </c>
      <c r="M4473">
        <v>3.0030000000000001</v>
      </c>
      <c r="N4473">
        <v>274.76597988164502</v>
      </c>
      <c r="O4473">
        <v>63.686274474666703</v>
      </c>
      <c r="P4473">
        <v>107.132802924475</v>
      </c>
      <c r="Q4473">
        <v>31.595376915401701</v>
      </c>
      <c r="R4473">
        <v>477.180434196188</v>
      </c>
      <c r="S4473">
        <v>9942806.9272211101</v>
      </c>
      <c r="T4473">
        <v>6883235.2903199997</v>
      </c>
      <c r="U4473">
        <v>13361334.1476928</v>
      </c>
      <c r="V4473">
        <v>31660584.931812201</v>
      </c>
      <c r="W4473">
        <v>1473208.5665782299</v>
      </c>
      <c r="X4473">
        <v>1.001413884477</v>
      </c>
      <c r="Y4473">
        <v>0.28860294101724099</v>
      </c>
      <c r="Z4473">
        <v>0.446593754781553</v>
      </c>
      <c r="AA4473">
        <v>0.113489141236154</v>
      </c>
      <c r="AB4473">
        <v>0.100344</v>
      </c>
      <c r="AC4473">
        <v>7.2620000000000002E-3</v>
      </c>
      <c r="AD4473">
        <v>0.94335078534031402</v>
      </c>
      <c r="AE4473">
        <v>2.5570545</v>
      </c>
      <c r="AF4473">
        <v>6.61101128534031</v>
      </c>
    </row>
    <row r="4474" spans="1:32">
      <c r="A4474" t="s">
        <v>24</v>
      </c>
      <c r="B4474" t="s">
        <v>5989</v>
      </c>
      <c r="C4474" t="s">
        <v>6354</v>
      </c>
      <c r="D4474" t="s">
        <v>6355</v>
      </c>
      <c r="E4474" t="s">
        <v>121</v>
      </c>
      <c r="F4474" t="s">
        <v>107</v>
      </c>
      <c r="G4474" t="s">
        <v>143</v>
      </c>
      <c r="H4474" t="s">
        <v>153</v>
      </c>
      <c r="I4474">
        <v>1</v>
      </c>
      <c r="J4474">
        <v>1</v>
      </c>
      <c r="K4474">
        <v>1E-3</v>
      </c>
      <c r="L4474">
        <v>1.18152584103344E-2</v>
      </c>
      <c r="M4474">
        <v>2.0128152584103298</v>
      </c>
      <c r="N4474">
        <v>274.76597988164502</v>
      </c>
      <c r="O4474">
        <v>63.686274474666703</v>
      </c>
      <c r="P4474">
        <v>20.434128919641601</v>
      </c>
      <c r="Q4474">
        <v>124.435847609128</v>
      </c>
      <c r="R4474">
        <v>483.32223088508198</v>
      </c>
      <c r="S4474">
        <v>9942806.9272211101</v>
      </c>
      <c r="T4474">
        <v>6883235.2903199997</v>
      </c>
      <c r="U4474">
        <v>273731.18833805597</v>
      </c>
      <c r="V4474">
        <v>22901886.708025899</v>
      </c>
      <c r="W4474">
        <v>5802113.3021467105</v>
      </c>
      <c r="X4474">
        <v>1.001413884477</v>
      </c>
      <c r="Y4474">
        <v>0.28860294101724099</v>
      </c>
      <c r="Z4474">
        <v>9.5417987052924206E-3</v>
      </c>
      <c r="AA4474">
        <v>0.44696784349069801</v>
      </c>
      <c r="AB4474">
        <v>9.7971000000000003E-2</v>
      </c>
      <c r="AC4474">
        <v>7.2620000000000002E-3</v>
      </c>
      <c r="AD4474">
        <v>0.63229798693518402</v>
      </c>
      <c r="AE4474">
        <v>1.7139121925364</v>
      </c>
      <c r="AF4474">
        <v>4.4642584378819201</v>
      </c>
    </row>
    <row r="4475" spans="1:32">
      <c r="A4475" t="s">
        <v>24</v>
      </c>
      <c r="B4475" t="s">
        <v>5992</v>
      </c>
      <c r="C4475" t="s">
        <v>6354</v>
      </c>
      <c r="D4475" t="s">
        <v>6356</v>
      </c>
      <c r="E4475" t="s">
        <v>121</v>
      </c>
      <c r="F4475" t="s">
        <v>107</v>
      </c>
      <c r="G4475" t="s">
        <v>143</v>
      </c>
      <c r="H4475" t="s">
        <v>153</v>
      </c>
      <c r="I4475">
        <v>1</v>
      </c>
      <c r="J4475">
        <v>1</v>
      </c>
      <c r="K4475">
        <v>1E-3</v>
      </c>
      <c r="L4475">
        <v>1.1725163047075301E-2</v>
      </c>
      <c r="M4475">
        <v>2.0127251630470799</v>
      </c>
      <c r="N4475">
        <v>274.76597988164502</v>
      </c>
      <c r="O4475">
        <v>63.686274474666703</v>
      </c>
      <c r="P4475">
        <v>20.434128919641601</v>
      </c>
      <c r="Q4475">
        <v>123.486981955628</v>
      </c>
      <c r="R4475">
        <v>482.373365231582</v>
      </c>
      <c r="S4475">
        <v>9942806.9272211101</v>
      </c>
      <c r="T4475">
        <v>6883235.2903199997</v>
      </c>
      <c r="U4475">
        <v>273731.18833805597</v>
      </c>
      <c r="V4475">
        <v>22857643.6210385</v>
      </c>
      <c r="W4475">
        <v>5757870.21515931</v>
      </c>
      <c r="X4475">
        <v>1.001413884477</v>
      </c>
      <c r="Y4475">
        <v>0.28860294101724099</v>
      </c>
      <c r="Z4475">
        <v>9.5417987052924206E-3</v>
      </c>
      <c r="AA4475">
        <v>0.44355956168882199</v>
      </c>
      <c r="AB4475">
        <v>9.7971000000000003E-2</v>
      </c>
      <c r="AC4475">
        <v>7.2620000000000002E-3</v>
      </c>
      <c r="AD4475">
        <v>0.63226968472682998</v>
      </c>
      <c r="AE4475">
        <v>1.71383547633458</v>
      </c>
      <c r="AF4475">
        <v>4.4640633241084897</v>
      </c>
    </row>
    <row r="4476" spans="1:32">
      <c r="A4476" t="s">
        <v>24</v>
      </c>
      <c r="B4476" t="s">
        <v>5989</v>
      </c>
      <c r="C4476" t="s">
        <v>6357</v>
      </c>
      <c r="D4476" t="s">
        <v>6358</v>
      </c>
      <c r="E4476" t="s">
        <v>121</v>
      </c>
      <c r="F4476" t="s">
        <v>107</v>
      </c>
      <c r="G4476" t="s">
        <v>148</v>
      </c>
      <c r="H4476" t="s">
        <v>153</v>
      </c>
      <c r="I4476">
        <v>1</v>
      </c>
      <c r="J4476">
        <v>1</v>
      </c>
      <c r="K4476">
        <v>1E-3</v>
      </c>
      <c r="L4476">
        <v>1.1628921735683201E-2</v>
      </c>
      <c r="M4476">
        <v>2.0126289217356801</v>
      </c>
      <c r="N4476">
        <v>274.76597988164502</v>
      </c>
      <c r="O4476">
        <v>63.686274474666703</v>
      </c>
      <c r="P4476">
        <v>33.405910389414899</v>
      </c>
      <c r="Q4476">
        <v>122.473388452873</v>
      </c>
      <c r="R4476">
        <v>494.33155319859901</v>
      </c>
      <c r="S4476">
        <v>9942806.9272211101</v>
      </c>
      <c r="T4476">
        <v>6883235.2903199997</v>
      </c>
      <c r="U4476">
        <v>709591.53191121202</v>
      </c>
      <c r="V4476">
        <v>23246242.789811101</v>
      </c>
      <c r="W4476">
        <v>5710609.0403587697</v>
      </c>
      <c r="X4476">
        <v>1.001413884477</v>
      </c>
      <c r="Y4476">
        <v>0.28860294101724099</v>
      </c>
      <c r="Z4476">
        <v>1.4999061776856599E-2</v>
      </c>
      <c r="AA4476">
        <v>0.43991878042837701</v>
      </c>
      <c r="AB4476">
        <v>9.7971000000000003E-2</v>
      </c>
      <c r="AC4476">
        <v>7.2620000000000002E-3</v>
      </c>
      <c r="AD4476">
        <v>0.63223945185414099</v>
      </c>
      <c r="AE4476">
        <v>1.71375352685793</v>
      </c>
      <c r="AF4476">
        <v>4.4638549004477603</v>
      </c>
    </row>
    <row r="4477" spans="1:32">
      <c r="A4477" t="s">
        <v>24</v>
      </c>
      <c r="B4477" t="s">
        <v>5992</v>
      </c>
      <c r="C4477" t="s">
        <v>6357</v>
      </c>
      <c r="D4477" t="s">
        <v>6359</v>
      </c>
      <c r="E4477" t="s">
        <v>121</v>
      </c>
      <c r="F4477" t="s">
        <v>107</v>
      </c>
      <c r="G4477" t="s">
        <v>148</v>
      </c>
      <c r="H4477" t="s">
        <v>153</v>
      </c>
      <c r="I4477">
        <v>1</v>
      </c>
      <c r="J4477">
        <v>1</v>
      </c>
      <c r="K4477">
        <v>1E-3</v>
      </c>
      <c r="L4477">
        <v>1.15392117667029E-2</v>
      </c>
      <c r="M4477">
        <v>2.0125392117667</v>
      </c>
      <c r="N4477">
        <v>274.76597988164502</v>
      </c>
      <c r="O4477">
        <v>63.686274474666703</v>
      </c>
      <c r="P4477">
        <v>33.405910389414899</v>
      </c>
      <c r="Q4477">
        <v>121.52858169187201</v>
      </c>
      <c r="R4477">
        <v>493.38674643759902</v>
      </c>
      <c r="S4477">
        <v>9942806.9272211101</v>
      </c>
      <c r="T4477">
        <v>6883235.2903199997</v>
      </c>
      <c r="U4477">
        <v>709591.53191121202</v>
      </c>
      <c r="V4477">
        <v>23202188.958207998</v>
      </c>
      <c r="W4477">
        <v>5666555.2087556804</v>
      </c>
      <c r="X4477">
        <v>1.001413884477</v>
      </c>
      <c r="Y4477">
        <v>0.28860294101724099</v>
      </c>
      <c r="Z4477">
        <v>1.4999061776856599E-2</v>
      </c>
      <c r="AA4477">
        <v>0.436525077981745</v>
      </c>
      <c r="AB4477">
        <v>9.7971000000000003E-2</v>
      </c>
      <c r="AC4477">
        <v>7.2620000000000002E-3</v>
      </c>
      <c r="AD4477">
        <v>0.63221127071205296</v>
      </c>
      <c r="AE4477">
        <v>1.7136771388193499</v>
      </c>
      <c r="AF4477">
        <v>4.4636606212981</v>
      </c>
    </row>
    <row r="4478" spans="1:32">
      <c r="A4478" t="s">
        <v>24</v>
      </c>
      <c r="B4478" t="s">
        <v>5989</v>
      </c>
      <c r="C4478" t="s">
        <v>6360</v>
      </c>
      <c r="D4478" t="s">
        <v>6361</v>
      </c>
      <c r="E4478" t="s">
        <v>121</v>
      </c>
      <c r="F4478" t="s">
        <v>112</v>
      </c>
      <c r="G4478" t="s">
        <v>143</v>
      </c>
      <c r="H4478" t="s">
        <v>153</v>
      </c>
      <c r="I4478">
        <v>1</v>
      </c>
      <c r="J4478">
        <v>1</v>
      </c>
      <c r="K4478">
        <v>1E-3</v>
      </c>
      <c r="L4478">
        <v>5.5108164740161796E-3</v>
      </c>
      <c r="M4478">
        <v>2.00651081647402</v>
      </c>
      <c r="N4478">
        <v>274.76597988164502</v>
      </c>
      <c r="O4478">
        <v>107.132802924475</v>
      </c>
      <c r="P4478">
        <v>20.434128919641601</v>
      </c>
      <c r="Q4478">
        <v>58.038774536048798</v>
      </c>
      <c r="R4478">
        <v>460.37168626181</v>
      </c>
      <c r="S4478">
        <v>9942806.9272211101</v>
      </c>
      <c r="T4478">
        <v>13361334.1476928</v>
      </c>
      <c r="U4478">
        <v>273731.18833805597</v>
      </c>
      <c r="V4478">
        <v>26284066.276039001</v>
      </c>
      <c r="W4478">
        <v>2706194.0127870301</v>
      </c>
      <c r="X4478">
        <v>1.001413884477</v>
      </c>
      <c r="Y4478">
        <v>0.446593754781553</v>
      </c>
      <c r="Z4478">
        <v>9.5417987052924206E-3</v>
      </c>
      <c r="AA4478">
        <v>0.20847260971538201</v>
      </c>
      <c r="AB4478">
        <v>9.7971000000000003E-2</v>
      </c>
      <c r="AC4478">
        <v>7.2620000000000002E-3</v>
      </c>
      <c r="AD4478">
        <v>0.63031753397089496</v>
      </c>
      <c r="AE4478">
        <v>1.70854396022762</v>
      </c>
      <c r="AF4478">
        <v>4.4506053106725396</v>
      </c>
    </row>
    <row r="4479" spans="1:32">
      <c r="A4479" t="s">
        <v>24</v>
      </c>
      <c r="B4479" t="s">
        <v>5992</v>
      </c>
      <c r="C4479" t="s">
        <v>6360</v>
      </c>
      <c r="D4479" t="s">
        <v>6362</v>
      </c>
      <c r="E4479" t="s">
        <v>121</v>
      </c>
      <c r="F4479" t="s">
        <v>112</v>
      </c>
      <c r="G4479" t="s">
        <v>143</v>
      </c>
      <c r="H4479" t="s">
        <v>153</v>
      </c>
      <c r="I4479">
        <v>1</v>
      </c>
      <c r="J4479">
        <v>1</v>
      </c>
      <c r="K4479">
        <v>1E-3</v>
      </c>
      <c r="L4479">
        <v>5.4793602447576499E-3</v>
      </c>
      <c r="M4479">
        <v>2.0064793602447599</v>
      </c>
      <c r="N4479">
        <v>274.76597988164502</v>
      </c>
      <c r="O4479">
        <v>107.132802924475</v>
      </c>
      <c r="P4479">
        <v>20.434128919641601</v>
      </c>
      <c r="Q4479">
        <v>57.707484062795302</v>
      </c>
      <c r="R4479">
        <v>460.04039578855702</v>
      </c>
      <c r="S4479">
        <v>9942806.9272211101</v>
      </c>
      <c r="T4479">
        <v>13361334.1476928</v>
      </c>
      <c r="U4479">
        <v>273731.18833805597</v>
      </c>
      <c r="V4479">
        <v>26268619.080566999</v>
      </c>
      <c r="W4479">
        <v>2690746.8173150602</v>
      </c>
      <c r="X4479">
        <v>1.001413884477</v>
      </c>
      <c r="Y4479">
        <v>0.446593754781553</v>
      </c>
      <c r="Z4479">
        <v>9.5417987052924206E-3</v>
      </c>
      <c r="AA4479">
        <v>0.20728262956702301</v>
      </c>
      <c r="AB4479">
        <v>9.7971000000000003E-2</v>
      </c>
      <c r="AC4479">
        <v>7.2620000000000002E-3</v>
      </c>
      <c r="AD4479">
        <v>0.63030765243290798</v>
      </c>
      <c r="AE4479">
        <v>1.7085171752484101</v>
      </c>
      <c r="AF4479">
        <v>4.4505371879260798</v>
      </c>
    </row>
    <row r="4480" spans="1:32">
      <c r="A4480" t="s">
        <v>24</v>
      </c>
      <c r="B4480" t="s">
        <v>5989</v>
      </c>
      <c r="C4480" t="s">
        <v>6363</v>
      </c>
      <c r="D4480" t="s">
        <v>6364</v>
      </c>
      <c r="E4480" t="s">
        <v>121</v>
      </c>
      <c r="F4480" t="s">
        <v>112</v>
      </c>
      <c r="G4480" t="s">
        <v>148</v>
      </c>
      <c r="H4480" t="s">
        <v>153</v>
      </c>
      <c r="I4480">
        <v>1</v>
      </c>
      <c r="J4480">
        <v>1</v>
      </c>
      <c r="K4480">
        <v>1E-3</v>
      </c>
      <c r="L4480">
        <v>5.3244797993650004E-3</v>
      </c>
      <c r="M4480">
        <v>2.00632447979936</v>
      </c>
      <c r="N4480">
        <v>274.76597988164502</v>
      </c>
      <c r="O4480">
        <v>107.132802924475</v>
      </c>
      <c r="P4480">
        <v>33.405910389414899</v>
      </c>
      <c r="Q4480">
        <v>56.0763153797933</v>
      </c>
      <c r="R4480">
        <v>471.381008575328</v>
      </c>
      <c r="S4480">
        <v>9942806.9272211101</v>
      </c>
      <c r="T4480">
        <v>13361334.1476928</v>
      </c>
      <c r="U4480">
        <v>709591.53191121202</v>
      </c>
      <c r="V4480">
        <v>26628422.357824199</v>
      </c>
      <c r="W4480">
        <v>2614689.7509990898</v>
      </c>
      <c r="X4480">
        <v>1.001413884477</v>
      </c>
      <c r="Y4480">
        <v>0.446593754781553</v>
      </c>
      <c r="Z4480">
        <v>1.4999061776856599E-2</v>
      </c>
      <c r="AA4480">
        <v>0.201423546653061</v>
      </c>
      <c r="AB4480">
        <v>9.7971000000000003E-2</v>
      </c>
      <c r="AC4480">
        <v>7.2620000000000002E-3</v>
      </c>
      <c r="AD4480">
        <v>0.63025899888985304</v>
      </c>
      <c r="AE4480">
        <v>1.70838529454916</v>
      </c>
      <c r="AF4480">
        <v>4.4502017732383798</v>
      </c>
    </row>
    <row r="4481" spans="1:32">
      <c r="A4481" t="s">
        <v>24</v>
      </c>
      <c r="B4481" t="s">
        <v>5992</v>
      </c>
      <c r="C4481" t="s">
        <v>6363</v>
      </c>
      <c r="D4481" t="s">
        <v>6365</v>
      </c>
      <c r="E4481" t="s">
        <v>121</v>
      </c>
      <c r="F4481" t="s">
        <v>112</v>
      </c>
      <c r="G4481" t="s">
        <v>148</v>
      </c>
      <c r="H4481" t="s">
        <v>153</v>
      </c>
      <c r="I4481">
        <v>1</v>
      </c>
      <c r="J4481">
        <v>1</v>
      </c>
      <c r="K4481">
        <v>1E-3</v>
      </c>
      <c r="L4481">
        <v>5.2934089643851797E-3</v>
      </c>
      <c r="M4481">
        <v>2.00629340896438</v>
      </c>
      <c r="N4481">
        <v>274.76597988164502</v>
      </c>
      <c r="O4481">
        <v>107.132802924475</v>
      </c>
      <c r="P4481">
        <v>33.405910389414899</v>
      </c>
      <c r="Q4481">
        <v>55.749083799038701</v>
      </c>
      <c r="R4481">
        <v>471.05377699457398</v>
      </c>
      <c r="S4481">
        <v>9942806.9272211101</v>
      </c>
      <c r="T4481">
        <v>13361334.1476928</v>
      </c>
      <c r="U4481">
        <v>709591.53191121202</v>
      </c>
      <c r="V4481">
        <v>26613164.417736601</v>
      </c>
      <c r="W4481">
        <v>2599431.8109114198</v>
      </c>
      <c r="X4481">
        <v>1.001413884477</v>
      </c>
      <c r="Y4481">
        <v>0.446593754781553</v>
      </c>
      <c r="Z4481">
        <v>1.4999061776856599E-2</v>
      </c>
      <c r="AA4481">
        <v>0.20024814585994499</v>
      </c>
      <c r="AB4481">
        <v>9.7971000000000003E-2</v>
      </c>
      <c r="AC4481">
        <v>7.2620000000000002E-3</v>
      </c>
      <c r="AD4481">
        <v>0.63024923841813096</v>
      </c>
      <c r="AE4481">
        <v>1.70835883773317</v>
      </c>
      <c r="AF4481">
        <v>4.4501344851156901</v>
      </c>
    </row>
    <row r="4482" spans="1:32">
      <c r="A4482" t="s">
        <v>24</v>
      </c>
      <c r="B4482" t="s">
        <v>5989</v>
      </c>
      <c r="C4482" t="s">
        <v>6366</v>
      </c>
      <c r="D4482" t="s">
        <v>6367</v>
      </c>
      <c r="E4482" t="s">
        <v>102</v>
      </c>
      <c r="F4482" t="s">
        <v>107</v>
      </c>
      <c r="G4482" t="s">
        <v>112</v>
      </c>
      <c r="H4482" t="s">
        <v>143</v>
      </c>
      <c r="I4482">
        <v>1</v>
      </c>
      <c r="J4482">
        <v>1.7359656908612</v>
      </c>
      <c r="K4482">
        <v>1.5211070348418001</v>
      </c>
      <c r="L4482">
        <v>1E-3</v>
      </c>
      <c r="M4482">
        <v>4.2580727257029896</v>
      </c>
      <c r="N4482">
        <v>104.15179055150099</v>
      </c>
      <c r="O4482">
        <v>110.55718746679</v>
      </c>
      <c r="P4482">
        <v>162.96046019073901</v>
      </c>
      <c r="Q4482">
        <v>20.434128919641701</v>
      </c>
      <c r="R4482">
        <v>398.10356712867099</v>
      </c>
      <c r="S4482">
        <v>17453189.138592701</v>
      </c>
      <c r="T4482">
        <v>11949060.3061205</v>
      </c>
      <c r="U4482">
        <v>20324019.3669274</v>
      </c>
      <c r="V4482">
        <v>49999999.999978803</v>
      </c>
      <c r="W4482">
        <v>273731.18833805702</v>
      </c>
      <c r="X4482">
        <v>0.45563584906333798</v>
      </c>
      <c r="Y4482">
        <v>0.50100480388756796</v>
      </c>
      <c r="Z4482">
        <v>0.67931690211463203</v>
      </c>
      <c r="AA4482">
        <v>9.5417987052924397E-3</v>
      </c>
      <c r="AB4482">
        <v>9.6363000000000004E-2</v>
      </c>
      <c r="AC4482">
        <v>7.2620000000000002E-3</v>
      </c>
      <c r="AD4482">
        <v>1.33761446880722</v>
      </c>
      <c r="AE4482">
        <v>3.6257489259361</v>
      </c>
      <c r="AF4482">
        <v>9.3250611204463105</v>
      </c>
    </row>
    <row r="4483" spans="1:32">
      <c r="A4483" t="s">
        <v>24</v>
      </c>
      <c r="B4483" t="s">
        <v>5992</v>
      </c>
      <c r="C4483" t="s">
        <v>6366</v>
      </c>
      <c r="D4483" t="s">
        <v>6368</v>
      </c>
      <c r="E4483" t="s">
        <v>102</v>
      </c>
      <c r="F4483" t="s">
        <v>107</v>
      </c>
      <c r="G4483" t="s">
        <v>112</v>
      </c>
      <c r="H4483" t="s">
        <v>143</v>
      </c>
      <c r="I4483">
        <v>1</v>
      </c>
      <c r="J4483">
        <v>1.4625348617705201</v>
      </c>
      <c r="K4483">
        <v>1.66196787339679</v>
      </c>
      <c r="L4483">
        <v>1E-3</v>
      </c>
      <c r="M4483">
        <v>4.1255027351673101</v>
      </c>
      <c r="N4483">
        <v>104.15179055150099</v>
      </c>
      <c r="O4483">
        <v>93.143396635485999</v>
      </c>
      <c r="P4483">
        <v>178.05127664742699</v>
      </c>
      <c r="Q4483">
        <v>20.434128919641701</v>
      </c>
      <c r="R4483">
        <v>395.78059275405502</v>
      </c>
      <c r="S4483">
        <v>17453189.138592701</v>
      </c>
      <c r="T4483">
        <v>10066971.5738621</v>
      </c>
      <c r="U4483">
        <v>22206108.099184901</v>
      </c>
      <c r="V4483">
        <v>49999999.999977902</v>
      </c>
      <c r="W4483">
        <v>273731.18833805702</v>
      </c>
      <c r="X4483">
        <v>0.45563584906333798</v>
      </c>
      <c r="Y4483">
        <v>0.42209186244721603</v>
      </c>
      <c r="Z4483">
        <v>0.742224472906585</v>
      </c>
      <c r="AA4483">
        <v>9.5417987052924397E-3</v>
      </c>
      <c r="AB4483">
        <v>9.6363000000000004E-2</v>
      </c>
      <c r="AC4483">
        <v>7.2620000000000002E-3</v>
      </c>
      <c r="AD4483">
        <v>1.2959694456023001</v>
      </c>
      <c r="AE4483">
        <v>3.5128655789949601</v>
      </c>
      <c r="AF4483">
        <v>9.0379627597645698</v>
      </c>
    </row>
    <row r="4484" spans="1:32">
      <c r="A4484" t="s">
        <v>24</v>
      </c>
      <c r="B4484" t="s">
        <v>5989</v>
      </c>
      <c r="C4484" t="s">
        <v>6369</v>
      </c>
      <c r="D4484" t="s">
        <v>6370</v>
      </c>
      <c r="E4484" t="s">
        <v>102</v>
      </c>
      <c r="F4484" t="s">
        <v>107</v>
      </c>
      <c r="G4484" t="s">
        <v>112</v>
      </c>
      <c r="H4484" t="s">
        <v>148</v>
      </c>
      <c r="I4484">
        <v>1</v>
      </c>
      <c r="J4484">
        <v>2.4129164600050501</v>
      </c>
      <c r="K4484">
        <v>1.1397475305268101</v>
      </c>
      <c r="L4484">
        <v>9.9999999999999503E-4</v>
      </c>
      <c r="M4484">
        <v>4.5536639905318603</v>
      </c>
      <c r="N4484">
        <v>104.15179055150099</v>
      </c>
      <c r="O4484">
        <v>153.66965995632299</v>
      </c>
      <c r="P4484">
        <v>122.104347571586</v>
      </c>
      <c r="Q4484">
        <v>33.4059103894148</v>
      </c>
      <c r="R4484">
        <v>413.33170846882399</v>
      </c>
      <c r="S4484">
        <v>17453189.138592701</v>
      </c>
      <c r="T4484">
        <v>16608671.730100799</v>
      </c>
      <c r="U4484">
        <v>15228547.599376399</v>
      </c>
      <c r="V4484">
        <v>49999999.999981098</v>
      </c>
      <c r="W4484">
        <v>709591.53191120795</v>
      </c>
      <c r="X4484">
        <v>0.45563584906333798</v>
      </c>
      <c r="Y4484">
        <v>0.69637478678636799</v>
      </c>
      <c r="Z4484">
        <v>0.50900412916097004</v>
      </c>
      <c r="AA4484">
        <v>1.49990617768565E-2</v>
      </c>
      <c r="AB4484">
        <v>9.6363000000000004E-2</v>
      </c>
      <c r="AC4484">
        <v>7.2620000000000002E-3</v>
      </c>
      <c r="AD4484">
        <v>1.4304703635178599</v>
      </c>
      <c r="AE4484">
        <v>3.8774448879378798</v>
      </c>
      <c r="AF4484">
        <v>9.9652042419875997</v>
      </c>
    </row>
    <row r="4485" spans="1:32">
      <c r="A4485" t="s">
        <v>24</v>
      </c>
      <c r="B4485" t="s">
        <v>5992</v>
      </c>
      <c r="C4485" t="s">
        <v>6369</v>
      </c>
      <c r="D4485" t="s">
        <v>6371</v>
      </c>
      <c r="E4485" t="s">
        <v>102</v>
      </c>
      <c r="F4485" t="s">
        <v>107</v>
      </c>
      <c r="G4485" t="s">
        <v>112</v>
      </c>
      <c r="H4485" t="s">
        <v>148</v>
      </c>
      <c r="I4485">
        <v>1</v>
      </c>
      <c r="J4485">
        <v>2.0790044998677</v>
      </c>
      <c r="K4485">
        <v>1.31176587558654</v>
      </c>
      <c r="L4485">
        <v>9.999999999999959E-4</v>
      </c>
      <c r="M4485">
        <v>4.3917703754542403</v>
      </c>
      <c r="N4485">
        <v>104.15179055150099</v>
      </c>
      <c r="O4485">
        <v>132.40405121264101</v>
      </c>
      <c r="P4485">
        <v>140.53315503226401</v>
      </c>
      <c r="Q4485">
        <v>33.4059103894148</v>
      </c>
      <c r="R4485">
        <v>410.49490718582098</v>
      </c>
      <c r="S4485">
        <v>17453189.138592701</v>
      </c>
      <c r="T4485">
        <v>14310277.142223399</v>
      </c>
      <c r="U4485">
        <v>17526942.1872526</v>
      </c>
      <c r="V4485">
        <v>49999999.999980003</v>
      </c>
      <c r="W4485">
        <v>709591.53191120899</v>
      </c>
      <c r="X4485">
        <v>0.45563584906333798</v>
      </c>
      <c r="Y4485">
        <v>0.600006813049897</v>
      </c>
      <c r="Z4485">
        <v>0.58582644777250503</v>
      </c>
      <c r="AA4485">
        <v>1.49990617768565E-2</v>
      </c>
      <c r="AB4485">
        <v>9.6363000000000004E-2</v>
      </c>
      <c r="AC4485">
        <v>7.2620000000000002E-3</v>
      </c>
      <c r="AD4485">
        <v>1.37961373050919</v>
      </c>
      <c r="AE4485">
        <v>3.7395924746992901</v>
      </c>
      <c r="AF4485">
        <v>9.6146015806627094</v>
      </c>
    </row>
    <row r="4486" spans="1:32">
      <c r="A4486" t="s">
        <v>24</v>
      </c>
      <c r="B4486" t="s">
        <v>5989</v>
      </c>
      <c r="C4486" t="s">
        <v>6372</v>
      </c>
      <c r="D4486" t="s">
        <v>6373</v>
      </c>
      <c r="E4486" t="s">
        <v>102</v>
      </c>
      <c r="F4486" t="s">
        <v>107</v>
      </c>
      <c r="G4486" t="s">
        <v>112</v>
      </c>
      <c r="H4486" t="s">
        <v>153</v>
      </c>
      <c r="I4486">
        <v>1</v>
      </c>
      <c r="J4486">
        <v>1</v>
      </c>
      <c r="K4486">
        <v>1</v>
      </c>
      <c r="L4486">
        <v>1.2982677821946001E-2</v>
      </c>
      <c r="M4486">
        <v>3.0129826778219502</v>
      </c>
      <c r="N4486">
        <v>104.15179055150099</v>
      </c>
      <c r="O4486">
        <v>63.686274474666703</v>
      </c>
      <c r="P4486">
        <v>107.132802924475</v>
      </c>
      <c r="Q4486">
        <v>136.730866385203</v>
      </c>
      <c r="R4486">
        <v>411.701734335845</v>
      </c>
      <c r="S4486">
        <v>17453189.138592701</v>
      </c>
      <c r="T4486">
        <v>6883235.2903199997</v>
      </c>
      <c r="U4486">
        <v>13361334.1476928</v>
      </c>
      <c r="V4486">
        <v>44073155.9714109</v>
      </c>
      <c r="W4486">
        <v>6375397.3948053503</v>
      </c>
      <c r="X4486">
        <v>0.45563584906333798</v>
      </c>
      <c r="Y4486">
        <v>0.28860294101724099</v>
      </c>
      <c r="Z4486">
        <v>0.446593754781553</v>
      </c>
      <c r="AA4486">
        <v>0.49113098565277002</v>
      </c>
      <c r="AB4486">
        <v>9.6544000000000005E-2</v>
      </c>
      <c r="AC4486">
        <v>7.2620000000000002E-3</v>
      </c>
      <c r="AD4486">
        <v>0.94648670507495702</v>
      </c>
      <c r="AE4486">
        <v>2.5655547501653899</v>
      </c>
      <c r="AF4486">
        <v>6.6288301330622899</v>
      </c>
    </row>
    <row r="4487" spans="1:32">
      <c r="A4487" t="s">
        <v>24</v>
      </c>
      <c r="B4487" t="s">
        <v>5992</v>
      </c>
      <c r="C4487" t="s">
        <v>6372</v>
      </c>
      <c r="D4487" t="s">
        <v>6374</v>
      </c>
      <c r="E4487" t="s">
        <v>102</v>
      </c>
      <c r="F4487" t="s">
        <v>107</v>
      </c>
      <c r="G4487" t="s">
        <v>112</v>
      </c>
      <c r="H4487" t="s">
        <v>153</v>
      </c>
      <c r="I4487">
        <v>1</v>
      </c>
      <c r="J4487">
        <v>1</v>
      </c>
      <c r="K4487">
        <v>1</v>
      </c>
      <c r="L4487">
        <v>1.2850585808664401E-2</v>
      </c>
      <c r="M4487">
        <v>3.0128505858086601</v>
      </c>
      <c r="N4487">
        <v>104.15179055150099</v>
      </c>
      <c r="O4487">
        <v>63.686274474666703</v>
      </c>
      <c r="P4487">
        <v>107.132802924475</v>
      </c>
      <c r="Q4487">
        <v>135.33970073615501</v>
      </c>
      <c r="R4487">
        <v>410.31056868679701</v>
      </c>
      <c r="S4487">
        <v>17453189.138592701</v>
      </c>
      <c r="T4487">
        <v>6883235.2903199997</v>
      </c>
      <c r="U4487">
        <v>13361334.1476928</v>
      </c>
      <c r="V4487">
        <v>44008289.609563299</v>
      </c>
      <c r="W4487">
        <v>6310531.0329577001</v>
      </c>
      <c r="X4487">
        <v>0.45563584906333798</v>
      </c>
      <c r="Y4487">
        <v>0.28860294101724099</v>
      </c>
      <c r="Z4487">
        <v>0.446593754781553</v>
      </c>
      <c r="AA4487">
        <v>0.48613398260227703</v>
      </c>
      <c r="AB4487">
        <v>9.6544000000000005E-2</v>
      </c>
      <c r="AC4487">
        <v>7.2620000000000002E-3</v>
      </c>
      <c r="AD4487">
        <v>0.94644521020167505</v>
      </c>
      <c r="AE4487">
        <v>2.56544227381608</v>
      </c>
      <c r="AF4487">
        <v>6.62854406982642</v>
      </c>
    </row>
    <row r="4488" spans="1:32">
      <c r="A4488" t="s">
        <v>24</v>
      </c>
      <c r="B4488" t="s">
        <v>5989</v>
      </c>
      <c r="C4488" t="s">
        <v>6375</v>
      </c>
      <c r="D4488" t="s">
        <v>6376</v>
      </c>
      <c r="E4488" t="s">
        <v>102</v>
      </c>
      <c r="F4488" t="s">
        <v>107</v>
      </c>
      <c r="G4488" t="s">
        <v>143</v>
      </c>
      <c r="H4488" t="s">
        <v>153</v>
      </c>
      <c r="I4488">
        <v>1</v>
      </c>
      <c r="J4488">
        <v>1</v>
      </c>
      <c r="K4488">
        <v>1E-3</v>
      </c>
      <c r="L4488">
        <v>2.65253182232023E-2</v>
      </c>
      <c r="M4488">
        <v>2.0275253182232</v>
      </c>
      <c r="N4488">
        <v>104.15179055150099</v>
      </c>
      <c r="O4488">
        <v>63.686274474666703</v>
      </c>
      <c r="P4488">
        <v>20.434128919641601</v>
      </c>
      <c r="Q4488">
        <v>279.35914235435001</v>
      </c>
      <c r="R4488">
        <v>467.63133630015898</v>
      </c>
      <c r="S4488">
        <v>17453189.138592701</v>
      </c>
      <c r="T4488">
        <v>6883235.2903199997</v>
      </c>
      <c r="U4488">
        <v>273731.18833805597</v>
      </c>
      <c r="V4488">
        <v>37635930.963129297</v>
      </c>
      <c r="W4488">
        <v>13025775.3458785</v>
      </c>
      <c r="X4488">
        <v>0.45563584906333798</v>
      </c>
      <c r="Y4488">
        <v>0.28860294101724099</v>
      </c>
      <c r="Z4488">
        <v>9.5417987052924206E-3</v>
      </c>
      <c r="AA4488">
        <v>1.00344519538898</v>
      </c>
      <c r="AB4488">
        <v>9.4171000000000005E-2</v>
      </c>
      <c r="AC4488">
        <v>7.2620000000000002E-3</v>
      </c>
      <c r="AD4488">
        <v>0.63691894813294303</v>
      </c>
      <c r="AE4488">
        <v>1.72643780846706</v>
      </c>
      <c r="AF4488">
        <v>4.4923150748231997</v>
      </c>
    </row>
    <row r="4489" spans="1:32">
      <c r="A4489" t="s">
        <v>24</v>
      </c>
      <c r="B4489" t="s">
        <v>5992</v>
      </c>
      <c r="C4489" t="s">
        <v>6375</v>
      </c>
      <c r="D4489" t="s">
        <v>6377</v>
      </c>
      <c r="E4489" t="s">
        <v>102</v>
      </c>
      <c r="F4489" t="s">
        <v>107</v>
      </c>
      <c r="G4489" t="s">
        <v>143</v>
      </c>
      <c r="H4489" t="s">
        <v>153</v>
      </c>
      <c r="I4489">
        <v>1</v>
      </c>
      <c r="J4489">
        <v>1</v>
      </c>
      <c r="K4489">
        <v>1E-3</v>
      </c>
      <c r="L4489">
        <v>2.6348674632993702E-2</v>
      </c>
      <c r="M4489">
        <v>2.0273486746329898</v>
      </c>
      <c r="N4489">
        <v>104.15179055150099</v>
      </c>
      <c r="O4489">
        <v>63.686274474666703</v>
      </c>
      <c r="P4489">
        <v>20.434128919641601</v>
      </c>
      <c r="Q4489">
        <v>277.49876875024</v>
      </c>
      <c r="R4489">
        <v>465.77096269604903</v>
      </c>
      <c r="S4489">
        <v>17453189.138592701</v>
      </c>
      <c r="T4489">
        <v>6883235.2903199997</v>
      </c>
      <c r="U4489">
        <v>273731.18833805597</v>
      </c>
      <c r="V4489">
        <v>37549186.679687098</v>
      </c>
      <c r="W4489">
        <v>12939031.062436299</v>
      </c>
      <c r="X4489">
        <v>0.45563584906333798</v>
      </c>
      <c r="Y4489">
        <v>0.28860294101724099</v>
      </c>
      <c r="Z4489">
        <v>9.5417987052924206E-3</v>
      </c>
      <c r="AA4489">
        <v>0.99676281893642904</v>
      </c>
      <c r="AB4489">
        <v>9.4171000000000005E-2</v>
      </c>
      <c r="AC4489">
        <v>7.2620000000000002E-3</v>
      </c>
      <c r="AD4489">
        <v>0.63686345799989297</v>
      </c>
      <c r="AE4489">
        <v>1.7262873964499901</v>
      </c>
      <c r="AF4489">
        <v>4.49193252908288</v>
      </c>
    </row>
    <row r="4490" spans="1:32">
      <c r="A4490" t="s">
        <v>24</v>
      </c>
      <c r="B4490" t="s">
        <v>5989</v>
      </c>
      <c r="C4490" t="s">
        <v>6378</v>
      </c>
      <c r="D4490" t="s">
        <v>6379</v>
      </c>
      <c r="E4490" t="s">
        <v>102</v>
      </c>
      <c r="F4490" t="s">
        <v>107</v>
      </c>
      <c r="G4490" t="s">
        <v>148</v>
      </c>
      <c r="H4490" t="s">
        <v>153</v>
      </c>
      <c r="I4490">
        <v>1</v>
      </c>
      <c r="J4490">
        <v>1</v>
      </c>
      <c r="K4490">
        <v>1E-3</v>
      </c>
      <c r="L4490">
        <v>2.6338981548551101E-2</v>
      </c>
      <c r="M4490">
        <v>2.0273389815485499</v>
      </c>
      <c r="N4490">
        <v>104.15179055150099</v>
      </c>
      <c r="O4490">
        <v>63.686274474666703</v>
      </c>
      <c r="P4490">
        <v>33.405910389414899</v>
      </c>
      <c r="Q4490">
        <v>277.39668319809499</v>
      </c>
      <c r="R4490">
        <v>478.64065861367698</v>
      </c>
      <c r="S4490">
        <v>17453189.138592701</v>
      </c>
      <c r="T4490">
        <v>6883235.2903199997</v>
      </c>
      <c r="U4490">
        <v>709591.53191121202</v>
      </c>
      <c r="V4490">
        <v>37980287.044914499</v>
      </c>
      <c r="W4490">
        <v>12934271.084090499</v>
      </c>
      <c r="X4490">
        <v>0.45563584906333798</v>
      </c>
      <c r="Y4490">
        <v>0.28860294101724099</v>
      </c>
      <c r="Z4490">
        <v>1.4999061776856599E-2</v>
      </c>
      <c r="AA4490">
        <v>0.99639613232665802</v>
      </c>
      <c r="AB4490">
        <v>9.4171000000000005E-2</v>
      </c>
      <c r="AC4490">
        <v>7.2620000000000002E-3</v>
      </c>
      <c r="AD4490">
        <v>0.636860413051901</v>
      </c>
      <c r="AE4490">
        <v>1.72627914278859</v>
      </c>
      <c r="AF4490">
        <v>4.4919115373890399</v>
      </c>
    </row>
    <row r="4491" spans="1:32">
      <c r="A4491" t="s">
        <v>24</v>
      </c>
      <c r="B4491" t="s">
        <v>5992</v>
      </c>
      <c r="C4491" t="s">
        <v>6378</v>
      </c>
      <c r="D4491" t="s">
        <v>6380</v>
      </c>
      <c r="E4491" t="s">
        <v>102</v>
      </c>
      <c r="F4491" t="s">
        <v>107</v>
      </c>
      <c r="G4491" t="s">
        <v>148</v>
      </c>
      <c r="H4491" t="s">
        <v>153</v>
      </c>
      <c r="I4491">
        <v>1</v>
      </c>
      <c r="J4491">
        <v>1</v>
      </c>
      <c r="K4491">
        <v>1E-3</v>
      </c>
      <c r="L4491">
        <v>2.6162723352621198E-2</v>
      </c>
      <c r="M4491">
        <v>2.0271627233526202</v>
      </c>
      <c r="N4491">
        <v>104.15179055150099</v>
      </c>
      <c r="O4491">
        <v>63.686274474666703</v>
      </c>
      <c r="P4491">
        <v>33.405910389414899</v>
      </c>
      <c r="Q4491">
        <v>275.54036848648298</v>
      </c>
      <c r="R4491">
        <v>476.78434390206598</v>
      </c>
      <c r="S4491">
        <v>17453189.138592701</v>
      </c>
      <c r="T4491">
        <v>6883235.2903199997</v>
      </c>
      <c r="U4491">
        <v>709591.53191121202</v>
      </c>
      <c r="V4491">
        <v>37893732.016856603</v>
      </c>
      <c r="W4491">
        <v>12847716.0560327</v>
      </c>
      <c r="X4491">
        <v>0.45563584906333798</v>
      </c>
      <c r="Y4491">
        <v>0.28860294101724099</v>
      </c>
      <c r="Z4491">
        <v>1.4999061776856599E-2</v>
      </c>
      <c r="AA4491">
        <v>0.989728335229351</v>
      </c>
      <c r="AB4491">
        <v>9.4171000000000005E-2</v>
      </c>
      <c r="AC4491">
        <v>7.2620000000000002E-3</v>
      </c>
      <c r="AD4491">
        <v>0.63680504398511695</v>
      </c>
      <c r="AE4491">
        <v>1.72612905893476</v>
      </c>
      <c r="AF4491">
        <v>4.4915298262724903</v>
      </c>
    </row>
    <row r="4492" spans="1:32">
      <c r="A4492" t="s">
        <v>24</v>
      </c>
      <c r="B4492" t="s">
        <v>5989</v>
      </c>
      <c r="C4492" t="s">
        <v>6381</v>
      </c>
      <c r="D4492" t="s">
        <v>6382</v>
      </c>
      <c r="E4492" t="s">
        <v>102</v>
      </c>
      <c r="F4492" t="s">
        <v>112</v>
      </c>
      <c r="G4492" t="s">
        <v>143</v>
      </c>
      <c r="H4492" t="s">
        <v>153</v>
      </c>
      <c r="I4492">
        <v>1</v>
      </c>
      <c r="J4492">
        <v>1</v>
      </c>
      <c r="K4492">
        <v>1E-3</v>
      </c>
      <c r="L4492">
        <v>2.0220876286884099E-2</v>
      </c>
      <c r="M4492">
        <v>2.02122087628688</v>
      </c>
      <c r="N4492">
        <v>104.15179055150099</v>
      </c>
      <c r="O4492">
        <v>107.132802924475</v>
      </c>
      <c r="P4492">
        <v>20.434128919641601</v>
      </c>
      <c r="Q4492">
        <v>212.962069281271</v>
      </c>
      <c r="R4492">
        <v>444.68079167688802</v>
      </c>
      <c r="S4492">
        <v>17453189.138592701</v>
      </c>
      <c r="T4492">
        <v>13361334.1476928</v>
      </c>
      <c r="U4492">
        <v>273731.18833805597</v>
      </c>
      <c r="V4492">
        <v>41018110.531142399</v>
      </c>
      <c r="W4492">
        <v>9929856.0565187801</v>
      </c>
      <c r="X4492">
        <v>0.45563584906333798</v>
      </c>
      <c r="Y4492">
        <v>0.446593754781553</v>
      </c>
      <c r="Z4492">
        <v>9.5417987052924206E-3</v>
      </c>
      <c r="AA4492">
        <v>0.76494996161366302</v>
      </c>
      <c r="AB4492">
        <v>9.4171000000000005E-2</v>
      </c>
      <c r="AC4492">
        <v>7.2620000000000002E-3</v>
      </c>
      <c r="AD4492">
        <v>0.63493849516865497</v>
      </c>
      <c r="AE4492">
        <v>1.7210695761582799</v>
      </c>
      <c r="AF4492">
        <v>4.4786619476138201</v>
      </c>
    </row>
    <row r="4493" spans="1:32">
      <c r="A4493" t="s">
        <v>24</v>
      </c>
      <c r="B4493" t="s">
        <v>5992</v>
      </c>
      <c r="C4493" t="s">
        <v>6381</v>
      </c>
      <c r="D4493" t="s">
        <v>6383</v>
      </c>
      <c r="E4493" t="s">
        <v>102</v>
      </c>
      <c r="F4493" t="s">
        <v>112</v>
      </c>
      <c r="G4493" t="s">
        <v>143</v>
      </c>
      <c r="H4493" t="s">
        <v>153</v>
      </c>
      <c r="I4493">
        <v>1</v>
      </c>
      <c r="J4493">
        <v>1</v>
      </c>
      <c r="K4493">
        <v>1E-3</v>
      </c>
      <c r="L4493">
        <v>2.0102871830676002E-2</v>
      </c>
      <c r="M4493">
        <v>2.02110287183068</v>
      </c>
      <c r="N4493">
        <v>104.15179055150099</v>
      </c>
      <c r="O4493">
        <v>107.132802924475</v>
      </c>
      <c r="P4493">
        <v>20.434128919641601</v>
      </c>
      <c r="Q4493">
        <v>211.719270857406</v>
      </c>
      <c r="R4493">
        <v>443.43799325302399</v>
      </c>
      <c r="S4493">
        <v>17453189.138592701</v>
      </c>
      <c r="T4493">
        <v>13361334.1476928</v>
      </c>
      <c r="U4493">
        <v>273731.18833805597</v>
      </c>
      <c r="V4493">
        <v>40960162.139215603</v>
      </c>
      <c r="W4493">
        <v>9871907.6645920295</v>
      </c>
      <c r="X4493">
        <v>0.45563584906333798</v>
      </c>
      <c r="Y4493">
        <v>0.446593754781553</v>
      </c>
      <c r="Z4493">
        <v>9.5417987052924206E-3</v>
      </c>
      <c r="AA4493">
        <v>0.76048588681462903</v>
      </c>
      <c r="AB4493">
        <v>9.4171000000000005E-2</v>
      </c>
      <c r="AC4493">
        <v>7.2620000000000002E-3</v>
      </c>
      <c r="AD4493">
        <v>0.63490142570597197</v>
      </c>
      <c r="AE4493">
        <v>1.7209690953638199</v>
      </c>
      <c r="AF4493">
        <v>4.47840639290047</v>
      </c>
    </row>
    <row r="4494" spans="1:32">
      <c r="A4494" t="s">
        <v>24</v>
      </c>
      <c r="B4494" t="s">
        <v>5989</v>
      </c>
      <c r="C4494" t="s">
        <v>6384</v>
      </c>
      <c r="D4494" t="s">
        <v>6385</v>
      </c>
      <c r="E4494" t="s">
        <v>102</v>
      </c>
      <c r="F4494" t="s">
        <v>112</v>
      </c>
      <c r="G4494" t="s">
        <v>148</v>
      </c>
      <c r="H4494" t="s">
        <v>153</v>
      </c>
      <c r="I4494">
        <v>1</v>
      </c>
      <c r="J4494">
        <v>1</v>
      </c>
      <c r="K4494">
        <v>1E-3</v>
      </c>
      <c r="L4494">
        <v>2.00345396122329E-2</v>
      </c>
      <c r="M4494">
        <v>2.0210345396122298</v>
      </c>
      <c r="N4494">
        <v>104.15179055150099</v>
      </c>
      <c r="O4494">
        <v>107.132802924475</v>
      </c>
      <c r="P4494">
        <v>33.405910389414899</v>
      </c>
      <c r="Q4494">
        <v>210.99961012501501</v>
      </c>
      <c r="R4494">
        <v>455.69011399040602</v>
      </c>
      <c r="S4494">
        <v>17453189.138592701</v>
      </c>
      <c r="T4494">
        <v>13361334.1476928</v>
      </c>
      <c r="U4494">
        <v>709591.53191121202</v>
      </c>
      <c r="V4494">
        <v>41362466.612927601</v>
      </c>
      <c r="W4494">
        <v>9838351.7947308403</v>
      </c>
      <c r="X4494">
        <v>0.45563584906333798</v>
      </c>
      <c r="Y4494">
        <v>0.446593754781553</v>
      </c>
      <c r="Z4494">
        <v>1.4999061776856599E-2</v>
      </c>
      <c r="AA4494">
        <v>0.75790089855134202</v>
      </c>
      <c r="AB4494">
        <v>9.4171000000000005E-2</v>
      </c>
      <c r="AC4494">
        <v>7.2620000000000002E-3</v>
      </c>
      <c r="AD4494">
        <v>0.63487996008761205</v>
      </c>
      <c r="AE4494">
        <v>1.7209109104798199</v>
      </c>
      <c r="AF4494">
        <v>4.4782584101796603</v>
      </c>
    </row>
    <row r="4495" spans="1:32">
      <c r="A4495" t="s">
        <v>24</v>
      </c>
      <c r="B4495" t="s">
        <v>5992</v>
      </c>
      <c r="C4495" t="s">
        <v>6384</v>
      </c>
      <c r="D4495" t="s">
        <v>6386</v>
      </c>
      <c r="E4495" t="s">
        <v>102</v>
      </c>
      <c r="F4495" t="s">
        <v>112</v>
      </c>
      <c r="G4495" t="s">
        <v>148</v>
      </c>
      <c r="H4495" t="s">
        <v>153</v>
      </c>
      <c r="I4495">
        <v>1</v>
      </c>
      <c r="J4495">
        <v>1</v>
      </c>
      <c r="K4495">
        <v>1E-3</v>
      </c>
      <c r="L4495">
        <v>1.9916920550303498E-2</v>
      </c>
      <c r="M4495">
        <v>2.0209169205503001</v>
      </c>
      <c r="N4495">
        <v>104.15179055150099</v>
      </c>
      <c r="O4495">
        <v>107.132802924475</v>
      </c>
      <c r="P4495">
        <v>33.405910389414899</v>
      </c>
      <c r="Q4495">
        <v>209.76087059365</v>
      </c>
      <c r="R4495">
        <v>454.45137445904101</v>
      </c>
      <c r="S4495">
        <v>17453189.138592701</v>
      </c>
      <c r="T4495">
        <v>13361334.1476928</v>
      </c>
      <c r="U4495">
        <v>709591.53191121202</v>
      </c>
      <c r="V4495">
        <v>41304707.476385199</v>
      </c>
      <c r="W4495">
        <v>9780592.6581884008</v>
      </c>
      <c r="X4495">
        <v>0.45563584906333798</v>
      </c>
      <c r="Y4495">
        <v>0.446593754781553</v>
      </c>
      <c r="Z4495">
        <v>1.4999061776856599E-2</v>
      </c>
      <c r="AA4495">
        <v>0.75345140310755199</v>
      </c>
      <c r="AB4495">
        <v>9.4171000000000005E-2</v>
      </c>
      <c r="AC4495">
        <v>7.2620000000000002E-3</v>
      </c>
      <c r="AD4495">
        <v>0.63484301169119495</v>
      </c>
      <c r="AE4495">
        <v>1.7208107578485801</v>
      </c>
      <c r="AF4495">
        <v>4.4780036900900804</v>
      </c>
    </row>
    <row r="4496" spans="1:32">
      <c r="A4496" t="s">
        <v>24</v>
      </c>
      <c r="B4496" t="s">
        <v>5989</v>
      </c>
      <c r="C4496" t="s">
        <v>6387</v>
      </c>
      <c r="D4496" t="s">
        <v>6388</v>
      </c>
      <c r="E4496" t="s">
        <v>107</v>
      </c>
      <c r="F4496" t="s">
        <v>112</v>
      </c>
      <c r="G4496" t="s">
        <v>143</v>
      </c>
      <c r="H4496" t="s">
        <v>153</v>
      </c>
      <c r="I4496">
        <v>1</v>
      </c>
      <c r="J4496">
        <v>1</v>
      </c>
      <c r="K4496">
        <v>1E-3</v>
      </c>
      <c r="L4496">
        <v>2.6176871182466099E-2</v>
      </c>
      <c r="M4496">
        <v>2.02717687118247</v>
      </c>
      <c r="N4496">
        <v>63.686274474666703</v>
      </c>
      <c r="O4496">
        <v>107.132802924475</v>
      </c>
      <c r="P4496">
        <v>20.434128919641601</v>
      </c>
      <c r="Q4496">
        <v>275.68937049197802</v>
      </c>
      <c r="R4496">
        <v>466.94257681076198</v>
      </c>
      <c r="S4496">
        <v>6883235.2903199997</v>
      </c>
      <c r="T4496">
        <v>13361334.1476928</v>
      </c>
      <c r="U4496">
        <v>273731.18833805597</v>
      </c>
      <c r="V4496">
        <v>33372964.250425499</v>
      </c>
      <c r="W4496">
        <v>12854663.624074699</v>
      </c>
      <c r="X4496">
        <v>0.28860294101724099</v>
      </c>
      <c r="Y4496">
        <v>0.446593754781553</v>
      </c>
      <c r="Z4496">
        <v>9.5417987052924206E-3</v>
      </c>
      <c r="AA4496">
        <v>0.99026354358250301</v>
      </c>
      <c r="AB4496">
        <v>9.7971000000000003E-2</v>
      </c>
      <c r="AC4496">
        <v>7.2620000000000002E-3</v>
      </c>
      <c r="AD4496">
        <v>0.63680948832957096</v>
      </c>
      <c r="AE4496">
        <v>1.7261411058118701</v>
      </c>
      <c r="AF4496">
        <v>4.4953604653239099</v>
      </c>
    </row>
    <row r="4497" spans="1:32">
      <c r="A4497" t="s">
        <v>24</v>
      </c>
      <c r="B4497" t="s">
        <v>5992</v>
      </c>
      <c r="C4497" t="s">
        <v>6387</v>
      </c>
      <c r="D4497" t="s">
        <v>6389</v>
      </c>
      <c r="E4497" t="s">
        <v>107</v>
      </c>
      <c r="F4497" t="s">
        <v>112</v>
      </c>
      <c r="G4497" t="s">
        <v>143</v>
      </c>
      <c r="H4497" t="s">
        <v>153</v>
      </c>
      <c r="I4497">
        <v>1</v>
      </c>
      <c r="J4497">
        <v>1</v>
      </c>
      <c r="K4497">
        <v>1E-3</v>
      </c>
      <c r="L4497">
        <v>2.5995330473098901E-2</v>
      </c>
      <c r="M4497">
        <v>2.0269953304730999</v>
      </c>
      <c r="N4497">
        <v>63.686274474666703</v>
      </c>
      <c r="O4497">
        <v>107.132802924475</v>
      </c>
      <c r="P4497">
        <v>20.434128919641601</v>
      </c>
      <c r="Q4497">
        <v>273.77742144599699</v>
      </c>
      <c r="R4497">
        <v>465.03062776477998</v>
      </c>
      <c r="S4497">
        <v>6883235.2903199997</v>
      </c>
      <c r="T4497">
        <v>13361334.1476928</v>
      </c>
      <c r="U4497">
        <v>273731.18833805597</v>
      </c>
      <c r="V4497">
        <v>33283815.1410181</v>
      </c>
      <c r="W4497">
        <v>12765514.5146672</v>
      </c>
      <c r="X4497">
        <v>0.28860294101724099</v>
      </c>
      <c r="Y4497">
        <v>0.446593754781553</v>
      </c>
      <c r="Z4497">
        <v>9.5417987052924206E-3</v>
      </c>
      <c r="AA4497">
        <v>0.98339591051400799</v>
      </c>
      <c r="AB4497">
        <v>9.7971000000000003E-2</v>
      </c>
      <c r="AC4497">
        <v>7.2620000000000002E-3</v>
      </c>
      <c r="AD4497">
        <v>0.63675245983448103</v>
      </c>
      <c r="AE4497">
        <v>1.72598652389784</v>
      </c>
      <c r="AF4497">
        <v>4.4949673142054198</v>
      </c>
    </row>
    <row r="4498" spans="1:32">
      <c r="A4498" t="s">
        <v>24</v>
      </c>
      <c r="B4498" t="s">
        <v>5989</v>
      </c>
      <c r="C4498" t="s">
        <v>6390</v>
      </c>
      <c r="D4498" t="s">
        <v>6391</v>
      </c>
      <c r="E4498" t="s">
        <v>107</v>
      </c>
      <c r="F4498" t="s">
        <v>112</v>
      </c>
      <c r="G4498" t="s">
        <v>148</v>
      </c>
      <c r="H4498" t="s">
        <v>153</v>
      </c>
      <c r="I4498">
        <v>1</v>
      </c>
      <c r="J4498">
        <v>1</v>
      </c>
      <c r="K4498">
        <v>1E-3</v>
      </c>
      <c r="L4498">
        <v>2.59905345078149E-2</v>
      </c>
      <c r="M4498">
        <v>2.0269905345078101</v>
      </c>
      <c r="N4498">
        <v>63.686274474666703</v>
      </c>
      <c r="O4498">
        <v>107.132802924475</v>
      </c>
      <c r="P4498">
        <v>33.405910389414899</v>
      </c>
      <c r="Q4498">
        <v>273.726911335723</v>
      </c>
      <c r="R4498">
        <v>477.95189912427901</v>
      </c>
      <c r="S4498">
        <v>6883235.2903199997</v>
      </c>
      <c r="T4498">
        <v>13361334.1476928</v>
      </c>
      <c r="U4498">
        <v>709591.53191121202</v>
      </c>
      <c r="V4498">
        <v>33717320.332210697</v>
      </c>
      <c r="W4498">
        <v>12763159.3622867</v>
      </c>
      <c r="X4498">
        <v>0.28860294101724099</v>
      </c>
      <c r="Y4498">
        <v>0.446593754781553</v>
      </c>
      <c r="Z4498">
        <v>1.4999061776856599E-2</v>
      </c>
      <c r="AA4498">
        <v>0.98321448052018201</v>
      </c>
      <c r="AB4498">
        <v>9.7971000000000003E-2</v>
      </c>
      <c r="AC4498">
        <v>7.2620000000000002E-3</v>
      </c>
      <c r="AD4498">
        <v>0.63675095324852804</v>
      </c>
      <c r="AE4498">
        <v>1.7259824401334001</v>
      </c>
      <c r="AF4498">
        <v>4.4949569278897501</v>
      </c>
    </row>
    <row r="4499" spans="1:32">
      <c r="A4499" t="s">
        <v>24</v>
      </c>
      <c r="B4499" t="s">
        <v>5992</v>
      </c>
      <c r="C4499" t="s">
        <v>6390</v>
      </c>
      <c r="D4499" t="s">
        <v>6392</v>
      </c>
      <c r="E4499" t="s">
        <v>107</v>
      </c>
      <c r="F4499" t="s">
        <v>112</v>
      </c>
      <c r="G4499" t="s">
        <v>148</v>
      </c>
      <c r="H4499" t="s">
        <v>153</v>
      </c>
      <c r="I4499">
        <v>1</v>
      </c>
      <c r="J4499">
        <v>1</v>
      </c>
      <c r="K4499">
        <v>1E-3</v>
      </c>
      <c r="L4499">
        <v>2.5809379192726498E-2</v>
      </c>
      <c r="M4499">
        <v>2.0268093791927302</v>
      </c>
      <c r="N4499">
        <v>63.686274474666703</v>
      </c>
      <c r="O4499">
        <v>107.132802924475</v>
      </c>
      <c r="P4499">
        <v>33.405910389414899</v>
      </c>
      <c r="Q4499">
        <v>271.81902118224002</v>
      </c>
      <c r="R4499">
        <v>476.04400897079699</v>
      </c>
      <c r="S4499">
        <v>6883235.2903199997</v>
      </c>
      <c r="T4499">
        <v>13361334.1476928</v>
      </c>
      <c r="U4499">
        <v>709591.53191121202</v>
      </c>
      <c r="V4499">
        <v>33628360.478187598</v>
      </c>
      <c r="W4499">
        <v>12674199.508263599</v>
      </c>
      <c r="X4499">
        <v>0.28860294101724099</v>
      </c>
      <c r="Y4499">
        <v>0.446593754781553</v>
      </c>
      <c r="Z4499">
        <v>1.4999061776856599E-2</v>
      </c>
      <c r="AA4499">
        <v>0.97636142680693105</v>
      </c>
      <c r="AB4499">
        <v>9.7971000000000003E-2</v>
      </c>
      <c r="AC4499">
        <v>7.2620000000000002E-3</v>
      </c>
      <c r="AD4499">
        <v>0.63669404581970501</v>
      </c>
      <c r="AE4499">
        <v>1.7258281863826099</v>
      </c>
      <c r="AF4499">
        <v>4.4945646113950399</v>
      </c>
    </row>
  </sheetData>
  <autoFilter ref="A1:AF4499" xr:uid="{00000000-0001-0000-0000-000000000000}"/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7" ma:contentTypeDescription="Crear nuevo documento." ma:contentTypeScope="" ma:versionID="0d08a7f4536166868a33e800c2edfcd4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4e8f015c8ab1b2c38d5e63ec51b9816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lcf76f155ced4ddcb4097134ff3c332f xmlns="169dfd1c-4089-4e06-927d-add0534611cf">
      <Terms xmlns="http://schemas.microsoft.com/office/infopath/2007/PartnerControls"/>
    </lcf76f155ced4ddcb4097134ff3c332f>
    <Hora xmlns="169dfd1c-4089-4e06-927d-add0534611cf" xsi:nil="true"/>
    <FechayHora xmlns="169dfd1c-4089-4e06-927d-add0534611cf">2024-09-20T00:00:07+00:00</FechayHora>
  </documentManagement>
</p:properties>
</file>

<file path=customXml/itemProps1.xml><?xml version="1.0" encoding="utf-8"?>
<ds:datastoreItem xmlns:ds="http://schemas.openxmlformats.org/officeDocument/2006/customXml" ds:itemID="{544747E8-C32A-4513-AAF4-645A9E3C73AD}"/>
</file>

<file path=customXml/itemProps2.xml><?xml version="1.0" encoding="utf-8"?>
<ds:datastoreItem xmlns:ds="http://schemas.openxmlformats.org/officeDocument/2006/customXml" ds:itemID="{AEB28067-6D2D-43B2-82F2-941BEA33A86D}"/>
</file>

<file path=customXml/itemProps3.xml><?xml version="1.0" encoding="utf-8"?>
<ds:datastoreItem xmlns:ds="http://schemas.openxmlformats.org/officeDocument/2006/customXml" ds:itemID="{A094715D-36DF-44FA-9392-EC10B7C4DD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brahi</dc:creator>
  <cp:keywords/>
  <dc:description/>
  <cp:lastModifiedBy>Brandon Fino Ayala</cp:lastModifiedBy>
  <cp:revision/>
  <dcterms:created xsi:type="dcterms:W3CDTF">2023-10-19T16:01:35Z</dcterms:created>
  <dcterms:modified xsi:type="dcterms:W3CDTF">2023-10-30T20:12:03Z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