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ANT\MUNICIPIOS OCTUBRE\MARSELLA\"/>
    </mc:Choice>
  </mc:AlternateContent>
  <xr:revisionPtr revIDLastSave="79" documentId="13_ncr:1_{6E51A5C1-45CD-44C0-A5EB-670E54F3248D}" xr6:coauthVersionLast="47" xr6:coauthVersionMax="47" xr10:uidLastSave="{124F27C8-A7B6-495E-BD26-39F2AECB24B2}"/>
  <bookViews>
    <workbookView xWindow="-108" yWindow="-108" windowWidth="23256" windowHeight="12576" firstSheet="1" xr2:uid="{8B5B273B-9F06-4019-98E9-0505F4506904}"/>
  </bookViews>
  <sheets>
    <sheet name="IP 80 porciento" sheetId="5" r:id="rId1"/>
    <sheet name="IP_PRIORIZADAS Y VALIDADAS " sheetId="2" r:id="rId2"/>
    <sheet name="Relación talleres veredas y UFH" sheetId="4" r:id="rId3"/>
    <sheet name="RESULTADOS VALIDACIÓN_Marsella" sheetId="7" r:id="rId4"/>
  </sheets>
  <definedNames>
    <definedName name="_xlnm._FilterDatabase" localSheetId="1" hidden="1">'IP_PRIORIZADAS Y VALIDADAS '!$A$2:$I$2</definedName>
    <definedName name="_xlnm._FilterDatabase" localSheetId="0" hidden="1">'IP 80 porciento'!$A$2:$O$2</definedName>
    <definedName name="_xlnm._FilterDatabase" localSheetId="3" hidden="1">'RESULTADOS VALIDACIÓN_Marsella'!$A$1:$I$237</definedName>
    <definedName name="P03MunAgrFin_2" localSheetId="1">#REF!</definedName>
    <definedName name="P03MunAgrFin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5" l="1"/>
  <c r="O10" i="5"/>
  <c r="O11" i="5"/>
  <c r="O12" i="5"/>
  <c r="O13" i="5"/>
  <c r="O14" i="5"/>
  <c r="O15" i="5"/>
  <c r="O4" i="5"/>
  <c r="O5" i="5"/>
  <c r="O6" i="5"/>
  <c r="O7" i="5"/>
  <c r="O8" i="5"/>
  <c r="O3" i="5"/>
  <c r="N4" i="5"/>
  <c r="N5" i="5"/>
  <c r="N6" i="5"/>
  <c r="N7" i="5"/>
  <c r="N8" i="5"/>
  <c r="N9" i="5"/>
  <c r="N10" i="5"/>
  <c r="N11" i="5"/>
  <c r="N12" i="5"/>
  <c r="N13" i="5"/>
  <c r="N14" i="5"/>
  <c r="N15" i="5"/>
  <c r="N3" i="5"/>
  <c r="L10" i="5"/>
  <c r="L11" i="5"/>
  <c r="L12" i="5"/>
  <c r="L13" i="5"/>
  <c r="L14" i="5"/>
  <c r="L15" i="5"/>
  <c r="L5" i="5"/>
  <c r="L6" i="5"/>
  <c r="L7" i="5"/>
  <c r="L8" i="5"/>
  <c r="L9" i="5"/>
  <c r="L4" i="5"/>
  <c r="L3" i="5"/>
  <c r="L16" i="5"/>
  <c r="M16" i="5"/>
  <c r="N16" i="5"/>
  <c r="J16" i="5"/>
  <c r="O16" i="5"/>
  <c r="K16" i="5"/>
  <c r="H9" i="2" l="1"/>
  <c r="G9" i="2"/>
  <c r="E9" i="2"/>
  <c r="C9" i="2"/>
  <c r="F9" i="2"/>
  <c r="D9" i="2"/>
</calcChain>
</file>

<file path=xl/sharedStrings.xml><?xml version="1.0" encoding="utf-8"?>
<sst xmlns="http://schemas.openxmlformats.org/spreadsheetml/2006/main" count="1107" uniqueCount="126">
  <si>
    <t>2017-2021</t>
  </si>
  <si>
    <t>Oferta agrícola del municipio de Marsella (Risaralda), promedio simple 2018-2022</t>
  </si>
  <si>
    <t>Línea productiva</t>
  </si>
  <si>
    <t>Promedio de area Sembrada (Ha)</t>
  </si>
  <si>
    <t>Promedio de area Cosechada (Ha)</t>
  </si>
  <si>
    <t>Promedio de Produccion (Ton)</t>
  </si>
  <si>
    <t>Promedio de Rendimiento (Ton/Ha)</t>
  </si>
  <si>
    <t>Precio promedio (Kg -LT)</t>
  </si>
  <si>
    <t>N°</t>
  </si>
  <si>
    <t>Rendimiento Promedio (t)</t>
  </si>
  <si>
    <t>Área Cosechada Promedio (ha)</t>
  </si>
  <si>
    <t>Índice de Participación (IP en %) Área Cosechada (A)</t>
  </si>
  <si>
    <t>Producción Promedio (t)</t>
  </si>
  <si>
    <t>Índice de Participación (IP en %) Producción Promedio (P)</t>
  </si>
  <si>
    <t>Promedio Índice de participación (IP en %) de A y P</t>
  </si>
  <si>
    <t>Otros citricos</t>
  </si>
  <si>
    <t>Café</t>
  </si>
  <si>
    <t>Cilantro</t>
  </si>
  <si>
    <t>Plátano</t>
  </si>
  <si>
    <t>Tomate de arbol</t>
  </si>
  <si>
    <t>Naranja</t>
  </si>
  <si>
    <t>Cacao</t>
  </si>
  <si>
    <t>Caña panelera</t>
  </si>
  <si>
    <t>Piña</t>
  </si>
  <si>
    <t>Tomate de mesa</t>
  </si>
  <si>
    <t>Aguacate</t>
  </si>
  <si>
    <t>Banano</t>
  </si>
  <si>
    <t>Platano</t>
  </si>
  <si>
    <t>Yuca</t>
  </si>
  <si>
    <t>Pepino Cohombro</t>
  </si>
  <si>
    <t>Lulo</t>
  </si>
  <si>
    <t>Cebolla De Rama</t>
  </si>
  <si>
    <t>Sábila</t>
  </si>
  <si>
    <t>Guanabana</t>
  </si>
  <si>
    <t>Flores y follajes</t>
  </si>
  <si>
    <t>Aji</t>
  </si>
  <si>
    <t>Maíz tradicional</t>
  </si>
  <si>
    <t>Mora</t>
  </si>
  <si>
    <t>Fríjol</t>
  </si>
  <si>
    <t>TOTALES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</si>
  <si>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</si>
  <si>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</si>
  <si>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</si>
  <si>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</si>
  <si>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Ganadería bovina</t>
  </si>
  <si>
    <t>Porcicultura</t>
  </si>
  <si>
    <t>Avicultura</t>
  </si>
  <si>
    <t>* Sin información del número de predios</t>
  </si>
  <si>
    <t>Rendimiento Promedio (t/ha)</t>
  </si>
  <si>
    <t>Limón tahití</t>
  </si>
  <si>
    <t>*</t>
  </si>
  <si>
    <t>TOTAL</t>
  </si>
  <si>
    <t>* Sin información a escala municipal en EVAS 2018-2022</t>
  </si>
  <si>
    <t xml:space="preserve">Tabla Lineas Pecuarias Priorizadas </t>
  </si>
  <si>
    <t xml:space="preserve">Inventario Animal </t>
  </si>
  <si>
    <t xml:space="preserve">Número de Predios </t>
  </si>
  <si>
    <t>Ganadería leche</t>
  </si>
  <si>
    <t>Avicultura engorde</t>
  </si>
  <si>
    <t>Avicultura postura</t>
  </si>
  <si>
    <t>Piscicultura Tilapia</t>
  </si>
  <si>
    <t xml:space="preserve">* Sin información a escala municipal </t>
  </si>
  <si>
    <t xml:space="preserve">Fuente: ICA, 2023. </t>
  </si>
  <si>
    <t>Centro poblado propuesto Taller (Nodos) </t>
  </si>
  <si>
    <t>Corregimientos/veredas asociados </t>
  </si>
  <si>
    <t>UFH Asociadas al nodo</t>
  </si>
  <si>
    <t>LAS TAZAS</t>
  </si>
  <si>
    <t>La Playa, El Guayabo</t>
  </si>
  <si>
    <t>05Qd2s1-61</t>
  </si>
  <si>
    <t>La Argentina</t>
  </si>
  <si>
    <t>04Qb2s1-67</t>
  </si>
  <si>
    <t>08Pe2s1-44</t>
  </si>
  <si>
    <t>09Qf2s1-38</t>
  </si>
  <si>
    <t>La Nubia</t>
  </si>
  <si>
    <t>Caracas, Las Tazas, El Guayabo</t>
  </si>
  <si>
    <t>11Qf2s1-23</t>
  </si>
  <si>
    <t>SAN ANDRÉS</t>
  </si>
  <si>
    <t>El Nudo, San Andrés, Sinaí, Miracampo, El Rayo, El Zurrumbo, Valencia</t>
  </si>
  <si>
    <t>11Pf2s1-23</t>
  </si>
  <si>
    <t>11Pg2s1-23</t>
  </si>
  <si>
    <t>ALTO CAUCA</t>
  </si>
  <si>
    <t>La Miranda, Buenavista</t>
  </si>
  <si>
    <t>06Qd2s1-55</t>
  </si>
  <si>
    <t>El Kiosko, Mil Ochenta, cantadelicia, manga Bonita La Palma, Buenavista</t>
  </si>
  <si>
    <t>07Pe-49</t>
  </si>
  <si>
    <t>El Trebol, El Kiosko, Buenavista, Valencia, Caracas, San Carlos, Mil Ochenta, Cantadelicia, Manga Bonita, La Palma</t>
  </si>
  <si>
    <t>07Pes1-49</t>
  </si>
  <si>
    <t>Beltrán, La Miranda</t>
  </si>
  <si>
    <t>08Qe2s1-44</t>
  </si>
  <si>
    <t>Altamira</t>
  </si>
  <si>
    <t>09Pf2s1-38</t>
  </si>
  <si>
    <t>Cantadelicia, San José</t>
  </si>
  <si>
    <t>11Pf2s2-23</t>
  </si>
  <si>
    <t xml:space="preserve">Alto Cauca, El Pajui, El Kiosco, La Armenia, La Palma, La Linda, Manga Bonita, Altamira, San José, Cantadelicia, San Carlos, </t>
  </si>
  <si>
    <t>Unidad Tipo</t>
  </si>
  <si>
    <t>UFH</t>
  </si>
  <si>
    <t>Alternativa Productiva</t>
  </si>
  <si>
    <t>Línea priorizada</t>
  </si>
  <si>
    <t>Línea identificada en campo</t>
  </si>
  <si>
    <t>Línea validada</t>
  </si>
  <si>
    <t>Canastas de Costos</t>
  </si>
  <si>
    <t>Fuente</t>
  </si>
  <si>
    <t>Observaciones</t>
  </si>
  <si>
    <t>CAFÉ</t>
  </si>
  <si>
    <t>X</t>
  </si>
  <si>
    <t>Evas 2018-2022, POT municipal</t>
  </si>
  <si>
    <t>CAÑA PANELERA</t>
  </si>
  <si>
    <t>CÍTRICOS</t>
  </si>
  <si>
    <t>AGUACATE</t>
  </si>
  <si>
    <t>PLÁTANO</t>
  </si>
  <si>
    <t>CACAO</t>
  </si>
  <si>
    <t>FRÍJOL</t>
  </si>
  <si>
    <t>MAÍZ</t>
  </si>
  <si>
    <t>MARACUYÁ</t>
  </si>
  <si>
    <t>FLORES Y FOLLAJES</t>
  </si>
  <si>
    <t>TOMATE</t>
  </si>
  <si>
    <t>YUCA</t>
  </si>
  <si>
    <t>GANADERÍA DP</t>
  </si>
  <si>
    <t>Inventario Pecuario ICA 2023</t>
  </si>
  <si>
    <t>GANADERÍA LEVANTE Y CEBA</t>
  </si>
  <si>
    <t>PORCICULTURA</t>
  </si>
  <si>
    <t>PISCICULTURA</t>
  </si>
  <si>
    <t>APICULTURA</t>
  </si>
  <si>
    <t>Encuentros territoriales 2023</t>
  </si>
  <si>
    <t>AVICULTURA</t>
  </si>
  <si>
    <t>MORA</t>
  </si>
  <si>
    <t>LULO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</si>
</sst>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\ #,##0.00"/>
    <numFmt numFmtId="165" formatCode="_-* #,##0.0_-;\-* #,##0.0_-;_-* &quot;-&quot;??_-;_-@_-"/>
    <numFmt numFmtId="166" formatCode="_-&quot;$&quot;* #,##0.00_-;\-&quot;$&quot;* #,##0.00_-;_-&quot;$&quot;* &quot;-&quot;??_-;_-@_-"/>
    <numFmt numFmtId="167" formatCode="_(&quot;$&quot;* #,##0.00_);_(&quot;$&quot;* \(#,##0.00\);_(&quot;$&quot;* &quot;-&quot;??_);_(@_)"/>
    <numFmt numFmtId="168" formatCode="_-* #,##0.00\ _€_-;\-* #,##0.00\ _€_-;_-* &quot;-&quot;??\ _€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u/>
      <sz val="12"/>
      <color theme="4" tint="-0.249977111117893"/>
      <name val="Arial"/>
      <family val="2"/>
    </font>
    <font>
      <u/>
      <sz val="11"/>
      <color theme="4" tint="-0.249977111117893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4" fillId="0" borderId="0" xfId="1" applyFont="1"/>
    <xf numFmtId="0" fontId="1" fillId="0" borderId="0" xfId="1"/>
    <xf numFmtId="0" fontId="9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2" fontId="13" fillId="2" borderId="1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165" fontId="0" fillId="6" borderId="3" xfId="0" applyNumberFormat="1" applyFill="1" applyBorder="1"/>
    <xf numFmtId="166" fontId="0" fillId="6" borderId="10" xfId="0" applyNumberFormat="1" applyFill="1" applyBorder="1"/>
    <xf numFmtId="0" fontId="13" fillId="7" borderId="11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4" fontId="0" fillId="7" borderId="11" xfId="0" applyNumberFormat="1" applyFill="1" applyBorder="1" applyAlignment="1">
      <alignment horizontal="center" vertical="center"/>
    </xf>
    <xf numFmtId="4" fontId="14" fillId="7" borderId="11" xfId="0" applyNumberFormat="1" applyFont="1" applyFill="1" applyBorder="1" applyAlignment="1">
      <alignment horizontal="center" vertical="center"/>
    </xf>
    <xf numFmtId="2" fontId="0" fillId="0" borderId="0" xfId="0" applyNumberFormat="1"/>
    <xf numFmtId="165" fontId="0" fillId="0" borderId="3" xfId="0" applyNumberFormat="1" applyBorder="1"/>
    <xf numFmtId="0" fontId="0" fillId="0" borderId="10" xfId="0" applyBorder="1"/>
    <xf numFmtId="0" fontId="0" fillId="8" borderId="3" xfId="0" applyFill="1" applyBorder="1"/>
    <xf numFmtId="0" fontId="0" fillId="8" borderId="3" xfId="0" applyFill="1" applyBorder="1" applyAlignment="1">
      <alignment horizontal="left"/>
    </xf>
    <xf numFmtId="165" fontId="0" fillId="8" borderId="3" xfId="0" applyNumberFormat="1" applyFill="1" applyBorder="1"/>
    <xf numFmtId="167" fontId="0" fillId="8" borderId="10" xfId="3" applyFont="1" applyFill="1" applyBorder="1"/>
    <xf numFmtId="0" fontId="0" fillId="6" borderId="10" xfId="0" applyFill="1" applyBorder="1"/>
    <xf numFmtId="166" fontId="0" fillId="0" borderId="10" xfId="0" applyNumberFormat="1" applyBorder="1"/>
    <xf numFmtId="0" fontId="0" fillId="9" borderId="3" xfId="0" applyFill="1" applyBorder="1"/>
    <xf numFmtId="0" fontId="0" fillId="9" borderId="3" xfId="0" applyFill="1" applyBorder="1" applyAlignment="1">
      <alignment horizontal="left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14" fillId="0" borderId="11" xfId="0" applyNumberFormat="1" applyFont="1" applyBorder="1" applyAlignment="1">
      <alignment horizontal="center" vertical="center"/>
    </xf>
    <xf numFmtId="166" fontId="0" fillId="8" borderId="10" xfId="0" applyNumberFormat="1" applyFill="1" applyBorder="1"/>
    <xf numFmtId="168" fontId="0" fillId="0" borderId="0" xfId="0" applyNumberFormat="1"/>
    <xf numFmtId="4" fontId="2" fillId="10" borderId="11" xfId="0" applyNumberFormat="1" applyFont="1" applyFill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1" fillId="12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13" borderId="11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0" xfId="0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0" borderId="0" xfId="2" applyFont="1" applyAlignment="1">
      <alignment horizontal="left"/>
    </xf>
    <xf numFmtId="0" fontId="4" fillId="0" borderId="0" xfId="2" applyFont="1" applyAlignment="1">
      <alignment horizontal="right" wrapText="1"/>
    </xf>
    <xf numFmtId="0" fontId="7" fillId="0" borderId="8" xfId="0" applyFont="1" applyBorder="1" applyAlignment="1">
      <alignment horizontal="left"/>
    </xf>
    <xf numFmtId="0" fontId="18" fillId="21" borderId="5" xfId="0" applyFont="1" applyFill="1" applyBorder="1" applyAlignment="1">
      <alignment horizontal="center" vertical="center" wrapText="1"/>
    </xf>
    <xf numFmtId="0" fontId="18" fillId="22" borderId="2" xfId="0" applyFont="1" applyFill="1" applyBorder="1" applyAlignment="1">
      <alignment horizontal="center" vertical="center"/>
    </xf>
    <xf numFmtId="2" fontId="0" fillId="22" borderId="3" xfId="0" applyNumberFormat="1" applyFill="1" applyBorder="1" applyAlignment="1">
      <alignment horizontal="center" vertical="center"/>
    </xf>
    <xf numFmtId="4" fontId="5" fillId="22" borderId="3" xfId="0" applyNumberFormat="1" applyFont="1" applyFill="1" applyBorder="1" applyAlignment="1">
      <alignment horizontal="center" vertical="center"/>
    </xf>
    <xf numFmtId="4" fontId="5" fillId="22" borderId="2" xfId="0" applyNumberFormat="1" applyFont="1" applyFill="1" applyBorder="1" applyAlignment="1">
      <alignment horizontal="center" vertical="center"/>
    </xf>
    <xf numFmtId="0" fontId="18" fillId="22" borderId="3" xfId="0" applyFont="1" applyFill="1" applyBorder="1" applyAlignment="1">
      <alignment horizontal="center" vertical="center"/>
    </xf>
    <xf numFmtId="0" fontId="0" fillId="22" borderId="3" xfId="0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2" fontId="0" fillId="8" borderId="3" xfId="0" applyNumberForma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0" fontId="2" fillId="21" borderId="3" xfId="2" applyFont="1" applyFill="1" applyBorder="1" applyAlignment="1">
      <alignment horizontal="center" vertical="center" wrapText="1"/>
    </xf>
    <xf numFmtId="0" fontId="2" fillId="22" borderId="3" xfId="2" applyFont="1" applyFill="1" applyBorder="1" applyAlignment="1">
      <alignment horizontal="center" vertical="center"/>
    </xf>
    <xf numFmtId="0" fontId="1" fillId="22" borderId="3" xfId="2" applyFill="1" applyBorder="1" applyAlignment="1">
      <alignment horizontal="center" vertical="center" wrapText="1"/>
    </xf>
    <xf numFmtId="3" fontId="1" fillId="22" borderId="3" xfId="2" applyNumberFormat="1" applyFill="1" applyBorder="1" applyAlignment="1">
      <alignment horizontal="center" vertical="center"/>
    </xf>
    <xf numFmtId="0" fontId="1" fillId="22" borderId="3" xfId="2" applyFill="1" applyBorder="1" applyAlignment="1">
      <alignment horizontal="center" vertical="center"/>
    </xf>
    <xf numFmtId="0" fontId="18" fillId="8" borderId="3" xfId="2" applyFont="1" applyFill="1" applyBorder="1" applyAlignment="1">
      <alignment horizontal="center" vertical="center"/>
    </xf>
    <xf numFmtId="0" fontId="5" fillId="8" borderId="3" xfId="2" applyFont="1" applyFill="1" applyBorder="1" applyAlignment="1">
      <alignment horizontal="center" vertical="center" wrapText="1"/>
    </xf>
    <xf numFmtId="3" fontId="5" fillId="8" borderId="3" xfId="2" applyNumberFormat="1" applyFont="1" applyFill="1" applyBorder="1" applyAlignment="1">
      <alignment horizontal="center" vertical="center"/>
    </xf>
    <xf numFmtId="3" fontId="1" fillId="22" borderId="4" xfId="2" applyNumberFormat="1" applyFill="1" applyBorder="1" applyAlignment="1">
      <alignment horizontal="center" vertical="center"/>
    </xf>
    <xf numFmtId="3" fontId="1" fillId="22" borderId="2" xfId="2" applyNumberForma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2" fontId="2" fillId="10" borderId="11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20" borderId="11" xfId="0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9" borderId="11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0" fontId="19" fillId="15" borderId="11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/>
    </xf>
    <xf numFmtId="0" fontId="2" fillId="17" borderId="1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4">
    <cellStyle name="Moneda 2" xfId="3" xr:uid="{BC8E7B72-66EF-4318-917A-F0042AD09D36}"/>
    <cellStyle name="Normal" xfId="0" builtinId="0"/>
    <cellStyle name="Normal 2" xfId="1" xr:uid="{93A0372C-0A88-4B0D-A0FA-FA62DD3645DF}"/>
    <cellStyle name="Normal 3" xfId="2" xr:uid="{9999D3EB-2404-4D6E-8570-E06FA8D01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B2637-3053-4ECE-A9A5-34D1106A1C27}">
  <dimension ref="A1:Q31"/>
  <sheetViews>
    <sheetView tabSelected="1" topLeftCell="H1" zoomScale="70" zoomScaleNormal="70" workbookViewId="0">
      <selection activeCell="A7" sqref="A7"/>
    </sheetView>
  </sheetViews>
  <sheetFormatPr defaultColWidth="11.42578125" defaultRowHeight="15" customHeight="1"/>
  <cols>
    <col min="1" max="1" width="0" hidden="1" customWidth="1"/>
    <col min="2" max="2" width="31.7109375" hidden="1" customWidth="1"/>
    <col min="3" max="4" width="0" hidden="1" customWidth="1"/>
    <col min="5" max="5" width="15.85546875" hidden="1" customWidth="1"/>
    <col min="6" max="7" width="0" hidden="1" customWidth="1"/>
    <col min="8" max="8" width="11.42578125" style="31"/>
    <col min="9" max="9" width="24" customWidth="1"/>
    <col min="10" max="10" width="19.140625" customWidth="1"/>
    <col min="11" max="11" width="24.28515625" style="31" customWidth="1"/>
    <col min="12" max="12" width="21.28515625" style="31" customWidth="1"/>
    <col min="13" max="13" width="18" style="31" bestFit="1" customWidth="1"/>
    <col min="14" max="14" width="13.7109375" style="31" bestFit="1" customWidth="1"/>
    <col min="15" max="15" width="35.5703125" style="31" bestFit="1" customWidth="1"/>
  </cols>
  <sheetData>
    <row r="1" spans="1:17">
      <c r="C1" s="96" t="s">
        <v>0</v>
      </c>
      <c r="D1" s="96"/>
      <c r="E1" s="96"/>
      <c r="F1" s="96"/>
      <c r="H1" s="97" t="s">
        <v>1</v>
      </c>
      <c r="I1" s="97"/>
      <c r="J1" s="97"/>
      <c r="K1" s="97"/>
      <c r="L1" s="97"/>
      <c r="M1" s="97"/>
      <c r="N1" s="97"/>
      <c r="O1" s="97"/>
    </row>
    <row r="2" spans="1:17" ht="76.5">
      <c r="A2" s="2"/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0" t="s">
        <v>7</v>
      </c>
      <c r="H2" s="21" t="s">
        <v>8</v>
      </c>
      <c r="I2" s="21" t="s">
        <v>2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13</v>
      </c>
      <c r="O2" s="22" t="s">
        <v>14</v>
      </c>
    </row>
    <row r="3" spans="1:17">
      <c r="A3" s="23">
        <v>11</v>
      </c>
      <c r="B3" s="24" t="s">
        <v>15</v>
      </c>
      <c r="C3" s="25">
        <v>25</v>
      </c>
      <c r="D3" s="25">
        <v>25</v>
      </c>
      <c r="E3" s="25">
        <v>250</v>
      </c>
      <c r="F3" s="25">
        <v>10</v>
      </c>
      <c r="G3" s="26"/>
      <c r="H3" s="27">
        <v>1</v>
      </c>
      <c r="I3" s="28" t="s">
        <v>16</v>
      </c>
      <c r="J3" s="29">
        <v>1.1877172654601744</v>
      </c>
      <c r="K3" s="29">
        <v>3203.0379999999996</v>
      </c>
      <c r="L3" s="30">
        <f>K3/$K$16*100</f>
        <v>58.690594114739035</v>
      </c>
      <c r="M3" s="29">
        <v>3831.8673390361378</v>
      </c>
      <c r="N3" s="30">
        <f>M3/$M$16*100</f>
        <v>11.65664911360277</v>
      </c>
      <c r="O3" s="30">
        <f>AVERAGE(N3,L3)</f>
        <v>35.173621614170905</v>
      </c>
      <c r="Q3" s="31"/>
    </row>
    <row r="4" spans="1:17">
      <c r="A4" s="23">
        <v>31</v>
      </c>
      <c r="B4" s="24" t="s">
        <v>17</v>
      </c>
      <c r="C4" s="32">
        <v>1.5</v>
      </c>
      <c r="D4" s="32">
        <v>1.5</v>
      </c>
      <c r="E4" s="32">
        <v>12</v>
      </c>
      <c r="F4" s="32">
        <v>8</v>
      </c>
      <c r="G4" s="33"/>
      <c r="H4" s="27">
        <v>2</v>
      </c>
      <c r="I4" s="28" t="s">
        <v>18</v>
      </c>
      <c r="J4" s="29">
        <v>9.7260844856980491</v>
      </c>
      <c r="K4" s="29">
        <v>1312.7</v>
      </c>
      <c r="L4" s="30">
        <f>K4/$K$16*100</f>
        <v>24.053146698358852</v>
      </c>
      <c r="M4" s="29">
        <v>11445.8</v>
      </c>
      <c r="N4" s="30">
        <f t="shared" ref="N4:N15" si="0">M4/$M$16*100</f>
        <v>34.818448192424832</v>
      </c>
      <c r="O4" s="30">
        <f t="shared" ref="O4:O15" si="1">AVERAGE(N4,L4)</f>
        <v>29.435797445391842</v>
      </c>
      <c r="Q4" s="31"/>
    </row>
    <row r="5" spans="1:17">
      <c r="A5" s="34">
        <v>26</v>
      </c>
      <c r="B5" s="35" t="s">
        <v>19</v>
      </c>
      <c r="C5" s="36">
        <v>5</v>
      </c>
      <c r="D5" s="36">
        <v>5</v>
      </c>
      <c r="E5" s="36">
        <v>34</v>
      </c>
      <c r="F5" s="36">
        <v>6.8</v>
      </c>
      <c r="G5" s="37"/>
      <c r="H5" s="27">
        <v>3</v>
      </c>
      <c r="I5" s="28" t="s">
        <v>20</v>
      </c>
      <c r="J5" s="29">
        <v>36</v>
      </c>
      <c r="K5" s="29">
        <v>145</v>
      </c>
      <c r="L5" s="30">
        <f t="shared" ref="L5:L9" si="2">K5/$K$16*100</f>
        <v>2.6568951559853988</v>
      </c>
      <c r="M5" s="29">
        <v>5220</v>
      </c>
      <c r="N5" s="30">
        <f t="shared" si="0"/>
        <v>15.879388034428143</v>
      </c>
      <c r="O5" s="30">
        <f t="shared" si="1"/>
        <v>9.2681415952067709</v>
      </c>
    </row>
    <row r="6" spans="1:17">
      <c r="A6" s="23">
        <v>29</v>
      </c>
      <c r="B6" s="24" t="s">
        <v>21</v>
      </c>
      <c r="C6" s="25">
        <v>2</v>
      </c>
      <c r="D6" s="25">
        <v>2</v>
      </c>
      <c r="E6" s="25">
        <v>1.3333333333333333</v>
      </c>
      <c r="F6" s="25">
        <v>0.66666666666666663</v>
      </c>
      <c r="G6" s="38"/>
      <c r="H6" s="27">
        <v>4</v>
      </c>
      <c r="I6" s="28" t="s">
        <v>22</v>
      </c>
      <c r="J6" s="29">
        <v>42</v>
      </c>
      <c r="K6" s="29">
        <v>124.8</v>
      </c>
      <c r="L6" s="30">
        <f t="shared" si="2"/>
        <v>2.2867621756343293</v>
      </c>
      <c r="M6" s="29">
        <v>5080</v>
      </c>
      <c r="N6" s="30">
        <f t="shared" si="0"/>
        <v>15.453504064156126</v>
      </c>
      <c r="O6" s="30">
        <f t="shared" si="1"/>
        <v>8.8701331198952271</v>
      </c>
    </row>
    <row r="7" spans="1:17">
      <c r="A7" s="23">
        <v>5</v>
      </c>
      <c r="B7" s="24" t="s">
        <v>23</v>
      </c>
      <c r="C7" s="25">
        <v>32</v>
      </c>
      <c r="D7" s="25">
        <v>24</v>
      </c>
      <c r="E7" s="25">
        <v>1920</v>
      </c>
      <c r="F7" s="25">
        <v>80</v>
      </c>
      <c r="G7" s="26"/>
      <c r="H7" s="27">
        <v>5</v>
      </c>
      <c r="I7" s="28" t="s">
        <v>24</v>
      </c>
      <c r="J7" s="29">
        <v>172.8</v>
      </c>
      <c r="K7" s="29">
        <v>46</v>
      </c>
      <c r="L7" s="30">
        <f t="shared" si="2"/>
        <v>0.84287708396778172</v>
      </c>
      <c r="M7" s="29">
        <v>4416</v>
      </c>
      <c r="N7" s="30">
        <f t="shared" si="0"/>
        <v>13.433597233723118</v>
      </c>
      <c r="O7" s="30">
        <f t="shared" si="1"/>
        <v>7.1382371588454498</v>
      </c>
      <c r="P7" s="31"/>
    </row>
    <row r="8" spans="1:17">
      <c r="A8" s="23">
        <v>4</v>
      </c>
      <c r="B8" s="24" t="s">
        <v>25</v>
      </c>
      <c r="C8" s="32">
        <v>32.200000000000003</v>
      </c>
      <c r="D8" s="32">
        <v>19.2</v>
      </c>
      <c r="E8" s="32">
        <v>131.4</v>
      </c>
      <c r="F8" s="32">
        <v>7.35</v>
      </c>
      <c r="G8" s="39"/>
      <c r="H8" s="27">
        <v>6</v>
      </c>
      <c r="I8" s="28" t="s">
        <v>25</v>
      </c>
      <c r="J8" s="29">
        <v>6</v>
      </c>
      <c r="K8" s="29">
        <v>219.07999999999998</v>
      </c>
      <c r="L8" s="30">
        <f t="shared" si="2"/>
        <v>4.0142937294709045</v>
      </c>
      <c r="M8" s="29">
        <v>1314.48</v>
      </c>
      <c r="N8" s="30">
        <f t="shared" si="0"/>
        <v>3.99868543745117</v>
      </c>
      <c r="O8" s="30">
        <f t="shared" si="1"/>
        <v>4.006489583461037</v>
      </c>
    </row>
    <row r="9" spans="1:17">
      <c r="A9" s="40">
        <v>6</v>
      </c>
      <c r="B9" s="41" t="s">
        <v>26</v>
      </c>
      <c r="C9" s="25">
        <v>30</v>
      </c>
      <c r="D9" s="25">
        <v>30</v>
      </c>
      <c r="E9" s="25">
        <v>342</v>
      </c>
      <c r="F9" s="25">
        <v>11.4</v>
      </c>
      <c r="G9" s="26"/>
      <c r="H9" s="27">
        <v>7</v>
      </c>
      <c r="I9" s="28" t="s">
        <v>21</v>
      </c>
      <c r="J9" s="29">
        <v>0.72</v>
      </c>
      <c r="K9" s="29">
        <v>307.8</v>
      </c>
      <c r="L9" s="30">
        <f t="shared" si="2"/>
        <v>5.6399470966365923</v>
      </c>
      <c r="M9" s="29">
        <v>221.66000000000003</v>
      </c>
      <c r="N9" s="30">
        <f t="shared" si="0"/>
        <v>0.67429600607496987</v>
      </c>
      <c r="O9" s="30">
        <f>AVERAGE(N9,L9)</f>
        <v>3.1571215513557811</v>
      </c>
    </row>
    <row r="10" spans="1:17">
      <c r="A10" s="23">
        <v>17</v>
      </c>
      <c r="B10" s="24" t="s">
        <v>27</v>
      </c>
      <c r="C10" s="25">
        <v>12</v>
      </c>
      <c r="D10" s="25">
        <v>12</v>
      </c>
      <c r="E10" s="25">
        <v>108</v>
      </c>
      <c r="F10" s="25">
        <v>9.1999999999999993</v>
      </c>
      <c r="G10" s="26"/>
      <c r="H10" s="42">
        <v>8</v>
      </c>
      <c r="I10" s="43" t="s">
        <v>28</v>
      </c>
      <c r="J10" s="44">
        <v>31.6</v>
      </c>
      <c r="K10" s="44">
        <v>17.399999999999999</v>
      </c>
      <c r="L10" s="44">
        <f>K10/$K$16*100</f>
        <v>0.31882741871824788</v>
      </c>
      <c r="M10" s="44">
        <v>416</v>
      </c>
      <c r="N10" s="45">
        <f t="shared" si="0"/>
        <v>1.2654837973797142</v>
      </c>
      <c r="O10" s="45">
        <f>AVERAGE(N10,L10)</f>
        <v>0.792155608048981</v>
      </c>
    </row>
    <row r="11" spans="1:17">
      <c r="A11" s="40">
        <v>22</v>
      </c>
      <c r="B11" s="41" t="s">
        <v>29</v>
      </c>
      <c r="C11" s="25">
        <v>9.8333333333333339</v>
      </c>
      <c r="D11" s="25">
        <v>9.6666666666666661</v>
      </c>
      <c r="E11" s="25">
        <v>326.66666666666669</v>
      </c>
      <c r="F11" s="25">
        <v>33.333333333333336</v>
      </c>
      <c r="G11" s="26"/>
      <c r="H11" s="42">
        <v>9</v>
      </c>
      <c r="I11" s="43" t="s">
        <v>30</v>
      </c>
      <c r="J11" s="44">
        <v>10</v>
      </c>
      <c r="K11" s="44">
        <v>26.2</v>
      </c>
      <c r="L11" s="44">
        <f>K11/$K$16*100</f>
        <v>0.48007346956425828</v>
      </c>
      <c r="M11" s="44">
        <v>262</v>
      </c>
      <c r="N11" s="45">
        <f t="shared" si="0"/>
        <v>0.79701143008049302</v>
      </c>
      <c r="O11" s="45">
        <f t="shared" si="1"/>
        <v>0.63854244982237562</v>
      </c>
    </row>
    <row r="12" spans="1:17">
      <c r="A12" s="34">
        <v>18</v>
      </c>
      <c r="B12" s="35" t="s">
        <v>31</v>
      </c>
      <c r="C12" s="25">
        <v>11.666666666666666</v>
      </c>
      <c r="D12" s="25">
        <v>8.3333333333333339</v>
      </c>
      <c r="E12" s="25">
        <v>350</v>
      </c>
      <c r="F12" s="25">
        <v>41.666666666666664</v>
      </c>
      <c r="G12" s="26"/>
      <c r="H12" s="42">
        <v>10</v>
      </c>
      <c r="I12" s="43" t="s">
        <v>32</v>
      </c>
      <c r="J12" s="44">
        <v>27.8</v>
      </c>
      <c r="K12" s="44">
        <v>8.6</v>
      </c>
      <c r="L12" s="44">
        <f t="shared" ref="L12:L15" si="3">K12/$K$16*100</f>
        <v>0.15758136787223748</v>
      </c>
      <c r="M12" s="44">
        <v>337</v>
      </c>
      <c r="N12" s="45">
        <f t="shared" si="0"/>
        <v>1.025163557011932</v>
      </c>
      <c r="O12" s="45">
        <f t="shared" si="1"/>
        <v>0.59137246244208475</v>
      </c>
    </row>
    <row r="13" spans="1:17">
      <c r="A13" s="23">
        <v>7</v>
      </c>
      <c r="B13" s="24" t="s">
        <v>33</v>
      </c>
      <c r="C13" s="25">
        <v>30</v>
      </c>
      <c r="D13" s="25">
        <v>30</v>
      </c>
      <c r="E13" s="25">
        <v>247.08</v>
      </c>
      <c r="F13" s="25">
        <v>8.2360000000000007</v>
      </c>
      <c r="G13" s="26"/>
      <c r="H13" s="42">
        <v>11</v>
      </c>
      <c r="I13" s="43" t="s">
        <v>34</v>
      </c>
      <c r="J13" s="44">
        <v>20</v>
      </c>
      <c r="K13" s="44">
        <v>13.2</v>
      </c>
      <c r="L13" s="44">
        <f t="shared" si="3"/>
        <v>0.2418690762690156</v>
      </c>
      <c r="M13" s="44">
        <v>264</v>
      </c>
      <c r="N13" s="45">
        <f t="shared" si="0"/>
        <v>0.80309548679866483</v>
      </c>
      <c r="O13" s="45">
        <f t="shared" si="1"/>
        <v>0.52248228153384024</v>
      </c>
    </row>
    <row r="14" spans="1:17">
      <c r="A14" s="40">
        <v>24</v>
      </c>
      <c r="B14" s="41" t="s">
        <v>35</v>
      </c>
      <c r="C14" s="25">
        <v>8</v>
      </c>
      <c r="D14" s="25">
        <v>6</v>
      </c>
      <c r="E14" s="25">
        <v>270</v>
      </c>
      <c r="F14" s="25">
        <v>40</v>
      </c>
      <c r="G14" s="26"/>
      <c r="H14" s="42">
        <v>12</v>
      </c>
      <c r="I14" s="43" t="s">
        <v>36</v>
      </c>
      <c r="J14" s="44">
        <v>4.3</v>
      </c>
      <c r="K14" s="44">
        <v>22.28</v>
      </c>
      <c r="L14" s="44">
        <f t="shared" si="3"/>
        <v>0.40824568327830818</v>
      </c>
      <c r="M14" s="44">
        <v>54.275999999999996</v>
      </c>
      <c r="N14" s="45">
        <f t="shared" si="0"/>
        <v>0.16510913121774365</v>
      </c>
      <c r="O14" s="45">
        <f t="shared" si="1"/>
        <v>0.28667740724802593</v>
      </c>
    </row>
    <row r="15" spans="1:17">
      <c r="A15" s="34">
        <v>12</v>
      </c>
      <c r="B15" s="35" t="s">
        <v>37</v>
      </c>
      <c r="C15" s="36">
        <v>24</v>
      </c>
      <c r="D15" s="36">
        <v>20.8</v>
      </c>
      <c r="E15" s="36">
        <v>156.6</v>
      </c>
      <c r="F15" s="36">
        <v>6.8140000000000001</v>
      </c>
      <c r="G15" s="46"/>
      <c r="H15" s="42">
        <v>13</v>
      </c>
      <c r="I15" s="43" t="s">
        <v>38</v>
      </c>
      <c r="J15" s="44">
        <v>1.6800000000000002</v>
      </c>
      <c r="K15" s="44">
        <v>11.4</v>
      </c>
      <c r="L15" s="44">
        <f t="shared" si="3"/>
        <v>0.20888692950505897</v>
      </c>
      <c r="M15" s="44">
        <v>9.7200000000000006</v>
      </c>
      <c r="N15" s="45">
        <f t="shared" si="0"/>
        <v>2.9568515650314476E-2</v>
      </c>
      <c r="O15" s="45">
        <f t="shared" si="1"/>
        <v>0.11922772257768673</v>
      </c>
    </row>
    <row r="16" spans="1:17">
      <c r="C16" s="47"/>
      <c r="H16" s="98" t="s">
        <v>39</v>
      </c>
      <c r="I16" s="98"/>
      <c r="J16" s="48">
        <f>SUM(J3:J15)</f>
        <v>363.81380175115834</v>
      </c>
      <c r="K16" s="48">
        <f>SUM(K3:K15)</f>
        <v>5457.4979999999987</v>
      </c>
      <c r="L16" s="48">
        <f t="shared" ref="L16:O16" si="4">SUM(L3:L15)</f>
        <v>100</v>
      </c>
      <c r="M16" s="48">
        <f t="shared" si="4"/>
        <v>32872.803339036138</v>
      </c>
      <c r="N16" s="48">
        <f t="shared" si="4"/>
        <v>99.999999999999986</v>
      </c>
      <c r="O16" s="48">
        <f t="shared" si="4"/>
        <v>100.00000000000003</v>
      </c>
    </row>
    <row r="20" spans="1:17" s="31" customFormat="1" ht="36" customHeight="1">
      <c r="A20"/>
      <c r="B20"/>
      <c r="C20"/>
      <c r="D20"/>
      <c r="E20"/>
      <c r="F20"/>
      <c r="G20"/>
      <c r="H20" s="49" t="s">
        <v>40</v>
      </c>
      <c r="I20" s="49" t="s">
        <v>41</v>
      </c>
      <c r="J20" s="50" t="s">
        <v>42</v>
      </c>
      <c r="K20" s="49" t="s">
        <v>43</v>
      </c>
      <c r="P20"/>
      <c r="Q20"/>
    </row>
    <row r="21" spans="1:17" s="31" customFormat="1" ht="14.25">
      <c r="A21"/>
      <c r="B21"/>
      <c r="C21" s="47"/>
      <c r="D21"/>
      <c r="E21"/>
      <c r="F21"/>
      <c r="G21"/>
      <c r="H21" s="51">
        <v>14</v>
      </c>
      <c r="I21" s="51" t="s">
        <v>44</v>
      </c>
      <c r="J21" s="52">
        <v>7643</v>
      </c>
      <c r="K21" s="52">
        <v>172</v>
      </c>
      <c r="L21"/>
      <c r="P21"/>
      <c r="Q21"/>
    </row>
    <row r="22" spans="1:17" s="31" customFormat="1" ht="14.25">
      <c r="A22"/>
      <c r="B22"/>
      <c r="C22"/>
      <c r="D22"/>
      <c r="E22"/>
      <c r="F22"/>
      <c r="G22"/>
      <c r="H22" s="51">
        <v>15</v>
      </c>
      <c r="I22" s="51" t="s">
        <v>45</v>
      </c>
      <c r="J22" s="52">
        <v>10493</v>
      </c>
      <c r="K22" s="52">
        <v>134</v>
      </c>
      <c r="P22"/>
      <c r="Q22"/>
    </row>
    <row r="23" spans="1:17" s="31" customFormat="1" ht="14.25">
      <c r="A23"/>
      <c r="B23"/>
      <c r="C23"/>
      <c r="D23"/>
      <c r="E23"/>
      <c r="F23"/>
      <c r="G23"/>
      <c r="H23" s="51">
        <v>16</v>
      </c>
      <c r="I23" s="51" t="s">
        <v>46</v>
      </c>
      <c r="J23" s="52">
        <v>149850</v>
      </c>
      <c r="K23" s="52">
        <v>125</v>
      </c>
      <c r="P23"/>
      <c r="Q23"/>
    </row>
    <row r="24" spans="1:17" s="31" customFormat="1">
      <c r="A24"/>
      <c r="B24"/>
      <c r="C24"/>
      <c r="D24"/>
      <c r="E24"/>
      <c r="F24"/>
      <c r="G24"/>
      <c r="I24"/>
      <c r="P24"/>
      <c r="Q24"/>
    </row>
    <row r="25" spans="1:17" s="31" customFormat="1">
      <c r="A25"/>
      <c r="B25"/>
      <c r="C25"/>
      <c r="D25"/>
      <c r="E25"/>
      <c r="F25"/>
      <c r="G25"/>
      <c r="I25"/>
      <c r="P25"/>
      <c r="Q25"/>
    </row>
    <row r="26" spans="1:17" s="31" customFormat="1">
      <c r="A26"/>
      <c r="B26"/>
      <c r="C26"/>
      <c r="D26"/>
      <c r="E26"/>
      <c r="F26"/>
      <c r="G26"/>
      <c r="H26" s="31" t="s">
        <v>47</v>
      </c>
      <c r="I26"/>
      <c r="P26"/>
      <c r="Q26"/>
    </row>
    <row r="27" spans="1:17" s="31" customFormat="1">
      <c r="A27"/>
      <c r="B27"/>
      <c r="C27"/>
      <c r="D27"/>
      <c r="E27"/>
      <c r="F27"/>
      <c r="G27"/>
      <c r="I27"/>
      <c r="P27"/>
      <c r="Q27"/>
    </row>
    <row r="28" spans="1:17" s="31" customFormat="1">
      <c r="A28"/>
      <c r="B28"/>
      <c r="C28"/>
      <c r="D28"/>
      <c r="E28"/>
      <c r="F28"/>
      <c r="G28"/>
      <c r="I28"/>
      <c r="P28"/>
      <c r="Q28"/>
    </row>
    <row r="29" spans="1:17" s="31" customFormat="1">
      <c r="A29"/>
      <c r="B29"/>
      <c r="C29"/>
      <c r="D29"/>
      <c r="E29"/>
      <c r="F29"/>
      <c r="G29"/>
      <c r="I29"/>
      <c r="P29"/>
      <c r="Q29"/>
    </row>
    <row r="30" spans="1:17" s="31" customFormat="1">
      <c r="A30"/>
      <c r="B30"/>
      <c r="C30"/>
      <c r="D30"/>
      <c r="E30"/>
      <c r="F30"/>
      <c r="G30"/>
      <c r="H30"/>
      <c r="I30"/>
      <c r="J30"/>
      <c r="K30"/>
      <c r="L30"/>
      <c r="P30"/>
      <c r="Q30"/>
    </row>
    <row r="31" spans="1:17" s="31" customFormat="1">
      <c r="A31"/>
      <c r="B31"/>
      <c r="C31"/>
      <c r="D31"/>
      <c r="E31"/>
      <c r="F31"/>
      <c r="G31"/>
      <c r="H31"/>
      <c r="I31"/>
      <c r="J31"/>
      <c r="K31"/>
      <c r="L31"/>
      <c r="P31"/>
      <c r="Q31"/>
    </row>
  </sheetData>
  <mergeCells count="3">
    <mergeCell ref="C1:F1"/>
    <mergeCell ref="H1:O1"/>
    <mergeCell ref="H16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5A9F-47E0-4BD8-9F2A-DCB55808A26E}">
  <sheetPr>
    <tabColor theme="0"/>
  </sheetPr>
  <dimension ref="A1:P23"/>
  <sheetViews>
    <sheetView zoomScale="80" zoomScaleNormal="80" workbookViewId="0"/>
  </sheetViews>
  <sheetFormatPr defaultColWidth="11.42578125" defaultRowHeight="15" customHeight="1"/>
  <cols>
    <col min="1" max="1" width="9.28515625" customWidth="1"/>
    <col min="2" max="2" width="18.140625" bestFit="1" customWidth="1"/>
    <col min="3" max="3" width="14.28515625" customWidth="1"/>
    <col min="4" max="4" width="12.28515625" bestFit="1" customWidth="1"/>
    <col min="5" max="5" width="14.28515625" bestFit="1" customWidth="1"/>
    <col min="6" max="6" width="13.42578125" bestFit="1" customWidth="1"/>
    <col min="7" max="7" width="14.140625" bestFit="1" customWidth="1"/>
    <col min="8" max="8" width="14" bestFit="1" customWidth="1"/>
  </cols>
  <sheetData>
    <row r="1" spans="1:16"/>
    <row r="2" spans="1:16" ht="76.5">
      <c r="A2" s="76" t="s">
        <v>8</v>
      </c>
      <c r="B2" s="76" t="s">
        <v>2</v>
      </c>
      <c r="C2" s="76" t="s">
        <v>48</v>
      </c>
      <c r="D2" s="76" t="s">
        <v>10</v>
      </c>
      <c r="E2" s="76" t="s">
        <v>11</v>
      </c>
      <c r="F2" s="76" t="s">
        <v>12</v>
      </c>
      <c r="G2" s="76" t="s">
        <v>13</v>
      </c>
      <c r="H2" s="76" t="s">
        <v>14</v>
      </c>
      <c r="I2" s="3"/>
      <c r="J2" s="3"/>
    </row>
    <row r="3" spans="1:16">
      <c r="A3" s="77">
        <v>1</v>
      </c>
      <c r="B3" s="78" t="s">
        <v>16</v>
      </c>
      <c r="C3" s="80">
        <v>1.1877172654601744</v>
      </c>
      <c r="D3" s="79">
        <v>3203.0379999999996</v>
      </c>
      <c r="E3" s="80">
        <v>58.690594114739014</v>
      </c>
      <c r="F3" s="80">
        <v>3831.8673390361378</v>
      </c>
      <c r="G3" s="80">
        <v>11.65664911360277</v>
      </c>
      <c r="H3" s="80">
        <v>35.173621614170891</v>
      </c>
      <c r="I3" s="3"/>
      <c r="J3" s="4"/>
      <c r="K3" s="5"/>
      <c r="L3" s="5"/>
      <c r="N3" s="6"/>
      <c r="O3" s="5"/>
      <c r="P3" s="5"/>
    </row>
    <row r="4" spans="1:16">
      <c r="A4" s="81">
        <v>2</v>
      </c>
      <c r="B4" s="82" t="s">
        <v>18</v>
      </c>
      <c r="C4" s="80">
        <v>9.7260844856980491</v>
      </c>
      <c r="D4" s="79">
        <v>1312.7</v>
      </c>
      <c r="E4" s="80">
        <v>24.053146698358848</v>
      </c>
      <c r="F4" s="80">
        <v>11445.8</v>
      </c>
      <c r="G4" s="80">
        <v>34.818448192424839</v>
      </c>
      <c r="H4" s="80">
        <v>29.435797445391842</v>
      </c>
      <c r="I4" s="3"/>
      <c r="J4" s="7"/>
      <c r="K4" s="5"/>
      <c r="L4" s="5"/>
      <c r="N4" s="6"/>
      <c r="O4" s="5"/>
      <c r="P4" s="5"/>
    </row>
    <row r="5" spans="1:16">
      <c r="A5" s="81">
        <v>3</v>
      </c>
      <c r="B5" s="78" t="s">
        <v>25</v>
      </c>
      <c r="C5" s="80">
        <v>6</v>
      </c>
      <c r="D5" s="79">
        <v>219.07999999999998</v>
      </c>
      <c r="E5" s="80">
        <v>4.0142937294709045</v>
      </c>
      <c r="F5" s="80">
        <v>1314.48</v>
      </c>
      <c r="G5" s="80">
        <v>3.99868543745117</v>
      </c>
      <c r="H5" s="80">
        <v>4.006489583461037</v>
      </c>
      <c r="I5" s="3"/>
      <c r="J5" s="7"/>
      <c r="K5" s="5"/>
      <c r="L5" s="5"/>
      <c r="M5" s="5"/>
      <c r="N5" s="5"/>
      <c r="O5" s="5"/>
      <c r="P5" s="5"/>
    </row>
    <row r="6" spans="1:16">
      <c r="A6" s="81">
        <v>4</v>
      </c>
      <c r="B6" s="78" t="s">
        <v>21</v>
      </c>
      <c r="C6" s="80">
        <v>0.72</v>
      </c>
      <c r="D6" s="79">
        <v>307.8</v>
      </c>
      <c r="E6" s="80">
        <v>5.6399470966365914</v>
      </c>
      <c r="F6" s="80">
        <v>221.66000000000003</v>
      </c>
      <c r="G6" s="80">
        <v>0.67429600607496998</v>
      </c>
      <c r="H6" s="80">
        <v>3.1571215513557807</v>
      </c>
      <c r="I6" s="3"/>
      <c r="J6" s="7"/>
      <c r="K6" s="5"/>
      <c r="L6" s="5"/>
      <c r="M6" s="5"/>
      <c r="N6" s="5"/>
      <c r="O6" s="5"/>
      <c r="P6" s="5"/>
    </row>
    <row r="7" spans="1:16">
      <c r="A7" s="83">
        <v>5</v>
      </c>
      <c r="B7" s="84" t="s">
        <v>49</v>
      </c>
      <c r="C7" s="85" t="s">
        <v>50</v>
      </c>
      <c r="D7" s="85" t="s">
        <v>50</v>
      </c>
      <c r="E7" s="85" t="s">
        <v>50</v>
      </c>
      <c r="F7" s="85" t="s">
        <v>50</v>
      </c>
      <c r="G7" s="85" t="s">
        <v>50</v>
      </c>
      <c r="H7" s="85" t="s">
        <v>50</v>
      </c>
      <c r="I7" s="3"/>
      <c r="J7" s="7"/>
      <c r="K7" s="5"/>
      <c r="L7" s="5"/>
      <c r="M7" s="5"/>
      <c r="N7" s="5"/>
      <c r="O7" s="5"/>
      <c r="P7" s="5"/>
    </row>
    <row r="8" spans="1:16">
      <c r="A8" s="83">
        <v>6</v>
      </c>
      <c r="B8" s="84" t="s">
        <v>37</v>
      </c>
      <c r="C8" s="85" t="s">
        <v>50</v>
      </c>
      <c r="D8" s="85" t="s">
        <v>50</v>
      </c>
      <c r="E8" s="85" t="s">
        <v>50</v>
      </c>
      <c r="F8" s="85" t="s">
        <v>50</v>
      </c>
      <c r="G8" s="85" t="s">
        <v>50</v>
      </c>
      <c r="H8" s="85" t="s">
        <v>50</v>
      </c>
      <c r="I8" s="3"/>
      <c r="J8" s="7"/>
      <c r="K8" s="5"/>
      <c r="L8" s="5"/>
      <c r="M8" s="5"/>
      <c r="N8" s="5"/>
      <c r="O8" s="5"/>
      <c r="P8" s="5"/>
    </row>
    <row r="9" spans="1:16" s="9" customFormat="1">
      <c r="A9" s="70" t="s">
        <v>51</v>
      </c>
      <c r="B9" s="71"/>
      <c r="C9" s="53">
        <f>SUM(C3:C6)</f>
        <v>17.633801751158224</v>
      </c>
      <c r="D9" s="53">
        <f t="shared" ref="D9:H9" si="0">SUM(D3:D6)</f>
        <v>5042.6179999999995</v>
      </c>
      <c r="E9" s="54">
        <f t="shared" si="0"/>
        <v>92.397981639205355</v>
      </c>
      <c r="F9" s="53">
        <f t="shared" si="0"/>
        <v>16813.807339036139</v>
      </c>
      <c r="G9" s="54">
        <f t="shared" si="0"/>
        <v>51.148078749553747</v>
      </c>
      <c r="H9" s="54">
        <f t="shared" si="0"/>
        <v>71.773030194379544</v>
      </c>
      <c r="I9" s="8"/>
      <c r="J9" s="8"/>
    </row>
    <row r="10" spans="1:16" s="9" customFormat="1" ht="15.75">
      <c r="A10" s="75" t="s">
        <v>52</v>
      </c>
      <c r="B10" s="75"/>
      <c r="C10" s="11"/>
      <c r="D10" s="75"/>
      <c r="E10" s="75"/>
      <c r="F10" s="11"/>
      <c r="G10" s="11"/>
      <c r="H10" s="11"/>
      <c r="I10" s="8"/>
      <c r="J10" s="8"/>
    </row>
    <row r="11" spans="1:16" s="9" customFormat="1">
      <c r="A11" s="10"/>
      <c r="B11" s="10"/>
      <c r="C11" s="11"/>
      <c r="D11" s="11"/>
      <c r="E11" s="11"/>
      <c r="F11" s="11"/>
      <c r="G11" s="11"/>
      <c r="H11" s="11"/>
      <c r="I11" s="8"/>
      <c r="J11" s="8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6" s="13" customFormat="1">
      <c r="A13" s="72" t="s">
        <v>53</v>
      </c>
      <c r="B13" s="72"/>
      <c r="C13" s="12"/>
      <c r="D13" s="72"/>
      <c r="E13" s="72"/>
      <c r="F13" s="12"/>
      <c r="G13" s="12"/>
      <c r="H13" s="12"/>
      <c r="I13" s="12"/>
      <c r="J13" s="12"/>
    </row>
    <row r="14" spans="1:16" s="13" customFormat="1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6" s="13" customFormat="1" ht="30.75">
      <c r="A15" s="86" t="s">
        <v>8</v>
      </c>
      <c r="B15" s="86" t="s">
        <v>2</v>
      </c>
      <c r="C15" s="86" t="s">
        <v>54</v>
      </c>
      <c r="D15" s="86" t="s">
        <v>55</v>
      </c>
      <c r="F15" s="12"/>
      <c r="G15" s="12"/>
      <c r="H15" s="12"/>
      <c r="I15" s="12"/>
      <c r="J15" s="12"/>
    </row>
    <row r="16" spans="1:16" s="13" customFormat="1">
      <c r="A16" s="87">
        <v>1</v>
      </c>
      <c r="B16" s="88" t="s">
        <v>56</v>
      </c>
      <c r="C16" s="89">
        <v>7643</v>
      </c>
      <c r="D16" s="89">
        <v>172</v>
      </c>
      <c r="F16" s="12"/>
      <c r="G16" s="12"/>
      <c r="H16" s="12"/>
      <c r="I16" s="12"/>
      <c r="J16" s="12"/>
    </row>
    <row r="17" spans="1:10" s="13" customFormat="1">
      <c r="A17" s="87">
        <v>2</v>
      </c>
      <c r="B17" s="90" t="s">
        <v>45</v>
      </c>
      <c r="C17" s="89">
        <v>10493</v>
      </c>
      <c r="D17" s="89">
        <v>134</v>
      </c>
      <c r="F17" s="12"/>
      <c r="G17" s="12"/>
      <c r="H17" s="12"/>
      <c r="I17" s="12"/>
      <c r="J17" s="12"/>
    </row>
    <row r="18" spans="1:10" s="13" customFormat="1">
      <c r="A18" s="87">
        <v>3</v>
      </c>
      <c r="B18" s="90" t="s">
        <v>57</v>
      </c>
      <c r="C18" s="94">
        <v>149850</v>
      </c>
      <c r="D18" s="94">
        <v>125</v>
      </c>
      <c r="F18" s="12"/>
      <c r="G18" s="12"/>
      <c r="H18" s="12"/>
      <c r="I18" s="12"/>
      <c r="J18" s="12"/>
    </row>
    <row r="19" spans="1:10" s="13" customFormat="1">
      <c r="A19" s="87">
        <v>4</v>
      </c>
      <c r="B19" s="90" t="s">
        <v>58</v>
      </c>
      <c r="C19" s="95"/>
      <c r="D19" s="95"/>
      <c r="F19" s="12"/>
      <c r="G19" s="12"/>
      <c r="H19" s="12"/>
      <c r="I19" s="12"/>
      <c r="J19" s="12"/>
    </row>
    <row r="20" spans="1:10" s="13" customFormat="1">
      <c r="A20" s="91">
        <v>5</v>
      </c>
      <c r="B20" s="92" t="s">
        <v>59</v>
      </c>
      <c r="C20" s="93" t="s">
        <v>50</v>
      </c>
      <c r="D20" s="93" t="s">
        <v>50</v>
      </c>
      <c r="F20" s="12"/>
      <c r="G20" s="12"/>
      <c r="H20" s="12"/>
      <c r="I20" s="12"/>
      <c r="J20" s="12"/>
    </row>
    <row r="21" spans="1:10" s="13" customFormat="1">
      <c r="A21" s="73" t="s">
        <v>60</v>
      </c>
      <c r="B21" s="73"/>
      <c r="C21" s="12"/>
      <c r="D21" s="73"/>
      <c r="E21" s="73"/>
      <c r="F21" s="12"/>
      <c r="G21" s="12"/>
      <c r="H21" s="12"/>
      <c r="I21" s="12"/>
      <c r="J21" s="12"/>
    </row>
    <row r="22" spans="1:10" s="13" customFormat="1" ht="15" customHeight="1">
      <c r="A22" s="74" t="s">
        <v>61</v>
      </c>
      <c r="B22" s="74"/>
      <c r="C22" s="12"/>
      <c r="D22" s="74"/>
      <c r="E22" s="74"/>
      <c r="F22" s="12"/>
      <c r="G22" s="12"/>
      <c r="H22" s="12"/>
      <c r="I22" s="12"/>
      <c r="J22" s="12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28F41-A39D-4A88-81A7-D662761FED6B}">
  <dimension ref="A1:C20"/>
  <sheetViews>
    <sheetView zoomScale="120" zoomScaleNormal="120" workbookViewId="0">
      <selection activeCell="E13" sqref="E13"/>
    </sheetView>
  </sheetViews>
  <sheetFormatPr defaultColWidth="11.42578125" defaultRowHeight="14.45"/>
  <cols>
    <col min="1" max="1" width="27.140625" customWidth="1"/>
    <col min="2" max="2" width="32.42578125" bestFit="1" customWidth="1"/>
    <col min="3" max="3" width="43.140625" customWidth="1"/>
  </cols>
  <sheetData>
    <row r="1" spans="1:3" ht="27.6">
      <c r="A1" s="14" t="s">
        <v>62</v>
      </c>
      <c r="B1" s="15" t="s">
        <v>63</v>
      </c>
      <c r="C1" s="14" t="s">
        <v>64</v>
      </c>
    </row>
    <row r="2" spans="1:3">
      <c r="A2" s="99" t="s">
        <v>65</v>
      </c>
      <c r="B2" s="55" t="s">
        <v>66</v>
      </c>
      <c r="C2" s="56" t="s">
        <v>67</v>
      </c>
    </row>
    <row r="3" spans="1:3">
      <c r="A3" s="100"/>
      <c r="B3" s="102" t="s">
        <v>68</v>
      </c>
      <c r="C3" s="56" t="s">
        <v>69</v>
      </c>
    </row>
    <row r="4" spans="1:3">
      <c r="A4" s="100"/>
      <c r="B4" s="103"/>
      <c r="C4" s="56" t="s">
        <v>70</v>
      </c>
    </row>
    <row r="5" spans="1:3">
      <c r="A5" s="100"/>
      <c r="B5" s="104"/>
      <c r="C5" s="57" t="s">
        <v>71</v>
      </c>
    </row>
    <row r="6" spans="1:3">
      <c r="A6" s="100"/>
      <c r="B6" s="58" t="s">
        <v>72</v>
      </c>
      <c r="C6" s="57" t="s">
        <v>71</v>
      </c>
    </row>
    <row r="7" spans="1:3">
      <c r="A7" s="101"/>
      <c r="B7" s="58" t="s">
        <v>73</v>
      </c>
      <c r="C7" s="57" t="s">
        <v>74</v>
      </c>
    </row>
    <row r="8" spans="1:3" ht="25.15" customHeight="1">
      <c r="A8" s="99" t="s">
        <v>75</v>
      </c>
      <c r="B8" s="105" t="s">
        <v>76</v>
      </c>
      <c r="C8" s="57" t="s">
        <v>77</v>
      </c>
    </row>
    <row r="9" spans="1:3">
      <c r="A9" s="101"/>
      <c r="B9" s="106"/>
      <c r="C9" s="18" t="s">
        <v>78</v>
      </c>
    </row>
    <row r="10" spans="1:3">
      <c r="A10" s="99" t="s">
        <v>79</v>
      </c>
      <c r="B10" s="59" t="s">
        <v>80</v>
      </c>
      <c r="C10" s="18" t="s">
        <v>81</v>
      </c>
    </row>
    <row r="11" spans="1:3" ht="26.45">
      <c r="A11" s="100"/>
      <c r="B11" s="16" t="s">
        <v>82</v>
      </c>
      <c r="C11" s="18" t="s">
        <v>83</v>
      </c>
    </row>
    <row r="12" spans="1:3" ht="52.9">
      <c r="A12" s="100"/>
      <c r="B12" s="16" t="s">
        <v>84</v>
      </c>
      <c r="C12" s="18" t="s">
        <v>85</v>
      </c>
    </row>
    <row r="13" spans="1:3">
      <c r="A13" s="100"/>
      <c r="B13" s="99" t="s">
        <v>86</v>
      </c>
      <c r="C13" s="18" t="s">
        <v>69</v>
      </c>
    </row>
    <row r="14" spans="1:3">
      <c r="A14" s="100"/>
      <c r="B14" s="100"/>
      <c r="C14" s="18" t="s">
        <v>70</v>
      </c>
    </row>
    <row r="15" spans="1:3" ht="15">
      <c r="A15" s="100"/>
      <c r="B15" s="100"/>
      <c r="C15" s="18" t="s">
        <v>71</v>
      </c>
    </row>
    <row r="16" spans="1:3">
      <c r="A16" s="100"/>
      <c r="B16" s="101"/>
      <c r="C16" s="18" t="s">
        <v>87</v>
      </c>
    </row>
    <row r="17" spans="1:3">
      <c r="A17" s="100"/>
      <c r="B17" s="18" t="s">
        <v>88</v>
      </c>
      <c r="C17" s="17" t="s">
        <v>89</v>
      </c>
    </row>
    <row r="18" spans="1:3">
      <c r="A18" s="100"/>
      <c r="B18" s="18" t="s">
        <v>90</v>
      </c>
      <c r="C18" s="60" t="s">
        <v>91</v>
      </c>
    </row>
    <row r="19" spans="1:3" ht="38.450000000000003" customHeight="1">
      <c r="A19" s="100"/>
      <c r="B19" s="105" t="s">
        <v>92</v>
      </c>
      <c r="C19" s="60" t="s">
        <v>77</v>
      </c>
    </row>
    <row r="20" spans="1:3">
      <c r="A20" s="114"/>
      <c r="B20" s="115"/>
      <c r="C20" s="116" t="s">
        <v>74</v>
      </c>
    </row>
  </sheetData>
  <mergeCells count="7">
    <mergeCell ref="A2:A7"/>
    <mergeCell ref="B3:B5"/>
    <mergeCell ref="A8:A9"/>
    <mergeCell ref="B8:B9"/>
    <mergeCell ref="A10:A20"/>
    <mergeCell ref="B13:B16"/>
    <mergeCell ref="B19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534C-CF03-4000-B1C5-001BD0B178BA}">
  <sheetPr>
    <tabColor theme="0"/>
  </sheetPr>
  <dimension ref="A1:I237"/>
  <sheetViews>
    <sheetView zoomScaleNormal="100" workbookViewId="0">
      <selection activeCell="F11" sqref="F11"/>
    </sheetView>
  </sheetViews>
  <sheetFormatPr defaultColWidth="11.42578125" defaultRowHeight="15" customHeight="1"/>
  <cols>
    <col min="1" max="1" width="11.42578125" style="69"/>
    <col min="2" max="2" width="13.7109375" style="1" bestFit="1" customWidth="1"/>
    <col min="3" max="3" width="25" customWidth="1"/>
    <col min="4" max="4" width="9.28515625" bestFit="1" customWidth="1"/>
    <col min="5" max="5" width="10.85546875" bestFit="1" customWidth="1"/>
    <col min="6" max="6" width="8.140625" bestFit="1" customWidth="1"/>
    <col min="7" max="7" width="9.28515625" customWidth="1"/>
    <col min="8" max="8" width="32.28515625" style="1" bestFit="1" customWidth="1"/>
    <col min="9" max="9" width="26.5703125" bestFit="1" customWidth="1"/>
  </cols>
  <sheetData>
    <row r="1" spans="1:9" ht="54.6" customHeight="1">
      <c r="A1" s="61" t="s">
        <v>93</v>
      </c>
      <c r="B1" s="62" t="s">
        <v>94</v>
      </c>
      <c r="C1" s="61" t="s">
        <v>95</v>
      </c>
      <c r="D1" s="61" t="s">
        <v>96</v>
      </c>
      <c r="E1" s="61" t="s">
        <v>97</v>
      </c>
      <c r="F1" s="61" t="s">
        <v>98</v>
      </c>
      <c r="G1" s="61" t="s">
        <v>99</v>
      </c>
      <c r="H1" s="61" t="s">
        <v>100</v>
      </c>
      <c r="I1" s="61" t="s">
        <v>101</v>
      </c>
    </row>
    <row r="2" spans="1:9" ht="14.45">
      <c r="A2" s="110">
        <v>4</v>
      </c>
      <c r="B2" s="63" t="s">
        <v>69</v>
      </c>
      <c r="C2" s="64" t="s">
        <v>102</v>
      </c>
      <c r="D2" s="43" t="s">
        <v>103</v>
      </c>
      <c r="E2" s="43"/>
      <c r="F2" s="43"/>
      <c r="G2" s="43"/>
      <c r="H2" s="43" t="s">
        <v>104</v>
      </c>
      <c r="I2" s="65"/>
    </row>
    <row r="3" spans="1:9" ht="14.45">
      <c r="A3" s="110"/>
      <c r="B3" s="63" t="s">
        <v>69</v>
      </c>
      <c r="C3" s="64" t="s">
        <v>105</v>
      </c>
      <c r="D3" s="43" t="s">
        <v>103</v>
      </c>
      <c r="E3" s="43"/>
      <c r="F3" s="43"/>
      <c r="G3" s="43"/>
      <c r="H3" s="43" t="s">
        <v>104</v>
      </c>
      <c r="I3" s="65"/>
    </row>
    <row r="4" spans="1:9" ht="14.45">
      <c r="A4" s="110"/>
      <c r="B4" s="63" t="s">
        <v>69</v>
      </c>
      <c r="C4" s="64" t="s">
        <v>106</v>
      </c>
      <c r="D4" s="43" t="s">
        <v>103</v>
      </c>
      <c r="E4" s="43"/>
      <c r="F4" s="43"/>
      <c r="G4" s="43"/>
      <c r="H4" s="43" t="s">
        <v>104</v>
      </c>
      <c r="I4" s="65"/>
    </row>
    <row r="5" spans="1:9" ht="14.45">
      <c r="A5" s="110"/>
      <c r="B5" s="63" t="s">
        <v>69</v>
      </c>
      <c r="C5" s="64" t="s">
        <v>107</v>
      </c>
      <c r="D5" s="43" t="s">
        <v>103</v>
      </c>
      <c r="E5" s="43"/>
      <c r="F5" s="43"/>
      <c r="G5" s="43"/>
      <c r="H5" s="43" t="s">
        <v>104</v>
      </c>
      <c r="I5" s="65"/>
    </row>
    <row r="6" spans="1:9" ht="14.45">
      <c r="A6" s="110"/>
      <c r="B6" s="63" t="s">
        <v>69</v>
      </c>
      <c r="C6" s="64" t="s">
        <v>108</v>
      </c>
      <c r="D6" s="43" t="s">
        <v>103</v>
      </c>
      <c r="E6" s="43"/>
      <c r="F6" s="43"/>
      <c r="G6" s="43"/>
      <c r="H6" s="43" t="s">
        <v>104</v>
      </c>
      <c r="I6" s="65"/>
    </row>
    <row r="7" spans="1:9" ht="14.45">
      <c r="A7" s="110"/>
      <c r="B7" s="63" t="s">
        <v>69</v>
      </c>
      <c r="C7" s="64" t="s">
        <v>109</v>
      </c>
      <c r="D7" s="43" t="s">
        <v>103</v>
      </c>
      <c r="E7" s="43"/>
      <c r="F7" s="43" t="s">
        <v>103</v>
      </c>
      <c r="G7" s="43"/>
      <c r="H7" s="43" t="s">
        <v>104</v>
      </c>
      <c r="I7" s="65"/>
    </row>
    <row r="8" spans="1:9" ht="14.45">
      <c r="A8" s="110"/>
      <c r="B8" s="63" t="s">
        <v>69</v>
      </c>
      <c r="C8" s="64" t="s">
        <v>110</v>
      </c>
      <c r="D8" s="43" t="s">
        <v>103</v>
      </c>
      <c r="E8" s="43"/>
      <c r="F8" s="43"/>
      <c r="G8" s="43"/>
      <c r="H8" s="43" t="s">
        <v>104</v>
      </c>
      <c r="I8" s="65"/>
    </row>
    <row r="9" spans="1:9" ht="14.45">
      <c r="A9" s="110"/>
      <c r="B9" s="63" t="s">
        <v>69</v>
      </c>
      <c r="C9" s="64" t="s">
        <v>111</v>
      </c>
      <c r="D9" s="43" t="s">
        <v>103</v>
      </c>
      <c r="E9" s="43"/>
      <c r="F9" s="43"/>
      <c r="G9" s="43"/>
      <c r="H9" s="43" t="s">
        <v>104</v>
      </c>
      <c r="I9" s="65"/>
    </row>
    <row r="10" spans="1:9" ht="14.45">
      <c r="A10" s="110"/>
      <c r="B10" s="63" t="s">
        <v>69</v>
      </c>
      <c r="C10" s="64" t="s">
        <v>112</v>
      </c>
      <c r="D10" s="43" t="s">
        <v>103</v>
      </c>
      <c r="E10" s="43"/>
      <c r="F10" s="43"/>
      <c r="G10" s="43"/>
      <c r="H10" s="43" t="s">
        <v>104</v>
      </c>
      <c r="I10" s="65"/>
    </row>
    <row r="11" spans="1:9" ht="14.45">
      <c r="A11" s="110"/>
      <c r="B11" s="63" t="s">
        <v>69</v>
      </c>
      <c r="C11" s="64" t="s">
        <v>113</v>
      </c>
      <c r="D11" s="43" t="s">
        <v>103</v>
      </c>
      <c r="E11" s="43"/>
      <c r="F11" s="43"/>
      <c r="G11" s="43"/>
      <c r="H11" s="43" t="s">
        <v>104</v>
      </c>
      <c r="I11" s="65"/>
    </row>
    <row r="12" spans="1:9" ht="14.45">
      <c r="A12" s="110"/>
      <c r="B12" s="63" t="s">
        <v>69</v>
      </c>
      <c r="C12" s="64" t="s">
        <v>114</v>
      </c>
      <c r="D12" s="43" t="s">
        <v>103</v>
      </c>
      <c r="E12" s="43"/>
      <c r="F12" s="43"/>
      <c r="G12" s="43"/>
      <c r="H12" s="43" t="s">
        <v>104</v>
      </c>
      <c r="I12" s="65"/>
    </row>
    <row r="13" spans="1:9" ht="14.45">
      <c r="A13" s="110"/>
      <c r="B13" s="63" t="s">
        <v>69</v>
      </c>
      <c r="C13" s="64" t="s">
        <v>115</v>
      </c>
      <c r="D13" s="43" t="s">
        <v>103</v>
      </c>
      <c r="E13" s="43"/>
      <c r="F13" s="43"/>
      <c r="G13" s="43"/>
      <c r="H13" s="43" t="s">
        <v>104</v>
      </c>
      <c r="I13" s="65"/>
    </row>
    <row r="14" spans="1:9" ht="14.45">
      <c r="A14" s="110"/>
      <c r="B14" s="63" t="s">
        <v>69</v>
      </c>
      <c r="C14" s="64" t="s">
        <v>116</v>
      </c>
      <c r="D14" s="43" t="s">
        <v>103</v>
      </c>
      <c r="E14" s="43"/>
      <c r="F14" s="43"/>
      <c r="G14" s="43"/>
      <c r="H14" s="43" t="s">
        <v>117</v>
      </c>
      <c r="I14" s="65"/>
    </row>
    <row r="15" spans="1:9" ht="14.45">
      <c r="A15" s="110"/>
      <c r="B15" s="63" t="s">
        <v>69</v>
      </c>
      <c r="C15" s="64" t="s">
        <v>118</v>
      </c>
      <c r="D15" s="43" t="s">
        <v>103</v>
      </c>
      <c r="E15" s="43"/>
      <c r="F15" s="43"/>
      <c r="G15" s="43"/>
      <c r="H15" s="43" t="s">
        <v>117</v>
      </c>
      <c r="I15" s="65"/>
    </row>
    <row r="16" spans="1:9" ht="14.45">
      <c r="A16" s="110"/>
      <c r="B16" s="63" t="s">
        <v>69</v>
      </c>
      <c r="C16" s="64" t="s">
        <v>119</v>
      </c>
      <c r="D16" s="43" t="s">
        <v>103</v>
      </c>
      <c r="E16" s="43"/>
      <c r="F16" s="43"/>
      <c r="G16" s="43"/>
      <c r="H16" s="43" t="s">
        <v>117</v>
      </c>
      <c r="I16" s="65"/>
    </row>
    <row r="17" spans="1:9" ht="14.45">
      <c r="A17" s="110"/>
      <c r="B17" s="63" t="s">
        <v>69</v>
      </c>
      <c r="C17" s="64" t="s">
        <v>120</v>
      </c>
      <c r="D17" s="43" t="s">
        <v>103</v>
      </c>
      <c r="E17" s="43"/>
      <c r="F17" s="43"/>
      <c r="G17" s="43"/>
      <c r="H17" s="43" t="s">
        <v>117</v>
      </c>
      <c r="I17" s="65"/>
    </row>
    <row r="18" spans="1:9" ht="14.45">
      <c r="A18" s="110"/>
      <c r="B18" s="63" t="s">
        <v>69</v>
      </c>
      <c r="C18" s="64" t="s">
        <v>121</v>
      </c>
      <c r="D18" s="43" t="s">
        <v>103</v>
      </c>
      <c r="E18" s="43"/>
      <c r="F18" s="43"/>
      <c r="G18" s="43"/>
      <c r="H18" s="43" t="s">
        <v>122</v>
      </c>
      <c r="I18" s="65"/>
    </row>
    <row r="19" spans="1:9" ht="14.45">
      <c r="A19" s="110"/>
      <c r="B19" s="63" t="s">
        <v>69</v>
      </c>
      <c r="C19" s="64" t="s">
        <v>123</v>
      </c>
      <c r="D19" s="43" t="s">
        <v>103</v>
      </c>
      <c r="E19" s="43"/>
      <c r="F19" s="43"/>
      <c r="G19" s="43"/>
      <c r="H19" s="43" t="s">
        <v>117</v>
      </c>
      <c r="I19" s="65"/>
    </row>
    <row r="20" spans="1:9" ht="14.45">
      <c r="A20" s="111">
        <v>5</v>
      </c>
      <c r="B20" s="63" t="s">
        <v>67</v>
      </c>
      <c r="C20" s="64" t="s">
        <v>102</v>
      </c>
      <c r="D20" s="43" t="s">
        <v>103</v>
      </c>
      <c r="E20" s="43"/>
      <c r="F20" s="43"/>
      <c r="G20" s="43"/>
      <c r="H20" s="43" t="s">
        <v>104</v>
      </c>
      <c r="I20" s="65"/>
    </row>
    <row r="21" spans="1:9" ht="14.45">
      <c r="A21" s="111"/>
      <c r="B21" s="63" t="s">
        <v>67</v>
      </c>
      <c r="C21" s="64" t="s">
        <v>105</v>
      </c>
      <c r="D21" s="43" t="s">
        <v>103</v>
      </c>
      <c r="E21" s="43"/>
      <c r="F21" s="43"/>
      <c r="G21" s="43"/>
      <c r="H21" s="43" t="s">
        <v>104</v>
      </c>
      <c r="I21" s="65"/>
    </row>
    <row r="22" spans="1:9" ht="14.45">
      <c r="A22" s="111"/>
      <c r="B22" s="63" t="s">
        <v>67</v>
      </c>
      <c r="C22" s="64" t="s">
        <v>106</v>
      </c>
      <c r="D22" s="43" t="s">
        <v>103</v>
      </c>
      <c r="E22" s="43"/>
      <c r="F22" s="43"/>
      <c r="G22" s="43"/>
      <c r="H22" s="43" t="s">
        <v>104</v>
      </c>
      <c r="I22" s="65"/>
    </row>
    <row r="23" spans="1:9" ht="14.45">
      <c r="A23" s="111"/>
      <c r="B23" s="63" t="s">
        <v>67</v>
      </c>
      <c r="C23" s="64" t="s">
        <v>107</v>
      </c>
      <c r="D23" s="43" t="s">
        <v>103</v>
      </c>
      <c r="E23" s="43"/>
      <c r="F23" s="43"/>
      <c r="G23" s="43"/>
      <c r="H23" s="43" t="s">
        <v>104</v>
      </c>
      <c r="I23" s="65"/>
    </row>
    <row r="24" spans="1:9" ht="14.45">
      <c r="A24" s="111"/>
      <c r="B24" s="63" t="s">
        <v>67</v>
      </c>
      <c r="C24" s="64" t="s">
        <v>108</v>
      </c>
      <c r="D24" s="43" t="s">
        <v>103</v>
      </c>
      <c r="E24" s="43"/>
      <c r="F24" s="43"/>
      <c r="G24" s="43"/>
      <c r="H24" s="43" t="s">
        <v>104</v>
      </c>
      <c r="I24" s="65"/>
    </row>
    <row r="25" spans="1:9" ht="14.45">
      <c r="A25" s="111"/>
      <c r="B25" s="63" t="s">
        <v>67</v>
      </c>
      <c r="C25" s="64" t="s">
        <v>109</v>
      </c>
      <c r="D25" s="43" t="s">
        <v>103</v>
      </c>
      <c r="E25" s="43"/>
      <c r="F25" s="43"/>
      <c r="G25" s="43"/>
      <c r="H25" s="43" t="s">
        <v>104</v>
      </c>
      <c r="I25" s="65"/>
    </row>
    <row r="26" spans="1:9" ht="14.45">
      <c r="A26" s="111"/>
      <c r="B26" s="63" t="s">
        <v>67</v>
      </c>
      <c r="C26" s="64" t="s">
        <v>110</v>
      </c>
      <c r="D26" s="43" t="s">
        <v>103</v>
      </c>
      <c r="E26" s="43"/>
      <c r="F26" s="43"/>
      <c r="G26" s="43"/>
      <c r="H26" s="43" t="s">
        <v>104</v>
      </c>
      <c r="I26" s="65"/>
    </row>
    <row r="27" spans="1:9" ht="14.45">
      <c r="A27" s="111"/>
      <c r="B27" s="63" t="s">
        <v>67</v>
      </c>
      <c r="C27" s="64" t="s">
        <v>111</v>
      </c>
      <c r="D27" s="43" t="s">
        <v>103</v>
      </c>
      <c r="E27" s="43"/>
      <c r="F27" s="43"/>
      <c r="G27" s="43"/>
      <c r="H27" s="43" t="s">
        <v>104</v>
      </c>
      <c r="I27" s="65"/>
    </row>
    <row r="28" spans="1:9" ht="14.45">
      <c r="A28" s="111"/>
      <c r="B28" s="63" t="s">
        <v>67</v>
      </c>
      <c r="C28" s="64" t="s">
        <v>112</v>
      </c>
      <c r="D28" s="43" t="s">
        <v>103</v>
      </c>
      <c r="E28" s="43"/>
      <c r="F28" s="43"/>
      <c r="G28" s="43"/>
      <c r="H28" s="43" t="s">
        <v>104</v>
      </c>
      <c r="I28" s="65"/>
    </row>
    <row r="29" spans="1:9" ht="14.45">
      <c r="A29" s="111"/>
      <c r="B29" s="63" t="s">
        <v>67</v>
      </c>
      <c r="C29" s="64" t="s">
        <v>113</v>
      </c>
      <c r="D29" s="43" t="s">
        <v>103</v>
      </c>
      <c r="E29" s="43"/>
      <c r="F29" s="43"/>
      <c r="G29" s="43"/>
      <c r="H29" s="43" t="s">
        <v>104</v>
      </c>
      <c r="I29" s="65"/>
    </row>
    <row r="30" spans="1:9" ht="14.45">
      <c r="A30" s="111"/>
      <c r="B30" s="63" t="s">
        <v>67</v>
      </c>
      <c r="C30" s="64" t="s">
        <v>114</v>
      </c>
      <c r="D30" s="43" t="s">
        <v>103</v>
      </c>
      <c r="E30" s="43"/>
      <c r="F30" s="43"/>
      <c r="G30" s="43"/>
      <c r="H30" s="43" t="s">
        <v>104</v>
      </c>
      <c r="I30" s="65"/>
    </row>
    <row r="31" spans="1:9" ht="14.45">
      <c r="A31" s="111"/>
      <c r="B31" s="63" t="s">
        <v>67</v>
      </c>
      <c r="C31" s="64" t="s">
        <v>115</v>
      </c>
      <c r="D31" s="43" t="s">
        <v>103</v>
      </c>
      <c r="E31" s="43"/>
      <c r="F31" s="43"/>
      <c r="G31" s="43"/>
      <c r="H31" s="43" t="s">
        <v>104</v>
      </c>
      <c r="I31" s="65"/>
    </row>
    <row r="32" spans="1:9" ht="14.45">
      <c r="A32" s="111"/>
      <c r="B32" s="63" t="s">
        <v>67</v>
      </c>
      <c r="C32" s="64" t="s">
        <v>116</v>
      </c>
      <c r="D32" s="43" t="s">
        <v>103</v>
      </c>
      <c r="E32" s="43"/>
      <c r="F32" s="43" t="s">
        <v>103</v>
      </c>
      <c r="G32" s="43" t="s">
        <v>103</v>
      </c>
      <c r="H32" s="43" t="s">
        <v>117</v>
      </c>
      <c r="I32" s="65"/>
    </row>
    <row r="33" spans="1:9" ht="14.45">
      <c r="A33" s="111"/>
      <c r="B33" s="63" t="s">
        <v>67</v>
      </c>
      <c r="C33" s="64" t="s">
        <v>118</v>
      </c>
      <c r="D33" s="43" t="s">
        <v>103</v>
      </c>
      <c r="E33" s="43"/>
      <c r="F33" s="43"/>
      <c r="G33" s="43"/>
      <c r="H33" s="43" t="s">
        <v>117</v>
      </c>
      <c r="I33" s="65"/>
    </row>
    <row r="34" spans="1:9" ht="14.45">
      <c r="A34" s="111"/>
      <c r="B34" s="63" t="s">
        <v>67</v>
      </c>
      <c r="C34" s="64" t="s">
        <v>119</v>
      </c>
      <c r="D34" s="43" t="s">
        <v>103</v>
      </c>
      <c r="E34" s="43"/>
      <c r="F34" s="43"/>
      <c r="G34" s="43"/>
      <c r="H34" s="43" t="s">
        <v>117</v>
      </c>
      <c r="I34" s="65"/>
    </row>
    <row r="35" spans="1:9" ht="14.45">
      <c r="A35" s="111"/>
      <c r="B35" s="63" t="s">
        <v>67</v>
      </c>
      <c r="C35" s="64" t="s">
        <v>120</v>
      </c>
      <c r="D35" s="43" t="s">
        <v>103</v>
      </c>
      <c r="E35" s="43"/>
      <c r="F35" s="43" t="s">
        <v>103</v>
      </c>
      <c r="G35" s="43" t="s">
        <v>103</v>
      </c>
      <c r="H35" s="43" t="s">
        <v>117</v>
      </c>
      <c r="I35" s="65"/>
    </row>
    <row r="36" spans="1:9" ht="14.45">
      <c r="A36" s="111"/>
      <c r="B36" s="63" t="s">
        <v>67</v>
      </c>
      <c r="C36" s="64" t="s">
        <v>121</v>
      </c>
      <c r="D36" s="43" t="s">
        <v>103</v>
      </c>
      <c r="E36" s="43"/>
      <c r="F36" s="43"/>
      <c r="G36" s="43"/>
      <c r="H36" s="43" t="s">
        <v>122</v>
      </c>
      <c r="I36" s="65"/>
    </row>
    <row r="37" spans="1:9" ht="14.45">
      <c r="A37" s="111"/>
      <c r="B37" s="63" t="s">
        <v>67</v>
      </c>
      <c r="C37" s="64" t="s">
        <v>123</v>
      </c>
      <c r="D37" s="43" t="s">
        <v>103</v>
      </c>
      <c r="E37" s="43"/>
      <c r="F37" s="43"/>
      <c r="G37" s="43"/>
      <c r="H37" s="43" t="s">
        <v>117</v>
      </c>
      <c r="I37" s="65"/>
    </row>
    <row r="38" spans="1:9" ht="14.45">
      <c r="A38" s="112">
        <v>6</v>
      </c>
      <c r="B38" s="63" t="s">
        <v>81</v>
      </c>
      <c r="C38" s="64" t="s">
        <v>102</v>
      </c>
      <c r="D38" s="43" t="s">
        <v>103</v>
      </c>
      <c r="E38" s="43"/>
      <c r="F38" s="43" t="s">
        <v>103</v>
      </c>
      <c r="G38" s="43"/>
      <c r="H38" s="43" t="s">
        <v>104</v>
      </c>
      <c r="I38" s="65"/>
    </row>
    <row r="39" spans="1:9" ht="14.45" customHeight="1">
      <c r="A39" s="112"/>
      <c r="B39" s="63" t="s">
        <v>81</v>
      </c>
      <c r="C39" s="64" t="s">
        <v>105</v>
      </c>
      <c r="D39" s="43" t="s">
        <v>103</v>
      </c>
      <c r="E39" s="43"/>
      <c r="F39" s="43"/>
      <c r="G39" s="43"/>
      <c r="H39" s="43" t="s">
        <v>104</v>
      </c>
      <c r="I39" s="65"/>
    </row>
    <row r="40" spans="1:9" ht="14.45" customHeight="1">
      <c r="A40" s="112"/>
      <c r="B40" s="63" t="s">
        <v>81</v>
      </c>
      <c r="C40" s="64" t="s">
        <v>106</v>
      </c>
      <c r="D40" s="43" t="s">
        <v>103</v>
      </c>
      <c r="E40" s="43"/>
      <c r="F40" s="43" t="s">
        <v>103</v>
      </c>
      <c r="G40" s="43"/>
      <c r="H40" s="43" t="s">
        <v>104</v>
      </c>
      <c r="I40" s="65"/>
    </row>
    <row r="41" spans="1:9" ht="14.45" customHeight="1">
      <c r="A41" s="112"/>
      <c r="B41" s="63" t="s">
        <v>81</v>
      </c>
      <c r="C41" s="64" t="s">
        <v>107</v>
      </c>
      <c r="D41" s="43" t="s">
        <v>103</v>
      </c>
      <c r="E41" s="43"/>
      <c r="F41" s="43"/>
      <c r="G41" s="43"/>
      <c r="H41" s="43" t="s">
        <v>104</v>
      </c>
      <c r="I41" s="65"/>
    </row>
    <row r="42" spans="1:9" ht="14.45" customHeight="1">
      <c r="A42" s="112"/>
      <c r="B42" s="63" t="s">
        <v>81</v>
      </c>
      <c r="C42" s="64" t="s">
        <v>108</v>
      </c>
      <c r="D42" s="43" t="s">
        <v>103</v>
      </c>
      <c r="E42" s="43"/>
      <c r="F42" s="43"/>
      <c r="G42" s="43"/>
      <c r="H42" s="43" t="s">
        <v>104</v>
      </c>
      <c r="I42" s="65"/>
    </row>
    <row r="43" spans="1:9" ht="14.45" customHeight="1">
      <c r="A43" s="112"/>
      <c r="B43" s="63" t="s">
        <v>81</v>
      </c>
      <c r="C43" s="64" t="s">
        <v>109</v>
      </c>
      <c r="D43" s="43" t="s">
        <v>103</v>
      </c>
      <c r="E43" s="43"/>
      <c r="F43" s="43"/>
      <c r="G43" s="43"/>
      <c r="H43" s="43" t="s">
        <v>104</v>
      </c>
      <c r="I43" s="65"/>
    </row>
    <row r="44" spans="1:9" ht="14.45" customHeight="1">
      <c r="A44" s="112"/>
      <c r="B44" s="63" t="s">
        <v>81</v>
      </c>
      <c r="C44" s="64" t="s">
        <v>110</v>
      </c>
      <c r="D44" s="43" t="s">
        <v>103</v>
      </c>
      <c r="E44" s="43"/>
      <c r="F44" s="43"/>
      <c r="G44" s="43"/>
      <c r="H44" s="43" t="s">
        <v>104</v>
      </c>
      <c r="I44" s="65"/>
    </row>
    <row r="45" spans="1:9" ht="14.45" customHeight="1">
      <c r="A45" s="112"/>
      <c r="B45" s="63" t="s">
        <v>81</v>
      </c>
      <c r="C45" s="64" t="s">
        <v>111</v>
      </c>
      <c r="D45" s="43" t="s">
        <v>103</v>
      </c>
      <c r="E45" s="43"/>
      <c r="F45" s="43"/>
      <c r="G45" s="43"/>
      <c r="H45" s="43" t="s">
        <v>104</v>
      </c>
      <c r="I45" s="65"/>
    </row>
    <row r="46" spans="1:9" ht="14.45" customHeight="1">
      <c r="A46" s="112"/>
      <c r="B46" s="63" t="s">
        <v>81</v>
      </c>
      <c r="C46" s="64" t="s">
        <v>112</v>
      </c>
      <c r="D46" s="43" t="s">
        <v>103</v>
      </c>
      <c r="E46" s="43"/>
      <c r="F46" s="43"/>
      <c r="G46" s="43"/>
      <c r="H46" s="43" t="s">
        <v>104</v>
      </c>
      <c r="I46" s="65"/>
    </row>
    <row r="47" spans="1:9" ht="14.45" customHeight="1">
      <c r="A47" s="112"/>
      <c r="B47" s="63" t="s">
        <v>81</v>
      </c>
      <c r="C47" s="64" t="s">
        <v>113</v>
      </c>
      <c r="D47" s="43" t="s">
        <v>103</v>
      </c>
      <c r="E47" s="43"/>
      <c r="F47" s="43"/>
      <c r="G47" s="43"/>
      <c r="H47" s="43" t="s">
        <v>104</v>
      </c>
      <c r="I47" s="65"/>
    </row>
    <row r="48" spans="1:9" ht="14.45" customHeight="1">
      <c r="A48" s="112"/>
      <c r="B48" s="63" t="s">
        <v>81</v>
      </c>
      <c r="C48" s="64" t="s">
        <v>114</v>
      </c>
      <c r="D48" s="43" t="s">
        <v>103</v>
      </c>
      <c r="E48" s="43"/>
      <c r="F48" s="43"/>
      <c r="G48" s="43"/>
      <c r="H48" s="43" t="s">
        <v>104</v>
      </c>
      <c r="I48" s="65"/>
    </row>
    <row r="49" spans="1:9" ht="14.45" customHeight="1">
      <c r="A49" s="112"/>
      <c r="B49" s="63" t="s">
        <v>81</v>
      </c>
      <c r="C49" s="64" t="s">
        <v>115</v>
      </c>
      <c r="D49" s="43" t="s">
        <v>103</v>
      </c>
      <c r="E49" s="43"/>
      <c r="F49" s="43"/>
      <c r="G49" s="43"/>
      <c r="H49" s="43" t="s">
        <v>104</v>
      </c>
      <c r="I49" s="65"/>
    </row>
    <row r="50" spans="1:9" ht="14.45" customHeight="1">
      <c r="A50" s="112"/>
      <c r="B50" s="63" t="s">
        <v>81</v>
      </c>
      <c r="C50" s="64" t="s">
        <v>116</v>
      </c>
      <c r="D50" s="43" t="s">
        <v>103</v>
      </c>
      <c r="E50" s="43"/>
      <c r="F50" s="43"/>
      <c r="G50" s="43"/>
      <c r="H50" s="43" t="s">
        <v>117</v>
      </c>
      <c r="I50" s="65"/>
    </row>
    <row r="51" spans="1:9" ht="14.45" customHeight="1">
      <c r="A51" s="112"/>
      <c r="B51" s="63" t="s">
        <v>81</v>
      </c>
      <c r="C51" s="64" t="s">
        <v>118</v>
      </c>
      <c r="D51" s="43" t="s">
        <v>103</v>
      </c>
      <c r="E51" s="43"/>
      <c r="F51" s="43"/>
      <c r="G51" s="43"/>
      <c r="H51" s="43" t="s">
        <v>117</v>
      </c>
      <c r="I51" s="65"/>
    </row>
    <row r="52" spans="1:9" ht="14.45" customHeight="1">
      <c r="A52" s="112"/>
      <c r="B52" s="63" t="s">
        <v>81</v>
      </c>
      <c r="C52" s="64" t="s">
        <v>119</v>
      </c>
      <c r="D52" s="43" t="s">
        <v>103</v>
      </c>
      <c r="E52" s="43"/>
      <c r="F52" s="43"/>
      <c r="G52" s="43"/>
      <c r="H52" s="43" t="s">
        <v>117</v>
      </c>
      <c r="I52" s="65"/>
    </row>
    <row r="53" spans="1:9" ht="14.45" customHeight="1">
      <c r="A53" s="112"/>
      <c r="B53" s="63" t="s">
        <v>81</v>
      </c>
      <c r="C53" s="64" t="s">
        <v>120</v>
      </c>
      <c r="D53" s="43" t="s">
        <v>103</v>
      </c>
      <c r="E53" s="43"/>
      <c r="F53" s="43"/>
      <c r="G53" s="43"/>
      <c r="H53" s="43" t="s">
        <v>117</v>
      </c>
      <c r="I53" s="65"/>
    </row>
    <row r="54" spans="1:9" ht="14.45" customHeight="1">
      <c r="A54" s="112"/>
      <c r="B54" s="63" t="s">
        <v>81</v>
      </c>
      <c r="C54" s="64" t="s">
        <v>121</v>
      </c>
      <c r="D54" s="43" t="s">
        <v>103</v>
      </c>
      <c r="E54" s="43"/>
      <c r="F54" s="43"/>
      <c r="G54" s="43"/>
      <c r="H54" s="43" t="s">
        <v>122</v>
      </c>
      <c r="I54" s="65"/>
    </row>
    <row r="55" spans="1:9" ht="14.45">
      <c r="A55" s="112"/>
      <c r="B55" s="63" t="s">
        <v>81</v>
      </c>
      <c r="C55" s="64" t="s">
        <v>123</v>
      </c>
      <c r="D55" s="43" t="s">
        <v>103</v>
      </c>
      <c r="E55" s="43"/>
      <c r="F55" s="43"/>
      <c r="G55" s="43"/>
      <c r="H55" s="43" t="s">
        <v>117</v>
      </c>
      <c r="I55" s="65"/>
    </row>
    <row r="56" spans="1:9" ht="14.45" customHeight="1">
      <c r="A56" s="113">
        <v>7</v>
      </c>
      <c r="B56" s="63" t="s">
        <v>83</v>
      </c>
      <c r="C56" s="64" t="s">
        <v>102</v>
      </c>
      <c r="D56" s="43" t="s">
        <v>103</v>
      </c>
      <c r="E56" s="43"/>
      <c r="F56" s="43" t="s">
        <v>103</v>
      </c>
      <c r="G56" s="43" t="s">
        <v>103</v>
      </c>
      <c r="H56" s="43" t="s">
        <v>104</v>
      </c>
      <c r="I56" s="65"/>
    </row>
    <row r="57" spans="1:9" ht="14.45" customHeight="1">
      <c r="A57" s="113"/>
      <c r="B57" s="63" t="s">
        <v>83</v>
      </c>
      <c r="C57" s="64" t="s">
        <v>105</v>
      </c>
      <c r="D57" s="43" t="s">
        <v>103</v>
      </c>
      <c r="E57" s="43"/>
      <c r="F57" s="43"/>
      <c r="G57" s="43"/>
      <c r="H57" s="43" t="s">
        <v>104</v>
      </c>
      <c r="I57" s="65"/>
    </row>
    <row r="58" spans="1:9" ht="14.45" customHeight="1">
      <c r="A58" s="113"/>
      <c r="B58" s="63" t="s">
        <v>83</v>
      </c>
      <c r="C58" s="64" t="s">
        <v>106</v>
      </c>
      <c r="D58" s="43" t="s">
        <v>103</v>
      </c>
      <c r="E58" s="43"/>
      <c r="F58" s="43" t="s">
        <v>103</v>
      </c>
      <c r="G58" s="43" t="s">
        <v>103</v>
      </c>
      <c r="H58" s="43" t="s">
        <v>104</v>
      </c>
      <c r="I58" s="65"/>
    </row>
    <row r="59" spans="1:9" ht="14.45" customHeight="1">
      <c r="A59" s="113"/>
      <c r="B59" s="63" t="s">
        <v>83</v>
      </c>
      <c r="C59" s="64" t="s">
        <v>107</v>
      </c>
      <c r="D59" s="43" t="s">
        <v>103</v>
      </c>
      <c r="E59" s="43"/>
      <c r="F59" s="43"/>
      <c r="G59" s="43"/>
      <c r="H59" s="43" t="s">
        <v>104</v>
      </c>
      <c r="I59" s="65"/>
    </row>
    <row r="60" spans="1:9" ht="14.45" customHeight="1">
      <c r="A60" s="113"/>
      <c r="B60" s="63" t="s">
        <v>83</v>
      </c>
      <c r="C60" s="64" t="s">
        <v>108</v>
      </c>
      <c r="D60" s="43" t="s">
        <v>103</v>
      </c>
      <c r="E60" s="43"/>
      <c r="F60" s="43"/>
      <c r="G60" s="43"/>
      <c r="H60" s="43" t="s">
        <v>104</v>
      </c>
      <c r="I60" s="65"/>
    </row>
    <row r="61" spans="1:9" ht="14.45" customHeight="1">
      <c r="A61" s="113"/>
      <c r="B61" s="63" t="s">
        <v>83</v>
      </c>
      <c r="C61" s="64" t="s">
        <v>109</v>
      </c>
      <c r="D61" s="43" t="s">
        <v>103</v>
      </c>
      <c r="E61" s="43"/>
      <c r="F61" s="43"/>
      <c r="G61" s="43"/>
      <c r="H61" s="43" t="s">
        <v>104</v>
      </c>
      <c r="I61" s="65"/>
    </row>
    <row r="62" spans="1:9" ht="14.45" customHeight="1">
      <c r="A62" s="113"/>
      <c r="B62" s="63" t="s">
        <v>83</v>
      </c>
      <c r="C62" s="64" t="s">
        <v>110</v>
      </c>
      <c r="D62" s="43" t="s">
        <v>103</v>
      </c>
      <c r="E62" s="43"/>
      <c r="F62" s="43"/>
      <c r="G62" s="43"/>
      <c r="H62" s="43" t="s">
        <v>104</v>
      </c>
      <c r="I62" s="65"/>
    </row>
    <row r="63" spans="1:9" ht="14.45" customHeight="1">
      <c r="A63" s="113"/>
      <c r="B63" s="63" t="s">
        <v>83</v>
      </c>
      <c r="C63" s="64" t="s">
        <v>111</v>
      </c>
      <c r="D63" s="43" t="s">
        <v>103</v>
      </c>
      <c r="E63" s="43"/>
      <c r="F63" s="43"/>
      <c r="G63" s="43"/>
      <c r="H63" s="43" t="s">
        <v>104</v>
      </c>
      <c r="I63" s="65"/>
    </row>
    <row r="64" spans="1:9" ht="14.45" customHeight="1">
      <c r="A64" s="113"/>
      <c r="B64" s="63" t="s">
        <v>83</v>
      </c>
      <c r="C64" s="64" t="s">
        <v>112</v>
      </c>
      <c r="D64" s="43" t="s">
        <v>103</v>
      </c>
      <c r="E64" s="43"/>
      <c r="F64" s="43"/>
      <c r="G64" s="43"/>
      <c r="H64" s="43" t="s">
        <v>104</v>
      </c>
      <c r="I64" s="65"/>
    </row>
    <row r="65" spans="1:9" ht="14.45" customHeight="1">
      <c r="A65" s="113"/>
      <c r="B65" s="63" t="s">
        <v>83</v>
      </c>
      <c r="C65" s="64" t="s">
        <v>113</v>
      </c>
      <c r="D65" s="43" t="s">
        <v>103</v>
      </c>
      <c r="E65" s="43"/>
      <c r="F65" s="43"/>
      <c r="G65" s="43"/>
      <c r="H65" s="43" t="s">
        <v>104</v>
      </c>
      <c r="I65" s="65"/>
    </row>
    <row r="66" spans="1:9" ht="14.45" customHeight="1">
      <c r="A66" s="113"/>
      <c r="B66" s="63" t="s">
        <v>83</v>
      </c>
      <c r="C66" s="64" t="s">
        <v>114</v>
      </c>
      <c r="D66" s="43" t="s">
        <v>103</v>
      </c>
      <c r="E66" s="43"/>
      <c r="F66" s="43"/>
      <c r="G66" s="43"/>
      <c r="H66" s="43" t="s">
        <v>104</v>
      </c>
      <c r="I66" s="65"/>
    </row>
    <row r="67" spans="1:9" ht="14.45" customHeight="1">
      <c r="A67" s="113"/>
      <c r="B67" s="63" t="s">
        <v>83</v>
      </c>
      <c r="C67" s="64" t="s">
        <v>115</v>
      </c>
      <c r="D67" s="43" t="s">
        <v>103</v>
      </c>
      <c r="E67" s="43"/>
      <c r="F67" s="43"/>
      <c r="G67" s="43"/>
      <c r="H67" s="43" t="s">
        <v>104</v>
      </c>
      <c r="I67" s="65"/>
    </row>
    <row r="68" spans="1:9" ht="14.45" customHeight="1">
      <c r="A68" s="113"/>
      <c r="B68" s="63" t="s">
        <v>83</v>
      </c>
      <c r="C68" s="64" t="s">
        <v>116</v>
      </c>
      <c r="D68" s="43" t="s">
        <v>103</v>
      </c>
      <c r="E68" s="43"/>
      <c r="F68" s="43"/>
      <c r="G68" s="43"/>
      <c r="H68" s="43" t="s">
        <v>117</v>
      </c>
      <c r="I68" s="65"/>
    </row>
    <row r="69" spans="1:9" ht="14.45" customHeight="1">
      <c r="A69" s="113"/>
      <c r="B69" s="63" t="s">
        <v>83</v>
      </c>
      <c r="C69" s="64" t="s">
        <v>118</v>
      </c>
      <c r="D69" s="43" t="s">
        <v>103</v>
      </c>
      <c r="E69" s="43"/>
      <c r="F69" s="43"/>
      <c r="G69" s="43"/>
      <c r="H69" s="43" t="s">
        <v>117</v>
      </c>
      <c r="I69" s="65"/>
    </row>
    <row r="70" spans="1:9" ht="14.45" customHeight="1">
      <c r="A70" s="113"/>
      <c r="B70" s="63" t="s">
        <v>83</v>
      </c>
      <c r="C70" s="64" t="s">
        <v>119</v>
      </c>
      <c r="D70" s="43" t="s">
        <v>103</v>
      </c>
      <c r="E70" s="43"/>
      <c r="F70" s="43"/>
      <c r="G70" s="43"/>
      <c r="H70" s="43" t="s">
        <v>117</v>
      </c>
      <c r="I70" s="65"/>
    </row>
    <row r="71" spans="1:9" ht="14.45">
      <c r="A71" s="113"/>
      <c r="B71" s="63" t="s">
        <v>83</v>
      </c>
      <c r="C71" s="64" t="s">
        <v>120</v>
      </c>
      <c r="D71" s="43" t="s">
        <v>103</v>
      </c>
      <c r="E71" s="43"/>
      <c r="F71" s="43"/>
      <c r="G71" s="43"/>
      <c r="H71" s="43" t="s">
        <v>117</v>
      </c>
      <c r="I71" s="65"/>
    </row>
    <row r="72" spans="1:9" ht="14.45">
      <c r="A72" s="113"/>
      <c r="B72" s="63" t="s">
        <v>83</v>
      </c>
      <c r="C72" s="64" t="s">
        <v>121</v>
      </c>
      <c r="D72" s="43" t="s">
        <v>103</v>
      </c>
      <c r="E72" s="43"/>
      <c r="F72" s="43"/>
      <c r="G72" s="43"/>
      <c r="H72" s="43" t="s">
        <v>122</v>
      </c>
      <c r="I72" s="65"/>
    </row>
    <row r="73" spans="1:9" ht="14.45">
      <c r="A73" s="113"/>
      <c r="B73" s="63" t="s">
        <v>83</v>
      </c>
      <c r="C73" s="64" t="s">
        <v>123</v>
      </c>
      <c r="D73" s="43" t="s">
        <v>103</v>
      </c>
      <c r="E73" s="43"/>
      <c r="F73" s="43"/>
      <c r="G73" s="43"/>
      <c r="H73" s="43" t="s">
        <v>117</v>
      </c>
      <c r="I73" s="65"/>
    </row>
    <row r="74" spans="1:9" ht="14.45" customHeight="1">
      <c r="A74" s="113">
        <v>7</v>
      </c>
      <c r="B74" s="63" t="s">
        <v>85</v>
      </c>
      <c r="C74" s="64" t="s">
        <v>102</v>
      </c>
      <c r="D74" s="43" t="s">
        <v>103</v>
      </c>
      <c r="E74" s="43"/>
      <c r="F74" s="43"/>
      <c r="G74" s="43"/>
      <c r="H74" s="43" t="s">
        <v>104</v>
      </c>
      <c r="I74" s="65"/>
    </row>
    <row r="75" spans="1:9" ht="14.45" customHeight="1">
      <c r="A75" s="113"/>
      <c r="B75" s="63" t="s">
        <v>85</v>
      </c>
      <c r="C75" s="64" t="s">
        <v>105</v>
      </c>
      <c r="D75" s="43" t="s">
        <v>103</v>
      </c>
      <c r="E75" s="43"/>
      <c r="F75" s="43"/>
      <c r="G75" s="43"/>
      <c r="H75" s="43" t="s">
        <v>104</v>
      </c>
      <c r="I75" s="65"/>
    </row>
    <row r="76" spans="1:9" ht="14.45" customHeight="1">
      <c r="A76" s="113"/>
      <c r="B76" s="63" t="s">
        <v>85</v>
      </c>
      <c r="C76" s="64" t="s">
        <v>106</v>
      </c>
      <c r="D76" s="43" t="s">
        <v>103</v>
      </c>
      <c r="E76" s="43"/>
      <c r="F76" s="43"/>
      <c r="G76" s="43"/>
      <c r="H76" s="43" t="s">
        <v>104</v>
      </c>
      <c r="I76" s="65"/>
    </row>
    <row r="77" spans="1:9" ht="14.45" customHeight="1">
      <c r="A77" s="113"/>
      <c r="B77" s="63" t="s">
        <v>85</v>
      </c>
      <c r="C77" s="64" t="s">
        <v>107</v>
      </c>
      <c r="D77" s="43" t="s">
        <v>103</v>
      </c>
      <c r="E77" s="43"/>
      <c r="F77" s="43"/>
      <c r="G77" s="43"/>
      <c r="H77" s="43" t="s">
        <v>104</v>
      </c>
      <c r="I77" s="65"/>
    </row>
    <row r="78" spans="1:9" ht="14.45" customHeight="1">
      <c r="A78" s="113"/>
      <c r="B78" s="63" t="s">
        <v>85</v>
      </c>
      <c r="C78" s="64" t="s">
        <v>108</v>
      </c>
      <c r="D78" s="43" t="s">
        <v>103</v>
      </c>
      <c r="E78" s="43"/>
      <c r="F78" s="43"/>
      <c r="G78" s="43"/>
      <c r="H78" s="43" t="s">
        <v>104</v>
      </c>
      <c r="I78" s="65"/>
    </row>
    <row r="79" spans="1:9" ht="14.45" customHeight="1">
      <c r="A79" s="113"/>
      <c r="B79" s="63" t="s">
        <v>85</v>
      </c>
      <c r="C79" s="64" t="s">
        <v>109</v>
      </c>
      <c r="D79" s="43" t="s">
        <v>103</v>
      </c>
      <c r="E79" s="43"/>
      <c r="F79" s="43"/>
      <c r="G79" s="43"/>
      <c r="H79" s="43" t="s">
        <v>104</v>
      </c>
      <c r="I79" s="65"/>
    </row>
    <row r="80" spans="1:9" ht="14.45" customHeight="1">
      <c r="A80" s="113"/>
      <c r="B80" s="63" t="s">
        <v>85</v>
      </c>
      <c r="C80" s="64" t="s">
        <v>110</v>
      </c>
      <c r="D80" s="43" t="s">
        <v>103</v>
      </c>
      <c r="E80" s="43"/>
      <c r="F80" s="43"/>
      <c r="G80" s="43"/>
      <c r="H80" s="43" t="s">
        <v>104</v>
      </c>
      <c r="I80" s="65"/>
    </row>
    <row r="81" spans="1:9" ht="14.45" customHeight="1">
      <c r="A81" s="113"/>
      <c r="B81" s="63" t="s">
        <v>85</v>
      </c>
      <c r="C81" s="64" t="s">
        <v>111</v>
      </c>
      <c r="D81" s="43" t="s">
        <v>103</v>
      </c>
      <c r="E81" s="43"/>
      <c r="F81" s="43"/>
      <c r="G81" s="43"/>
      <c r="H81" s="43" t="s">
        <v>104</v>
      </c>
      <c r="I81" s="65"/>
    </row>
    <row r="82" spans="1:9" ht="14.45" customHeight="1">
      <c r="A82" s="113"/>
      <c r="B82" s="63" t="s">
        <v>85</v>
      </c>
      <c r="C82" s="64" t="s">
        <v>112</v>
      </c>
      <c r="D82" s="43" t="s">
        <v>103</v>
      </c>
      <c r="E82" s="43"/>
      <c r="F82" s="43"/>
      <c r="G82" s="43"/>
      <c r="H82" s="43" t="s">
        <v>104</v>
      </c>
      <c r="I82" s="65"/>
    </row>
    <row r="83" spans="1:9" ht="14.45" customHeight="1">
      <c r="A83" s="113"/>
      <c r="B83" s="63" t="s">
        <v>85</v>
      </c>
      <c r="C83" s="64" t="s">
        <v>113</v>
      </c>
      <c r="D83" s="43" t="s">
        <v>103</v>
      </c>
      <c r="E83" s="43"/>
      <c r="F83" s="43"/>
      <c r="G83" s="43"/>
      <c r="H83" s="43" t="s">
        <v>104</v>
      </c>
      <c r="I83" s="65"/>
    </row>
    <row r="84" spans="1:9" ht="14.45" customHeight="1">
      <c r="A84" s="113"/>
      <c r="B84" s="63" t="s">
        <v>85</v>
      </c>
      <c r="C84" s="64" t="s">
        <v>114</v>
      </c>
      <c r="D84" s="43" t="s">
        <v>103</v>
      </c>
      <c r="E84" s="43"/>
      <c r="F84" s="43"/>
      <c r="G84" s="43"/>
      <c r="H84" s="43" t="s">
        <v>104</v>
      </c>
      <c r="I84" s="65"/>
    </row>
    <row r="85" spans="1:9" ht="14.45" customHeight="1">
      <c r="A85" s="113"/>
      <c r="B85" s="63" t="s">
        <v>85</v>
      </c>
      <c r="C85" s="64" t="s">
        <v>115</v>
      </c>
      <c r="D85" s="43" t="s">
        <v>103</v>
      </c>
      <c r="E85" s="43"/>
      <c r="F85" s="43"/>
      <c r="G85" s="43"/>
      <c r="H85" s="43" t="s">
        <v>104</v>
      </c>
      <c r="I85" s="65"/>
    </row>
    <row r="86" spans="1:9" ht="14.45" customHeight="1">
      <c r="A86" s="113"/>
      <c r="B86" s="63" t="s">
        <v>85</v>
      </c>
      <c r="C86" s="64" t="s">
        <v>116</v>
      </c>
      <c r="D86" s="43" t="s">
        <v>103</v>
      </c>
      <c r="E86" s="43"/>
      <c r="F86" s="43"/>
      <c r="G86" s="43"/>
      <c r="H86" s="43" t="s">
        <v>117</v>
      </c>
      <c r="I86" s="65"/>
    </row>
    <row r="87" spans="1:9" ht="14.45" customHeight="1">
      <c r="A87" s="113"/>
      <c r="B87" s="63" t="s">
        <v>85</v>
      </c>
      <c r="C87" s="64" t="s">
        <v>118</v>
      </c>
      <c r="D87" s="43" t="s">
        <v>103</v>
      </c>
      <c r="E87" s="43"/>
      <c r="F87" s="43"/>
      <c r="G87" s="43"/>
      <c r="H87" s="43" t="s">
        <v>117</v>
      </c>
      <c r="I87" s="65"/>
    </row>
    <row r="88" spans="1:9" ht="14.45" customHeight="1">
      <c r="A88" s="113"/>
      <c r="B88" s="63" t="s">
        <v>85</v>
      </c>
      <c r="C88" s="64" t="s">
        <v>119</v>
      </c>
      <c r="D88" s="43" t="s">
        <v>103</v>
      </c>
      <c r="E88" s="43"/>
      <c r="F88" s="43"/>
      <c r="G88" s="43"/>
      <c r="H88" s="43" t="s">
        <v>117</v>
      </c>
      <c r="I88" s="65"/>
    </row>
    <row r="89" spans="1:9" ht="14.45" customHeight="1">
      <c r="A89" s="113"/>
      <c r="B89" s="63" t="s">
        <v>85</v>
      </c>
      <c r="C89" s="64" t="s">
        <v>120</v>
      </c>
      <c r="D89" s="43" t="s">
        <v>103</v>
      </c>
      <c r="E89" s="43"/>
      <c r="F89" s="43"/>
      <c r="G89" s="43"/>
      <c r="H89" s="43" t="s">
        <v>117</v>
      </c>
      <c r="I89" s="65"/>
    </row>
    <row r="90" spans="1:9" ht="14.45" customHeight="1">
      <c r="A90" s="113"/>
      <c r="B90" s="63" t="s">
        <v>85</v>
      </c>
      <c r="C90" s="64" t="s">
        <v>121</v>
      </c>
      <c r="D90" s="43" t="s">
        <v>103</v>
      </c>
      <c r="E90" s="43"/>
      <c r="F90" s="43"/>
      <c r="G90" s="43"/>
      <c r="H90" s="43" t="s">
        <v>122</v>
      </c>
      <c r="I90" s="65"/>
    </row>
    <row r="91" spans="1:9" ht="14.45" customHeight="1">
      <c r="A91" s="113"/>
      <c r="B91" s="63" t="s">
        <v>85</v>
      </c>
      <c r="C91" s="64" t="s">
        <v>123</v>
      </c>
      <c r="D91" s="43" t="s">
        <v>103</v>
      </c>
      <c r="E91" s="43"/>
      <c r="F91" s="43"/>
      <c r="G91" s="43"/>
      <c r="H91" s="43" t="s">
        <v>117</v>
      </c>
      <c r="I91" s="65"/>
    </row>
    <row r="92" spans="1:9" ht="14.45" customHeight="1">
      <c r="A92" s="108">
        <v>8</v>
      </c>
      <c r="B92" s="66" t="s">
        <v>70</v>
      </c>
      <c r="C92" s="64" t="s">
        <v>102</v>
      </c>
      <c r="D92" s="43" t="s">
        <v>103</v>
      </c>
      <c r="E92" s="43"/>
      <c r="F92" s="43"/>
      <c r="G92" s="43"/>
      <c r="H92" s="43" t="s">
        <v>104</v>
      </c>
      <c r="I92" s="65"/>
    </row>
    <row r="93" spans="1:9" ht="14.45" customHeight="1">
      <c r="A93" s="108"/>
      <c r="B93" s="66" t="s">
        <v>70</v>
      </c>
      <c r="C93" s="64" t="s">
        <v>105</v>
      </c>
      <c r="D93" s="43" t="s">
        <v>103</v>
      </c>
      <c r="E93" s="43"/>
      <c r="F93" s="43"/>
      <c r="G93" s="43"/>
      <c r="H93" s="43" t="s">
        <v>104</v>
      </c>
      <c r="I93" s="65"/>
    </row>
    <row r="94" spans="1:9" ht="14.45" customHeight="1">
      <c r="A94" s="108"/>
      <c r="B94" s="66" t="s">
        <v>70</v>
      </c>
      <c r="C94" s="64" t="s">
        <v>106</v>
      </c>
      <c r="D94" s="43" t="s">
        <v>103</v>
      </c>
      <c r="E94" s="43"/>
      <c r="F94" s="43"/>
      <c r="G94" s="43"/>
      <c r="H94" s="43" t="s">
        <v>104</v>
      </c>
      <c r="I94" s="65"/>
    </row>
    <row r="95" spans="1:9" ht="14.45" customHeight="1">
      <c r="A95" s="108"/>
      <c r="B95" s="66" t="s">
        <v>70</v>
      </c>
      <c r="C95" s="64" t="s">
        <v>107</v>
      </c>
      <c r="D95" s="43" t="s">
        <v>103</v>
      </c>
      <c r="E95" s="43"/>
      <c r="F95" s="43"/>
      <c r="G95" s="43"/>
      <c r="H95" s="43" t="s">
        <v>104</v>
      </c>
      <c r="I95" s="65"/>
    </row>
    <row r="96" spans="1:9" ht="14.45" customHeight="1">
      <c r="A96" s="108"/>
      <c r="B96" s="66" t="s">
        <v>70</v>
      </c>
      <c r="C96" s="64" t="s">
        <v>108</v>
      </c>
      <c r="D96" s="43" t="s">
        <v>103</v>
      </c>
      <c r="E96" s="43"/>
      <c r="F96" s="43"/>
      <c r="G96" s="43"/>
      <c r="H96" s="43" t="s">
        <v>104</v>
      </c>
      <c r="I96" s="65"/>
    </row>
    <row r="97" spans="1:9" ht="14.45" customHeight="1">
      <c r="A97" s="108"/>
      <c r="B97" s="66" t="s">
        <v>70</v>
      </c>
      <c r="C97" s="64" t="s">
        <v>109</v>
      </c>
      <c r="D97" s="43" t="s">
        <v>103</v>
      </c>
      <c r="E97" s="43"/>
      <c r="F97" s="43" t="s">
        <v>103</v>
      </c>
      <c r="G97" s="43" t="s">
        <v>103</v>
      </c>
      <c r="H97" s="43" t="s">
        <v>104</v>
      </c>
      <c r="I97" s="65"/>
    </row>
    <row r="98" spans="1:9" ht="14.45" customHeight="1">
      <c r="A98" s="108"/>
      <c r="B98" s="66" t="s">
        <v>70</v>
      </c>
      <c r="C98" s="64" t="s">
        <v>110</v>
      </c>
      <c r="D98" s="43" t="s">
        <v>103</v>
      </c>
      <c r="E98" s="43"/>
      <c r="F98" s="43"/>
      <c r="G98" s="43"/>
      <c r="H98" s="43" t="s">
        <v>104</v>
      </c>
      <c r="I98" s="65"/>
    </row>
    <row r="99" spans="1:9" ht="14.45" customHeight="1">
      <c r="A99" s="108"/>
      <c r="B99" s="66" t="s">
        <v>70</v>
      </c>
      <c r="C99" s="64" t="s">
        <v>111</v>
      </c>
      <c r="D99" s="43" t="s">
        <v>103</v>
      </c>
      <c r="E99" s="43"/>
      <c r="F99" s="43"/>
      <c r="G99" s="43"/>
      <c r="H99" s="43" t="s">
        <v>104</v>
      </c>
      <c r="I99" s="65"/>
    </row>
    <row r="100" spans="1:9" ht="14.45" customHeight="1">
      <c r="A100" s="108"/>
      <c r="B100" s="66" t="s">
        <v>70</v>
      </c>
      <c r="C100" s="64" t="s">
        <v>112</v>
      </c>
      <c r="D100" s="43" t="s">
        <v>103</v>
      </c>
      <c r="E100" s="43"/>
      <c r="F100" s="43"/>
      <c r="G100" s="43"/>
      <c r="H100" s="43" t="s">
        <v>104</v>
      </c>
      <c r="I100" s="65"/>
    </row>
    <row r="101" spans="1:9" ht="14.45" customHeight="1">
      <c r="A101" s="108"/>
      <c r="B101" s="66" t="s">
        <v>70</v>
      </c>
      <c r="C101" s="64" t="s">
        <v>113</v>
      </c>
      <c r="D101" s="43" t="s">
        <v>103</v>
      </c>
      <c r="E101" s="43"/>
      <c r="F101" s="43" t="s">
        <v>103</v>
      </c>
      <c r="G101" s="43" t="s">
        <v>103</v>
      </c>
      <c r="H101" s="43" t="s">
        <v>104</v>
      </c>
      <c r="I101" s="65"/>
    </row>
    <row r="102" spans="1:9" ht="14.45" customHeight="1">
      <c r="A102" s="108"/>
      <c r="B102" s="66" t="s">
        <v>70</v>
      </c>
      <c r="C102" s="64" t="s">
        <v>114</v>
      </c>
      <c r="D102" s="43" t="s">
        <v>103</v>
      </c>
      <c r="E102" s="43"/>
      <c r="F102" s="43"/>
      <c r="G102" s="43"/>
      <c r="H102" s="43" t="s">
        <v>104</v>
      </c>
      <c r="I102" s="65"/>
    </row>
    <row r="103" spans="1:9" ht="14.45" customHeight="1">
      <c r="A103" s="108"/>
      <c r="B103" s="66" t="s">
        <v>70</v>
      </c>
      <c r="C103" s="64" t="s">
        <v>115</v>
      </c>
      <c r="D103" s="43" t="s">
        <v>103</v>
      </c>
      <c r="E103" s="43"/>
      <c r="F103" s="43"/>
      <c r="G103" s="43"/>
      <c r="H103" s="43" t="s">
        <v>104</v>
      </c>
      <c r="I103" s="65"/>
    </row>
    <row r="104" spans="1:9" ht="14.45">
      <c r="A104" s="108"/>
      <c r="B104" s="66" t="s">
        <v>70</v>
      </c>
      <c r="C104" s="64" t="s">
        <v>116</v>
      </c>
      <c r="D104" s="43" t="s">
        <v>103</v>
      </c>
      <c r="E104" s="43"/>
      <c r="F104" s="43"/>
      <c r="G104" s="43"/>
      <c r="H104" s="43" t="s">
        <v>117</v>
      </c>
      <c r="I104" s="65"/>
    </row>
    <row r="105" spans="1:9" ht="14.45">
      <c r="A105" s="108"/>
      <c r="B105" s="66" t="s">
        <v>70</v>
      </c>
      <c r="C105" s="64" t="s">
        <v>118</v>
      </c>
      <c r="D105" s="43" t="s">
        <v>103</v>
      </c>
      <c r="E105" s="43"/>
      <c r="F105" s="43"/>
      <c r="G105" s="43"/>
      <c r="H105" s="43" t="s">
        <v>117</v>
      </c>
      <c r="I105" s="65"/>
    </row>
    <row r="106" spans="1:9" ht="14.45">
      <c r="A106" s="108"/>
      <c r="B106" s="66" t="s">
        <v>70</v>
      </c>
      <c r="C106" s="64" t="s">
        <v>119</v>
      </c>
      <c r="D106" s="43" t="s">
        <v>103</v>
      </c>
      <c r="E106" s="43"/>
      <c r="F106" s="43"/>
      <c r="G106" s="43"/>
      <c r="H106" s="43" t="s">
        <v>117</v>
      </c>
      <c r="I106" s="65"/>
    </row>
    <row r="107" spans="1:9" ht="14.45">
      <c r="A107" s="108"/>
      <c r="B107" s="66" t="s">
        <v>70</v>
      </c>
      <c r="C107" s="64" t="s">
        <v>120</v>
      </c>
      <c r="D107" s="43" t="s">
        <v>103</v>
      </c>
      <c r="E107" s="43"/>
      <c r="F107" s="43"/>
      <c r="G107" s="43"/>
      <c r="H107" s="43" t="s">
        <v>117</v>
      </c>
      <c r="I107" s="65"/>
    </row>
    <row r="108" spans="1:9" ht="14.45">
      <c r="A108" s="108"/>
      <c r="B108" s="66" t="s">
        <v>70</v>
      </c>
      <c r="C108" s="64" t="s">
        <v>121</v>
      </c>
      <c r="D108" s="43" t="s">
        <v>103</v>
      </c>
      <c r="E108" s="43"/>
      <c r="F108" s="43"/>
      <c r="G108" s="43"/>
      <c r="H108" s="43" t="s">
        <v>122</v>
      </c>
      <c r="I108" s="65"/>
    </row>
    <row r="109" spans="1:9" ht="14.45">
      <c r="A109" s="108"/>
      <c r="B109" s="66" t="s">
        <v>70</v>
      </c>
      <c r="C109" s="64" t="s">
        <v>123</v>
      </c>
      <c r="D109" s="43" t="s">
        <v>103</v>
      </c>
      <c r="E109" s="43"/>
      <c r="F109" s="43"/>
      <c r="G109" s="43"/>
      <c r="H109" s="43" t="s">
        <v>117</v>
      </c>
      <c r="I109" s="65"/>
    </row>
    <row r="110" spans="1:9" ht="14.45" customHeight="1">
      <c r="A110" s="108">
        <v>8</v>
      </c>
      <c r="B110" s="63" t="s">
        <v>87</v>
      </c>
      <c r="C110" s="64" t="s">
        <v>102</v>
      </c>
      <c r="D110" s="43" t="s">
        <v>103</v>
      </c>
      <c r="E110" s="43"/>
      <c r="F110" s="43"/>
      <c r="G110" s="43"/>
      <c r="H110" s="43" t="s">
        <v>104</v>
      </c>
      <c r="I110" s="65"/>
    </row>
    <row r="111" spans="1:9" ht="14.45" customHeight="1">
      <c r="A111" s="108"/>
      <c r="B111" s="63" t="s">
        <v>87</v>
      </c>
      <c r="C111" s="64" t="s">
        <v>105</v>
      </c>
      <c r="D111" s="43" t="s">
        <v>103</v>
      </c>
      <c r="E111" s="43"/>
      <c r="F111" s="43"/>
      <c r="G111" s="43"/>
      <c r="H111" s="43" t="s">
        <v>104</v>
      </c>
      <c r="I111" s="65"/>
    </row>
    <row r="112" spans="1:9" ht="14.45" customHeight="1">
      <c r="A112" s="108"/>
      <c r="B112" s="63" t="s">
        <v>87</v>
      </c>
      <c r="C112" s="64" t="s">
        <v>106</v>
      </c>
      <c r="D112" s="43" t="s">
        <v>103</v>
      </c>
      <c r="E112" s="43"/>
      <c r="F112" s="43"/>
      <c r="G112" s="43"/>
      <c r="H112" s="43" t="s">
        <v>104</v>
      </c>
      <c r="I112" s="65"/>
    </row>
    <row r="113" spans="1:9" ht="14.45" customHeight="1">
      <c r="A113" s="108"/>
      <c r="B113" s="63" t="s">
        <v>87</v>
      </c>
      <c r="C113" s="64" t="s">
        <v>107</v>
      </c>
      <c r="D113" s="43" t="s">
        <v>103</v>
      </c>
      <c r="E113" s="43"/>
      <c r="F113" s="43"/>
      <c r="G113" s="43"/>
      <c r="H113" s="43" t="s">
        <v>104</v>
      </c>
      <c r="I113" s="65"/>
    </row>
    <row r="114" spans="1:9" ht="14.45" customHeight="1">
      <c r="A114" s="108"/>
      <c r="B114" s="63" t="s">
        <v>87</v>
      </c>
      <c r="C114" s="64" t="s">
        <v>108</v>
      </c>
      <c r="D114" s="43" t="s">
        <v>103</v>
      </c>
      <c r="E114" s="43"/>
      <c r="F114" s="43"/>
      <c r="G114" s="43"/>
      <c r="H114" s="43" t="s">
        <v>104</v>
      </c>
      <c r="I114" s="65"/>
    </row>
    <row r="115" spans="1:9" ht="14.45" customHeight="1">
      <c r="A115" s="108"/>
      <c r="B115" s="63" t="s">
        <v>87</v>
      </c>
      <c r="C115" s="64" t="s">
        <v>109</v>
      </c>
      <c r="D115" s="43" t="s">
        <v>103</v>
      </c>
      <c r="E115" s="43"/>
      <c r="F115" s="43"/>
      <c r="G115" s="43"/>
      <c r="H115" s="43" t="s">
        <v>104</v>
      </c>
      <c r="I115" s="65"/>
    </row>
    <row r="116" spans="1:9" ht="14.45" customHeight="1">
      <c r="A116" s="108"/>
      <c r="B116" s="63" t="s">
        <v>87</v>
      </c>
      <c r="C116" s="64" t="s">
        <v>110</v>
      </c>
      <c r="D116" s="43" t="s">
        <v>103</v>
      </c>
      <c r="E116" s="43"/>
      <c r="F116" s="43"/>
      <c r="G116" s="43"/>
      <c r="H116" s="43" t="s">
        <v>104</v>
      </c>
      <c r="I116" s="65"/>
    </row>
    <row r="117" spans="1:9" ht="14.45" customHeight="1">
      <c r="A117" s="108"/>
      <c r="B117" s="63" t="s">
        <v>87</v>
      </c>
      <c r="C117" s="64" t="s">
        <v>111</v>
      </c>
      <c r="D117" s="43" t="s">
        <v>103</v>
      </c>
      <c r="E117" s="43"/>
      <c r="F117" s="43"/>
      <c r="G117" s="43"/>
      <c r="H117" s="43" t="s">
        <v>104</v>
      </c>
      <c r="I117" s="65"/>
    </row>
    <row r="118" spans="1:9" ht="14.45" customHeight="1">
      <c r="A118" s="108"/>
      <c r="B118" s="63" t="s">
        <v>87</v>
      </c>
      <c r="C118" s="64" t="s">
        <v>112</v>
      </c>
      <c r="D118" s="43" t="s">
        <v>103</v>
      </c>
      <c r="E118" s="43"/>
      <c r="F118" s="43"/>
      <c r="G118" s="43"/>
      <c r="H118" s="43" t="s">
        <v>104</v>
      </c>
      <c r="I118" s="65"/>
    </row>
    <row r="119" spans="1:9" ht="14.45" customHeight="1">
      <c r="A119" s="108"/>
      <c r="B119" s="63" t="s">
        <v>87</v>
      </c>
      <c r="C119" s="64" t="s">
        <v>113</v>
      </c>
      <c r="D119" s="43" t="s">
        <v>103</v>
      </c>
      <c r="E119" s="43"/>
      <c r="F119" s="43"/>
      <c r="G119" s="43"/>
      <c r="H119" s="43" t="s">
        <v>104</v>
      </c>
      <c r="I119" s="65"/>
    </row>
    <row r="120" spans="1:9" ht="14.45" customHeight="1">
      <c r="A120" s="108"/>
      <c r="B120" s="63" t="s">
        <v>87</v>
      </c>
      <c r="C120" s="64" t="s">
        <v>114</v>
      </c>
      <c r="D120" s="43" t="s">
        <v>103</v>
      </c>
      <c r="E120" s="43"/>
      <c r="F120" s="43"/>
      <c r="G120" s="43"/>
      <c r="H120" s="43" t="s">
        <v>104</v>
      </c>
      <c r="I120" s="65"/>
    </row>
    <row r="121" spans="1:9" ht="14.45" customHeight="1">
      <c r="A121" s="108"/>
      <c r="B121" s="63" t="s">
        <v>87</v>
      </c>
      <c r="C121" s="64" t="s">
        <v>115</v>
      </c>
      <c r="D121" s="43" t="s">
        <v>103</v>
      </c>
      <c r="E121" s="43"/>
      <c r="F121" s="43"/>
      <c r="G121" s="43"/>
      <c r="H121" s="43" t="s">
        <v>104</v>
      </c>
      <c r="I121" s="65"/>
    </row>
    <row r="122" spans="1:9" ht="14.45" customHeight="1">
      <c r="A122" s="108"/>
      <c r="B122" s="63" t="s">
        <v>87</v>
      </c>
      <c r="C122" s="64" t="s">
        <v>116</v>
      </c>
      <c r="D122" s="43" t="s">
        <v>103</v>
      </c>
      <c r="E122" s="43"/>
      <c r="F122" s="43"/>
      <c r="G122" s="43"/>
      <c r="H122" s="43" t="s">
        <v>117</v>
      </c>
      <c r="I122" s="65"/>
    </row>
    <row r="123" spans="1:9" ht="14.45" customHeight="1">
      <c r="A123" s="108"/>
      <c r="B123" s="63" t="s">
        <v>87</v>
      </c>
      <c r="C123" s="64" t="s">
        <v>118</v>
      </c>
      <c r="D123" s="43" t="s">
        <v>103</v>
      </c>
      <c r="E123" s="43"/>
      <c r="F123" s="43"/>
      <c r="G123" s="43"/>
      <c r="H123" s="43" t="s">
        <v>117</v>
      </c>
      <c r="I123" s="65"/>
    </row>
    <row r="124" spans="1:9" ht="14.45" customHeight="1">
      <c r="A124" s="108"/>
      <c r="B124" s="63" t="s">
        <v>87</v>
      </c>
      <c r="C124" s="64" t="s">
        <v>119</v>
      </c>
      <c r="D124" s="43" t="s">
        <v>103</v>
      </c>
      <c r="E124" s="43"/>
      <c r="F124" s="43"/>
      <c r="G124" s="43"/>
      <c r="H124" s="43" t="s">
        <v>117</v>
      </c>
      <c r="I124" s="65"/>
    </row>
    <row r="125" spans="1:9" ht="14.45" customHeight="1">
      <c r="A125" s="108"/>
      <c r="B125" s="63" t="s">
        <v>87</v>
      </c>
      <c r="C125" s="64" t="s">
        <v>120</v>
      </c>
      <c r="D125" s="43" t="s">
        <v>103</v>
      </c>
      <c r="E125" s="43"/>
      <c r="F125" s="43"/>
      <c r="G125" s="43"/>
      <c r="H125" s="43" t="s">
        <v>117</v>
      </c>
      <c r="I125" s="65"/>
    </row>
    <row r="126" spans="1:9" ht="14.45" customHeight="1">
      <c r="A126" s="108"/>
      <c r="B126" s="63" t="s">
        <v>87</v>
      </c>
      <c r="C126" s="64" t="s">
        <v>121</v>
      </c>
      <c r="D126" s="43" t="s">
        <v>103</v>
      </c>
      <c r="E126" s="43"/>
      <c r="F126" s="43"/>
      <c r="G126" s="43"/>
      <c r="H126" s="43" t="s">
        <v>122</v>
      </c>
      <c r="I126" s="65"/>
    </row>
    <row r="127" spans="1:9" ht="14.45" customHeight="1">
      <c r="A127" s="108"/>
      <c r="B127" s="63" t="s">
        <v>87</v>
      </c>
      <c r="C127" s="64" t="s">
        <v>123</v>
      </c>
      <c r="D127" s="43" t="s">
        <v>103</v>
      </c>
      <c r="E127" s="43"/>
      <c r="F127" s="43"/>
      <c r="G127" s="43"/>
      <c r="H127" s="43" t="s">
        <v>117</v>
      </c>
      <c r="I127" s="65"/>
    </row>
    <row r="128" spans="1:9" ht="14.45" customHeight="1">
      <c r="A128" s="109">
        <v>9</v>
      </c>
      <c r="B128" s="63" t="s">
        <v>89</v>
      </c>
      <c r="C128" s="64" t="s">
        <v>102</v>
      </c>
      <c r="D128" s="43" t="s">
        <v>103</v>
      </c>
      <c r="E128" s="43"/>
      <c r="F128" s="43"/>
      <c r="G128" s="43"/>
      <c r="H128" s="43" t="s">
        <v>104</v>
      </c>
      <c r="I128" s="65"/>
    </row>
    <row r="129" spans="1:9" ht="14.45" customHeight="1">
      <c r="A129" s="109"/>
      <c r="B129" s="63" t="s">
        <v>89</v>
      </c>
      <c r="C129" s="64" t="s">
        <v>105</v>
      </c>
      <c r="D129" s="43" t="s">
        <v>103</v>
      </c>
      <c r="E129" s="43"/>
      <c r="F129" s="43"/>
      <c r="G129" s="43"/>
      <c r="H129" s="43" t="s">
        <v>104</v>
      </c>
      <c r="I129" s="65"/>
    </row>
    <row r="130" spans="1:9" ht="14.45" customHeight="1">
      <c r="A130" s="109"/>
      <c r="B130" s="63" t="s">
        <v>89</v>
      </c>
      <c r="C130" s="64" t="s">
        <v>106</v>
      </c>
      <c r="D130" s="43" t="s">
        <v>103</v>
      </c>
      <c r="E130" s="43"/>
      <c r="F130" s="43"/>
      <c r="G130" s="43"/>
      <c r="H130" s="43" t="s">
        <v>104</v>
      </c>
      <c r="I130" s="65"/>
    </row>
    <row r="131" spans="1:9" ht="14.45" customHeight="1">
      <c r="A131" s="109"/>
      <c r="B131" s="63" t="s">
        <v>89</v>
      </c>
      <c r="C131" s="64" t="s">
        <v>107</v>
      </c>
      <c r="D131" s="43" t="s">
        <v>103</v>
      </c>
      <c r="E131" s="43"/>
      <c r="F131" s="43"/>
      <c r="G131" s="43"/>
      <c r="H131" s="43" t="s">
        <v>104</v>
      </c>
      <c r="I131" s="65"/>
    </row>
    <row r="132" spans="1:9" ht="14.45" customHeight="1">
      <c r="A132" s="109"/>
      <c r="B132" s="63" t="s">
        <v>89</v>
      </c>
      <c r="C132" s="64" t="s">
        <v>108</v>
      </c>
      <c r="D132" s="43" t="s">
        <v>103</v>
      </c>
      <c r="E132" s="43"/>
      <c r="F132" s="43" t="s">
        <v>103</v>
      </c>
      <c r="G132" s="43" t="s">
        <v>103</v>
      </c>
      <c r="H132" s="43" t="s">
        <v>104</v>
      </c>
      <c r="I132" s="65"/>
    </row>
    <row r="133" spans="1:9" ht="14.45" customHeight="1">
      <c r="A133" s="109"/>
      <c r="B133" s="63" t="s">
        <v>89</v>
      </c>
      <c r="C133" s="64" t="s">
        <v>109</v>
      </c>
      <c r="D133" s="43" t="s">
        <v>103</v>
      </c>
      <c r="E133" s="43"/>
      <c r="F133" s="43"/>
      <c r="G133" s="43"/>
      <c r="H133" s="43" t="s">
        <v>104</v>
      </c>
      <c r="I133" s="65"/>
    </row>
    <row r="134" spans="1:9" ht="14.45" customHeight="1">
      <c r="A134" s="109"/>
      <c r="B134" s="63" t="s">
        <v>89</v>
      </c>
      <c r="C134" s="64" t="s">
        <v>110</v>
      </c>
      <c r="D134" s="43" t="s">
        <v>103</v>
      </c>
      <c r="E134" s="43"/>
      <c r="F134" s="43"/>
      <c r="G134" s="43"/>
      <c r="H134" s="43" t="s">
        <v>104</v>
      </c>
      <c r="I134" s="65"/>
    </row>
    <row r="135" spans="1:9" ht="14.45" customHeight="1">
      <c r="A135" s="109"/>
      <c r="B135" s="63" t="s">
        <v>89</v>
      </c>
      <c r="C135" s="64" t="s">
        <v>111</v>
      </c>
      <c r="D135" s="43" t="s">
        <v>103</v>
      </c>
      <c r="E135" s="43"/>
      <c r="F135" s="43"/>
      <c r="G135" s="43"/>
      <c r="H135" s="43" t="s">
        <v>104</v>
      </c>
      <c r="I135" s="65"/>
    </row>
    <row r="136" spans="1:9" ht="14.45" customHeight="1">
      <c r="A136" s="109"/>
      <c r="B136" s="63" t="s">
        <v>89</v>
      </c>
      <c r="C136" s="64" t="s">
        <v>112</v>
      </c>
      <c r="D136" s="43" t="s">
        <v>103</v>
      </c>
      <c r="E136" s="43"/>
      <c r="F136" s="43"/>
      <c r="G136" s="43"/>
      <c r="H136" s="43" t="s">
        <v>104</v>
      </c>
      <c r="I136" s="65"/>
    </row>
    <row r="137" spans="1:9" ht="14.45" customHeight="1">
      <c r="A137" s="109"/>
      <c r="B137" s="63" t="s">
        <v>89</v>
      </c>
      <c r="C137" s="64" t="s">
        <v>113</v>
      </c>
      <c r="D137" s="43" t="s">
        <v>103</v>
      </c>
      <c r="E137" s="43"/>
      <c r="F137" s="43"/>
      <c r="G137" s="43"/>
      <c r="H137" s="43" t="s">
        <v>104</v>
      </c>
      <c r="I137" s="65"/>
    </row>
    <row r="138" spans="1:9" ht="14.45" customHeight="1">
      <c r="A138" s="109"/>
      <c r="B138" s="63" t="s">
        <v>89</v>
      </c>
      <c r="C138" s="64" t="s">
        <v>114</v>
      </c>
      <c r="D138" s="43" t="s">
        <v>103</v>
      </c>
      <c r="E138" s="43"/>
      <c r="F138" s="43"/>
      <c r="G138" s="43"/>
      <c r="H138" s="43" t="s">
        <v>104</v>
      </c>
      <c r="I138" s="65"/>
    </row>
    <row r="139" spans="1:9" ht="14.45" customHeight="1">
      <c r="A139" s="109"/>
      <c r="B139" s="63" t="s">
        <v>89</v>
      </c>
      <c r="C139" s="64" t="s">
        <v>115</v>
      </c>
      <c r="D139" s="43" t="s">
        <v>103</v>
      </c>
      <c r="E139" s="43"/>
      <c r="F139" s="43"/>
      <c r="G139" s="43"/>
      <c r="H139" s="43" t="s">
        <v>104</v>
      </c>
      <c r="I139" s="65"/>
    </row>
    <row r="140" spans="1:9" ht="14.45" customHeight="1">
      <c r="A140" s="109"/>
      <c r="B140" s="63" t="s">
        <v>89</v>
      </c>
      <c r="C140" s="64" t="s">
        <v>116</v>
      </c>
      <c r="D140" s="43" t="s">
        <v>103</v>
      </c>
      <c r="E140" s="43"/>
      <c r="F140" s="43"/>
      <c r="G140" s="43"/>
      <c r="H140" s="43" t="s">
        <v>117</v>
      </c>
      <c r="I140" s="65"/>
    </row>
    <row r="141" spans="1:9" ht="14.45" customHeight="1">
      <c r="A141" s="109"/>
      <c r="B141" s="63" t="s">
        <v>89</v>
      </c>
      <c r="C141" s="64" t="s">
        <v>118</v>
      </c>
      <c r="D141" s="43" t="s">
        <v>103</v>
      </c>
      <c r="E141" s="43"/>
      <c r="F141" s="43"/>
      <c r="G141" s="43"/>
      <c r="H141" s="43" t="s">
        <v>117</v>
      </c>
      <c r="I141" s="65"/>
    </row>
    <row r="142" spans="1:9" ht="14.45" customHeight="1">
      <c r="A142" s="109"/>
      <c r="B142" s="63" t="s">
        <v>89</v>
      </c>
      <c r="C142" s="64" t="s">
        <v>119</v>
      </c>
      <c r="D142" s="43" t="s">
        <v>103</v>
      </c>
      <c r="E142" s="43"/>
      <c r="F142" s="43"/>
      <c r="G142" s="43"/>
      <c r="H142" s="43" t="s">
        <v>117</v>
      </c>
      <c r="I142" s="65"/>
    </row>
    <row r="143" spans="1:9" ht="14.45" customHeight="1">
      <c r="A143" s="109"/>
      <c r="B143" s="63" t="s">
        <v>89</v>
      </c>
      <c r="C143" s="64" t="s">
        <v>120</v>
      </c>
      <c r="D143" s="43" t="s">
        <v>103</v>
      </c>
      <c r="E143" s="43"/>
      <c r="F143" s="43"/>
      <c r="G143" s="43"/>
      <c r="H143" s="43" t="s">
        <v>117</v>
      </c>
      <c r="I143" s="65"/>
    </row>
    <row r="144" spans="1:9" ht="14.45" customHeight="1">
      <c r="A144" s="109"/>
      <c r="B144" s="63" t="s">
        <v>89</v>
      </c>
      <c r="C144" s="64" t="s">
        <v>121</v>
      </c>
      <c r="D144" s="43" t="s">
        <v>103</v>
      </c>
      <c r="E144" s="43"/>
      <c r="F144" s="43"/>
      <c r="G144" s="43"/>
      <c r="H144" s="43" t="s">
        <v>122</v>
      </c>
      <c r="I144" s="65"/>
    </row>
    <row r="145" spans="1:9" ht="14.45" customHeight="1">
      <c r="A145" s="109"/>
      <c r="B145" s="63" t="s">
        <v>89</v>
      </c>
      <c r="C145" s="64" t="s">
        <v>123</v>
      </c>
      <c r="D145" s="43" t="s">
        <v>103</v>
      </c>
      <c r="E145" s="43"/>
      <c r="F145" s="43"/>
      <c r="G145" s="43"/>
      <c r="H145" s="43" t="s">
        <v>117</v>
      </c>
      <c r="I145" s="65"/>
    </row>
    <row r="146" spans="1:9" ht="14.45" customHeight="1">
      <c r="A146" s="109">
        <v>9</v>
      </c>
      <c r="B146" s="63" t="s">
        <v>71</v>
      </c>
      <c r="C146" s="64" t="s">
        <v>102</v>
      </c>
      <c r="D146" s="43" t="s">
        <v>103</v>
      </c>
      <c r="E146" s="43"/>
      <c r="F146" s="43"/>
      <c r="G146" s="43"/>
      <c r="H146" s="43" t="s">
        <v>104</v>
      </c>
      <c r="I146" s="65"/>
    </row>
    <row r="147" spans="1:9" ht="14.45" customHeight="1">
      <c r="A147" s="109"/>
      <c r="B147" s="63" t="s">
        <v>71</v>
      </c>
      <c r="C147" s="64" t="s">
        <v>105</v>
      </c>
      <c r="D147" s="43" t="s">
        <v>103</v>
      </c>
      <c r="E147" s="43"/>
      <c r="F147" s="43"/>
      <c r="G147" s="43"/>
      <c r="H147" s="43" t="s">
        <v>104</v>
      </c>
      <c r="I147" s="65"/>
    </row>
    <row r="148" spans="1:9" ht="14.45" customHeight="1">
      <c r="A148" s="109"/>
      <c r="B148" s="63" t="s">
        <v>71</v>
      </c>
      <c r="C148" s="64" t="s">
        <v>106</v>
      </c>
      <c r="D148" s="43" t="s">
        <v>103</v>
      </c>
      <c r="E148" s="43"/>
      <c r="F148" s="43"/>
      <c r="G148" s="43"/>
      <c r="H148" s="43" t="s">
        <v>104</v>
      </c>
      <c r="I148" s="65"/>
    </row>
    <row r="149" spans="1:9" ht="14.45" customHeight="1">
      <c r="A149" s="109"/>
      <c r="B149" s="63" t="s">
        <v>71</v>
      </c>
      <c r="C149" s="64" t="s">
        <v>107</v>
      </c>
      <c r="D149" s="43" t="s">
        <v>103</v>
      </c>
      <c r="E149" s="43"/>
      <c r="F149" s="43"/>
      <c r="G149" s="43"/>
      <c r="H149" s="43" t="s">
        <v>104</v>
      </c>
      <c r="I149" s="65"/>
    </row>
    <row r="150" spans="1:9" ht="14.45" customHeight="1">
      <c r="A150" s="109"/>
      <c r="B150" s="63" t="s">
        <v>71</v>
      </c>
      <c r="C150" s="64" t="s">
        <v>108</v>
      </c>
      <c r="D150" s="43" t="s">
        <v>103</v>
      </c>
      <c r="E150" s="43"/>
      <c r="F150" s="43"/>
      <c r="G150" s="43"/>
      <c r="H150" s="43" t="s">
        <v>104</v>
      </c>
      <c r="I150" s="65"/>
    </row>
    <row r="151" spans="1:9" ht="14.45" customHeight="1">
      <c r="A151" s="109"/>
      <c r="B151" s="63" t="s">
        <v>71</v>
      </c>
      <c r="C151" s="64" t="s">
        <v>109</v>
      </c>
      <c r="D151" s="43" t="s">
        <v>103</v>
      </c>
      <c r="E151" s="43"/>
      <c r="F151" s="43"/>
      <c r="G151" s="43"/>
      <c r="H151" s="43" t="s">
        <v>104</v>
      </c>
      <c r="I151" s="65"/>
    </row>
    <row r="152" spans="1:9" ht="14.45" customHeight="1">
      <c r="A152" s="109"/>
      <c r="B152" s="63" t="s">
        <v>71</v>
      </c>
      <c r="C152" s="64" t="s">
        <v>110</v>
      </c>
      <c r="D152" s="43" t="s">
        <v>103</v>
      </c>
      <c r="E152" s="43"/>
      <c r="F152" s="43"/>
      <c r="G152" s="43"/>
      <c r="H152" s="43" t="s">
        <v>104</v>
      </c>
      <c r="I152" s="65"/>
    </row>
    <row r="153" spans="1:9" ht="14.45" customHeight="1">
      <c r="A153" s="109"/>
      <c r="B153" s="63" t="s">
        <v>71</v>
      </c>
      <c r="C153" s="64" t="s">
        <v>111</v>
      </c>
      <c r="D153" s="43" t="s">
        <v>103</v>
      </c>
      <c r="E153" s="43"/>
      <c r="F153" s="43"/>
      <c r="G153" s="43"/>
      <c r="H153" s="43" t="s">
        <v>104</v>
      </c>
      <c r="I153" s="65"/>
    </row>
    <row r="154" spans="1:9" ht="14.45" customHeight="1">
      <c r="A154" s="109"/>
      <c r="B154" s="63" t="s">
        <v>71</v>
      </c>
      <c r="C154" s="64" t="s">
        <v>112</v>
      </c>
      <c r="D154" s="43" t="s">
        <v>103</v>
      </c>
      <c r="E154" s="43"/>
      <c r="F154" s="43"/>
      <c r="G154" s="43"/>
      <c r="H154" s="43" t="s">
        <v>104</v>
      </c>
      <c r="I154" s="65"/>
    </row>
    <row r="155" spans="1:9" ht="15" customHeight="1">
      <c r="A155" s="109"/>
      <c r="B155" s="63" t="s">
        <v>71</v>
      </c>
      <c r="C155" s="64" t="s">
        <v>113</v>
      </c>
      <c r="D155" s="43" t="s">
        <v>103</v>
      </c>
      <c r="E155" s="64"/>
      <c r="F155" s="64"/>
      <c r="G155" s="64"/>
      <c r="H155" s="43" t="s">
        <v>104</v>
      </c>
      <c r="I155" s="64"/>
    </row>
    <row r="156" spans="1:9" ht="15" customHeight="1">
      <c r="A156" s="109"/>
      <c r="B156" s="63" t="s">
        <v>71</v>
      </c>
      <c r="C156" s="64" t="s">
        <v>114</v>
      </c>
      <c r="D156" s="43" t="s">
        <v>103</v>
      </c>
      <c r="E156" s="64"/>
      <c r="F156" s="64"/>
      <c r="G156" s="64"/>
      <c r="H156" s="43" t="s">
        <v>104</v>
      </c>
      <c r="I156" s="64"/>
    </row>
    <row r="157" spans="1:9" ht="15" customHeight="1">
      <c r="A157" s="109"/>
      <c r="B157" s="63" t="s">
        <v>71</v>
      </c>
      <c r="C157" s="64" t="s">
        <v>115</v>
      </c>
      <c r="D157" s="43" t="s">
        <v>103</v>
      </c>
      <c r="E157" s="64"/>
      <c r="F157" s="64"/>
      <c r="G157" s="64"/>
      <c r="H157" s="43" t="s">
        <v>104</v>
      </c>
      <c r="I157" s="64"/>
    </row>
    <row r="158" spans="1:9" ht="15" customHeight="1">
      <c r="A158" s="109"/>
      <c r="B158" s="63" t="s">
        <v>71</v>
      </c>
      <c r="C158" s="64" t="s">
        <v>116</v>
      </c>
      <c r="D158" s="43" t="s">
        <v>103</v>
      </c>
      <c r="E158" s="64"/>
      <c r="F158" s="64"/>
      <c r="G158" s="64"/>
      <c r="H158" s="43" t="s">
        <v>117</v>
      </c>
      <c r="I158" s="64"/>
    </row>
    <row r="159" spans="1:9" ht="15" customHeight="1">
      <c r="A159" s="109"/>
      <c r="B159" s="63" t="s">
        <v>71</v>
      </c>
      <c r="C159" s="64" t="s">
        <v>118</v>
      </c>
      <c r="D159" s="43" t="s">
        <v>103</v>
      </c>
      <c r="E159" s="64"/>
      <c r="F159" s="64"/>
      <c r="G159" s="64"/>
      <c r="H159" s="43" t="s">
        <v>117</v>
      </c>
      <c r="I159" s="64"/>
    </row>
    <row r="160" spans="1:9" ht="15" customHeight="1">
      <c r="A160" s="109"/>
      <c r="B160" s="63" t="s">
        <v>71</v>
      </c>
      <c r="C160" s="64" t="s">
        <v>119</v>
      </c>
      <c r="D160" s="43" t="s">
        <v>103</v>
      </c>
      <c r="E160" s="64"/>
      <c r="F160" s="64"/>
      <c r="G160" s="64"/>
      <c r="H160" s="43" t="s">
        <v>117</v>
      </c>
      <c r="I160" s="64"/>
    </row>
    <row r="161" spans="1:9" ht="15" customHeight="1">
      <c r="A161" s="109"/>
      <c r="B161" s="63" t="s">
        <v>71</v>
      </c>
      <c r="C161" s="64" t="s">
        <v>120</v>
      </c>
      <c r="D161" s="43" t="s">
        <v>103</v>
      </c>
      <c r="E161" s="64"/>
      <c r="F161" s="64"/>
      <c r="G161" s="64"/>
      <c r="H161" s="43" t="s">
        <v>117</v>
      </c>
      <c r="I161" s="64"/>
    </row>
    <row r="162" spans="1:9" ht="15" customHeight="1">
      <c r="A162" s="109"/>
      <c r="B162" s="63" t="s">
        <v>71</v>
      </c>
      <c r="C162" s="64" t="s">
        <v>121</v>
      </c>
      <c r="D162" s="43" t="s">
        <v>103</v>
      </c>
      <c r="E162" s="64"/>
      <c r="F162" s="64"/>
      <c r="G162" s="64"/>
      <c r="H162" s="43" t="s">
        <v>122</v>
      </c>
      <c r="I162" s="64"/>
    </row>
    <row r="163" spans="1:9" ht="15" customHeight="1">
      <c r="A163" s="109"/>
      <c r="B163" s="63" t="s">
        <v>71</v>
      </c>
      <c r="C163" s="64" t="s">
        <v>123</v>
      </c>
      <c r="D163" s="43" t="s">
        <v>103</v>
      </c>
      <c r="E163" s="64"/>
      <c r="F163" s="64"/>
      <c r="G163" s="64"/>
      <c r="H163" s="43" t="s">
        <v>117</v>
      </c>
      <c r="I163" s="64"/>
    </row>
    <row r="164" spans="1:9" ht="15" customHeight="1">
      <c r="A164" s="107">
        <v>11</v>
      </c>
      <c r="B164" s="67" t="s">
        <v>78</v>
      </c>
      <c r="C164" s="64" t="s">
        <v>102</v>
      </c>
      <c r="D164" s="43" t="s">
        <v>103</v>
      </c>
      <c r="E164" s="64"/>
      <c r="F164" s="64"/>
      <c r="G164" s="64"/>
      <c r="H164" s="43" t="s">
        <v>104</v>
      </c>
      <c r="I164" s="64"/>
    </row>
    <row r="165" spans="1:9" ht="15" customHeight="1">
      <c r="A165" s="107"/>
      <c r="B165" s="67" t="s">
        <v>78</v>
      </c>
      <c r="C165" s="64" t="s">
        <v>105</v>
      </c>
      <c r="D165" s="43" t="s">
        <v>103</v>
      </c>
      <c r="E165" s="64"/>
      <c r="F165" s="64"/>
      <c r="G165" s="64"/>
      <c r="H165" s="43" t="s">
        <v>104</v>
      </c>
      <c r="I165" s="64"/>
    </row>
    <row r="166" spans="1:9" ht="15" customHeight="1">
      <c r="A166" s="107"/>
      <c r="B166" s="67" t="s">
        <v>78</v>
      </c>
      <c r="C166" s="64" t="s">
        <v>106</v>
      </c>
      <c r="D166" s="43" t="s">
        <v>103</v>
      </c>
      <c r="E166" s="64"/>
      <c r="F166" s="64"/>
      <c r="G166" s="64"/>
      <c r="H166" s="43" t="s">
        <v>104</v>
      </c>
      <c r="I166" s="64"/>
    </row>
    <row r="167" spans="1:9" ht="15" customHeight="1">
      <c r="A167" s="107"/>
      <c r="B167" s="67" t="s">
        <v>78</v>
      </c>
      <c r="C167" s="64" t="s">
        <v>107</v>
      </c>
      <c r="D167" s="43" t="s">
        <v>103</v>
      </c>
      <c r="E167" s="64"/>
      <c r="F167" s="64"/>
      <c r="G167" s="64"/>
      <c r="H167" s="43" t="s">
        <v>104</v>
      </c>
      <c r="I167" s="64"/>
    </row>
    <row r="168" spans="1:9" ht="15" customHeight="1">
      <c r="A168" s="107"/>
      <c r="B168" s="67" t="s">
        <v>78</v>
      </c>
      <c r="C168" s="64" t="s">
        <v>108</v>
      </c>
      <c r="D168" s="43" t="s">
        <v>103</v>
      </c>
      <c r="E168" s="64"/>
      <c r="F168" s="64" t="s">
        <v>103</v>
      </c>
      <c r="G168" s="64"/>
      <c r="H168" s="43" t="s">
        <v>104</v>
      </c>
      <c r="I168" s="64"/>
    </row>
    <row r="169" spans="1:9" ht="15" customHeight="1">
      <c r="A169" s="107"/>
      <c r="B169" s="67" t="s">
        <v>78</v>
      </c>
      <c r="C169" s="64" t="s">
        <v>109</v>
      </c>
      <c r="D169" s="43" t="s">
        <v>103</v>
      </c>
      <c r="E169" s="64"/>
      <c r="F169" s="64"/>
      <c r="G169" s="64"/>
      <c r="H169" s="43" t="s">
        <v>104</v>
      </c>
      <c r="I169" s="64"/>
    </row>
    <row r="170" spans="1:9" ht="15" customHeight="1">
      <c r="A170" s="107"/>
      <c r="B170" s="67" t="s">
        <v>78</v>
      </c>
      <c r="C170" s="64" t="s">
        <v>110</v>
      </c>
      <c r="D170" s="43" t="s">
        <v>103</v>
      </c>
      <c r="E170" s="64"/>
      <c r="F170" s="64"/>
      <c r="G170" s="64"/>
      <c r="H170" s="43" t="s">
        <v>104</v>
      </c>
      <c r="I170" s="64"/>
    </row>
    <row r="171" spans="1:9" ht="15" customHeight="1">
      <c r="A171" s="107"/>
      <c r="B171" s="67" t="s">
        <v>78</v>
      </c>
      <c r="C171" s="64" t="s">
        <v>111</v>
      </c>
      <c r="D171" s="43" t="s">
        <v>103</v>
      </c>
      <c r="E171" s="64"/>
      <c r="F171" s="64"/>
      <c r="G171" s="64"/>
      <c r="H171" s="43" t="s">
        <v>104</v>
      </c>
      <c r="I171" s="64"/>
    </row>
    <row r="172" spans="1:9" ht="15" customHeight="1">
      <c r="A172" s="107"/>
      <c r="B172" s="67" t="s">
        <v>78</v>
      </c>
      <c r="C172" s="64" t="s">
        <v>112</v>
      </c>
      <c r="D172" s="43" t="s">
        <v>103</v>
      </c>
      <c r="E172" s="64"/>
      <c r="F172" s="64"/>
      <c r="G172" s="64"/>
      <c r="H172" s="43" t="s">
        <v>104</v>
      </c>
      <c r="I172" s="64"/>
    </row>
    <row r="173" spans="1:9" ht="15" customHeight="1">
      <c r="A173" s="107"/>
      <c r="B173" s="67" t="s">
        <v>78</v>
      </c>
      <c r="C173" s="64" t="s">
        <v>113</v>
      </c>
      <c r="D173" s="43" t="s">
        <v>103</v>
      </c>
      <c r="E173" s="64"/>
      <c r="F173" s="64"/>
      <c r="G173" s="64"/>
      <c r="H173" s="43" t="s">
        <v>104</v>
      </c>
      <c r="I173" s="64"/>
    </row>
    <row r="174" spans="1:9" ht="15" customHeight="1">
      <c r="A174" s="107"/>
      <c r="B174" s="67" t="s">
        <v>78</v>
      </c>
      <c r="C174" s="64" t="s">
        <v>114</v>
      </c>
      <c r="D174" s="43" t="s">
        <v>103</v>
      </c>
      <c r="E174" s="64"/>
      <c r="F174" s="64"/>
      <c r="G174" s="64"/>
      <c r="H174" s="43" t="s">
        <v>104</v>
      </c>
      <c r="I174" s="64"/>
    </row>
    <row r="175" spans="1:9" ht="15" customHeight="1">
      <c r="A175" s="107"/>
      <c r="B175" s="67" t="s">
        <v>78</v>
      </c>
      <c r="C175" s="64" t="s">
        <v>115</v>
      </c>
      <c r="D175" s="43" t="s">
        <v>103</v>
      </c>
      <c r="E175" s="64"/>
      <c r="F175" s="64"/>
      <c r="G175" s="64"/>
      <c r="H175" s="43" t="s">
        <v>104</v>
      </c>
      <c r="I175" s="64"/>
    </row>
    <row r="176" spans="1:9" ht="15" customHeight="1">
      <c r="A176" s="107"/>
      <c r="B176" s="67" t="s">
        <v>78</v>
      </c>
      <c r="C176" s="64" t="s">
        <v>116</v>
      </c>
      <c r="D176" s="43" t="s">
        <v>103</v>
      </c>
      <c r="E176" s="64"/>
      <c r="F176" s="64"/>
      <c r="G176" s="64"/>
      <c r="H176" s="43" t="s">
        <v>117</v>
      </c>
      <c r="I176" s="64"/>
    </row>
    <row r="177" spans="1:9" ht="15" customHeight="1">
      <c r="A177" s="107"/>
      <c r="B177" s="67" t="s">
        <v>78</v>
      </c>
      <c r="C177" s="64" t="s">
        <v>118</v>
      </c>
      <c r="D177" s="43" t="s">
        <v>103</v>
      </c>
      <c r="E177" s="64"/>
      <c r="F177" s="64"/>
      <c r="G177" s="64"/>
      <c r="H177" s="43" t="s">
        <v>117</v>
      </c>
      <c r="I177" s="64"/>
    </row>
    <row r="178" spans="1:9" ht="15" customHeight="1">
      <c r="A178" s="107"/>
      <c r="B178" s="67" t="s">
        <v>78</v>
      </c>
      <c r="C178" s="64" t="s">
        <v>119</v>
      </c>
      <c r="D178" s="43" t="s">
        <v>103</v>
      </c>
      <c r="E178" s="64"/>
      <c r="F178" s="64"/>
      <c r="G178" s="64"/>
      <c r="H178" s="43" t="s">
        <v>117</v>
      </c>
      <c r="I178" s="64"/>
    </row>
    <row r="179" spans="1:9" ht="15" customHeight="1">
      <c r="A179" s="107"/>
      <c r="B179" s="67" t="s">
        <v>78</v>
      </c>
      <c r="C179" s="64" t="s">
        <v>120</v>
      </c>
      <c r="D179" s="43" t="s">
        <v>103</v>
      </c>
      <c r="E179" s="64"/>
      <c r="F179" s="64"/>
      <c r="G179" s="64"/>
      <c r="H179" s="43" t="s">
        <v>117</v>
      </c>
      <c r="I179" s="64"/>
    </row>
    <row r="180" spans="1:9" ht="15" customHeight="1">
      <c r="A180" s="107"/>
      <c r="B180" s="67" t="s">
        <v>78</v>
      </c>
      <c r="C180" s="64" t="s">
        <v>121</v>
      </c>
      <c r="D180" s="43" t="s">
        <v>103</v>
      </c>
      <c r="E180" s="64"/>
      <c r="F180" s="64"/>
      <c r="G180" s="64"/>
      <c r="H180" s="43" t="s">
        <v>122</v>
      </c>
      <c r="I180" s="64"/>
    </row>
    <row r="181" spans="1:9" ht="15" customHeight="1">
      <c r="A181" s="107"/>
      <c r="B181" s="67" t="s">
        <v>78</v>
      </c>
      <c r="C181" s="64" t="s">
        <v>123</v>
      </c>
      <c r="D181" s="43" t="s">
        <v>103</v>
      </c>
      <c r="E181" s="64"/>
      <c r="F181" s="64"/>
      <c r="G181" s="64"/>
      <c r="H181" s="43" t="s">
        <v>117</v>
      </c>
      <c r="I181" s="64"/>
    </row>
    <row r="182" spans="1:9" ht="15" customHeight="1">
      <c r="A182" s="107"/>
      <c r="B182" s="67" t="s">
        <v>78</v>
      </c>
      <c r="C182" s="64" t="s">
        <v>124</v>
      </c>
      <c r="D182" s="64"/>
      <c r="E182" s="64" t="s">
        <v>103</v>
      </c>
      <c r="F182" s="64" t="s">
        <v>103</v>
      </c>
      <c r="G182" s="64" t="s">
        <v>103</v>
      </c>
      <c r="H182" s="43" t="s">
        <v>104</v>
      </c>
      <c r="I182" s="64"/>
    </row>
    <row r="183" spans="1:9" ht="15" customHeight="1">
      <c r="A183" s="107">
        <v>11</v>
      </c>
      <c r="B183" s="67" t="s">
        <v>77</v>
      </c>
      <c r="C183" s="64" t="s">
        <v>102</v>
      </c>
      <c r="D183" s="64" t="s">
        <v>103</v>
      </c>
      <c r="E183" s="64"/>
      <c r="F183" s="64"/>
      <c r="G183" s="64"/>
      <c r="H183" s="43" t="s">
        <v>104</v>
      </c>
      <c r="I183" s="64"/>
    </row>
    <row r="184" spans="1:9" ht="15" customHeight="1">
      <c r="A184" s="107"/>
      <c r="B184" s="67" t="s">
        <v>77</v>
      </c>
      <c r="C184" s="64" t="s">
        <v>105</v>
      </c>
      <c r="D184" s="64" t="s">
        <v>103</v>
      </c>
      <c r="E184" s="64"/>
      <c r="F184" s="64"/>
      <c r="G184" s="64"/>
      <c r="H184" s="43" t="s">
        <v>104</v>
      </c>
      <c r="I184" s="64"/>
    </row>
    <row r="185" spans="1:9" ht="15" customHeight="1">
      <c r="A185" s="107"/>
      <c r="B185" s="67" t="s">
        <v>77</v>
      </c>
      <c r="C185" s="64" t="s">
        <v>106</v>
      </c>
      <c r="D185" s="64" t="s">
        <v>103</v>
      </c>
      <c r="E185" s="64"/>
      <c r="F185" s="64"/>
      <c r="G185" s="64"/>
      <c r="H185" s="43" t="s">
        <v>104</v>
      </c>
      <c r="I185" s="64"/>
    </row>
    <row r="186" spans="1:9" ht="15" customHeight="1">
      <c r="A186" s="107"/>
      <c r="B186" s="67" t="s">
        <v>77</v>
      </c>
      <c r="C186" s="64" t="s">
        <v>107</v>
      </c>
      <c r="D186" s="64" t="s">
        <v>103</v>
      </c>
      <c r="E186" s="64"/>
      <c r="F186" s="64"/>
      <c r="G186" s="64"/>
      <c r="H186" s="43" t="s">
        <v>104</v>
      </c>
      <c r="I186" s="64"/>
    </row>
    <row r="187" spans="1:9" ht="15" customHeight="1">
      <c r="A187" s="107"/>
      <c r="B187" s="67" t="s">
        <v>77</v>
      </c>
      <c r="C187" s="64" t="s">
        <v>108</v>
      </c>
      <c r="D187" s="64" t="s">
        <v>103</v>
      </c>
      <c r="E187" s="64"/>
      <c r="F187" s="64"/>
      <c r="G187" s="64"/>
      <c r="H187" s="43" t="s">
        <v>104</v>
      </c>
      <c r="I187" s="64"/>
    </row>
    <row r="188" spans="1:9" ht="15" customHeight="1">
      <c r="A188" s="107"/>
      <c r="B188" s="67" t="s">
        <v>77</v>
      </c>
      <c r="C188" s="64" t="s">
        <v>109</v>
      </c>
      <c r="D188" s="64" t="s">
        <v>103</v>
      </c>
      <c r="E188" s="64"/>
      <c r="F188" s="64"/>
      <c r="G188" s="64"/>
      <c r="H188" s="43" t="s">
        <v>104</v>
      </c>
      <c r="I188" s="64"/>
    </row>
    <row r="189" spans="1:9" ht="15" customHeight="1">
      <c r="A189" s="107"/>
      <c r="B189" s="67" t="s">
        <v>77</v>
      </c>
      <c r="C189" s="64" t="s">
        <v>110</v>
      </c>
      <c r="D189" s="64" t="s">
        <v>103</v>
      </c>
      <c r="E189" s="64"/>
      <c r="F189" s="64"/>
      <c r="G189" s="64"/>
      <c r="H189" s="43" t="s">
        <v>104</v>
      </c>
      <c r="I189" s="64"/>
    </row>
    <row r="190" spans="1:9" ht="15" customHeight="1">
      <c r="A190" s="107"/>
      <c r="B190" s="67" t="s">
        <v>77</v>
      </c>
      <c r="C190" s="64" t="s">
        <v>111</v>
      </c>
      <c r="D190" s="64" t="s">
        <v>103</v>
      </c>
      <c r="E190" s="64"/>
      <c r="F190" s="64"/>
      <c r="G190" s="64"/>
      <c r="H190" s="43" t="s">
        <v>104</v>
      </c>
      <c r="I190" s="64"/>
    </row>
    <row r="191" spans="1:9" ht="15" customHeight="1">
      <c r="A191" s="107"/>
      <c r="B191" s="67" t="s">
        <v>77</v>
      </c>
      <c r="C191" s="64" t="s">
        <v>112</v>
      </c>
      <c r="D191" s="64" t="s">
        <v>103</v>
      </c>
      <c r="E191" s="64"/>
      <c r="F191" s="64"/>
      <c r="G191" s="64"/>
      <c r="H191" s="43" t="s">
        <v>104</v>
      </c>
      <c r="I191" s="64"/>
    </row>
    <row r="192" spans="1:9" ht="15" customHeight="1">
      <c r="A192" s="107"/>
      <c r="B192" s="67" t="s">
        <v>77</v>
      </c>
      <c r="C192" s="64" t="s">
        <v>113</v>
      </c>
      <c r="D192" s="64" t="s">
        <v>103</v>
      </c>
      <c r="E192" s="64"/>
      <c r="F192" s="64"/>
      <c r="G192" s="64"/>
      <c r="H192" s="43" t="s">
        <v>104</v>
      </c>
      <c r="I192" s="64"/>
    </row>
    <row r="193" spans="1:9" ht="15" customHeight="1">
      <c r="A193" s="107"/>
      <c r="B193" s="67" t="s">
        <v>77</v>
      </c>
      <c r="C193" s="64" t="s">
        <v>114</v>
      </c>
      <c r="D193" s="64" t="s">
        <v>103</v>
      </c>
      <c r="E193" s="64"/>
      <c r="F193" s="64"/>
      <c r="G193" s="64"/>
      <c r="H193" s="43" t="s">
        <v>104</v>
      </c>
      <c r="I193" s="64"/>
    </row>
    <row r="194" spans="1:9" ht="15" customHeight="1">
      <c r="A194" s="107"/>
      <c r="B194" s="67" t="s">
        <v>77</v>
      </c>
      <c r="C194" s="64" t="s">
        <v>115</v>
      </c>
      <c r="D194" s="64" t="s">
        <v>103</v>
      </c>
      <c r="E194" s="64"/>
      <c r="F194" s="64"/>
      <c r="G194" s="64"/>
      <c r="H194" s="43" t="s">
        <v>104</v>
      </c>
      <c r="I194" s="64"/>
    </row>
    <row r="195" spans="1:9" ht="15" customHeight="1">
      <c r="A195" s="107"/>
      <c r="B195" s="67" t="s">
        <v>77</v>
      </c>
      <c r="C195" s="64" t="s">
        <v>116</v>
      </c>
      <c r="D195" s="64" t="s">
        <v>103</v>
      </c>
      <c r="E195" s="64"/>
      <c r="F195" s="64"/>
      <c r="G195" s="64"/>
      <c r="H195" s="43" t="s">
        <v>117</v>
      </c>
      <c r="I195" s="64"/>
    </row>
    <row r="196" spans="1:9" ht="15" customHeight="1">
      <c r="A196" s="107"/>
      <c r="B196" s="67" t="s">
        <v>77</v>
      </c>
      <c r="C196" s="64" t="s">
        <v>118</v>
      </c>
      <c r="D196" s="64" t="s">
        <v>103</v>
      </c>
      <c r="E196" s="64"/>
      <c r="F196" s="64"/>
      <c r="G196" s="64"/>
      <c r="H196" s="43" t="s">
        <v>117</v>
      </c>
      <c r="I196" s="64"/>
    </row>
    <row r="197" spans="1:9" ht="15" customHeight="1">
      <c r="A197" s="107"/>
      <c r="B197" s="67" t="s">
        <v>77</v>
      </c>
      <c r="C197" s="64" t="s">
        <v>119</v>
      </c>
      <c r="D197" s="64" t="s">
        <v>103</v>
      </c>
      <c r="E197" s="64"/>
      <c r="F197" s="64" t="s">
        <v>103</v>
      </c>
      <c r="G197" s="64" t="s">
        <v>103</v>
      </c>
      <c r="H197" s="43" t="s">
        <v>117</v>
      </c>
      <c r="I197" s="64"/>
    </row>
    <row r="198" spans="1:9" ht="15" customHeight="1">
      <c r="A198" s="107"/>
      <c r="B198" s="67" t="s">
        <v>77</v>
      </c>
      <c r="C198" s="64" t="s">
        <v>120</v>
      </c>
      <c r="D198" s="64" t="s">
        <v>103</v>
      </c>
      <c r="E198" s="64"/>
      <c r="F198" s="64"/>
      <c r="G198" s="64"/>
      <c r="H198" s="43" t="s">
        <v>117</v>
      </c>
      <c r="I198" s="64"/>
    </row>
    <row r="199" spans="1:9" ht="15" customHeight="1">
      <c r="A199" s="107"/>
      <c r="B199" s="67" t="s">
        <v>77</v>
      </c>
      <c r="C199" s="64" t="s">
        <v>121</v>
      </c>
      <c r="D199" s="64" t="s">
        <v>103</v>
      </c>
      <c r="E199" s="64"/>
      <c r="F199" s="64"/>
      <c r="G199" s="64"/>
      <c r="H199" s="43" t="s">
        <v>122</v>
      </c>
      <c r="I199" s="64"/>
    </row>
    <row r="200" spans="1:9" ht="15" customHeight="1">
      <c r="A200" s="107"/>
      <c r="B200" s="67" t="s">
        <v>77</v>
      </c>
      <c r="C200" s="64" t="s">
        <v>123</v>
      </c>
      <c r="D200" s="64" t="s">
        <v>103</v>
      </c>
      <c r="E200" s="64"/>
      <c r="F200" s="64" t="s">
        <v>103</v>
      </c>
      <c r="G200" s="64" t="s">
        <v>103</v>
      </c>
      <c r="H200" s="43" t="s">
        <v>117</v>
      </c>
      <c r="I200" s="64"/>
    </row>
    <row r="201" spans="1:9" ht="15" customHeight="1">
      <c r="A201" s="107">
        <v>11</v>
      </c>
      <c r="B201" s="67" t="s">
        <v>91</v>
      </c>
      <c r="C201" s="64" t="s">
        <v>102</v>
      </c>
      <c r="D201" s="64" t="s">
        <v>103</v>
      </c>
      <c r="E201" s="64"/>
      <c r="F201" s="64"/>
      <c r="G201" s="64"/>
      <c r="H201" s="43" t="s">
        <v>104</v>
      </c>
      <c r="I201" s="64"/>
    </row>
    <row r="202" spans="1:9" ht="15" customHeight="1">
      <c r="A202" s="107"/>
      <c r="B202" s="67" t="s">
        <v>91</v>
      </c>
      <c r="C202" s="64" t="s">
        <v>105</v>
      </c>
      <c r="D202" s="64" t="s">
        <v>103</v>
      </c>
      <c r="E202" s="64"/>
      <c r="F202" s="64"/>
      <c r="G202" s="64"/>
      <c r="H202" s="43" t="s">
        <v>104</v>
      </c>
      <c r="I202" s="64"/>
    </row>
    <row r="203" spans="1:9" ht="15" customHeight="1">
      <c r="A203" s="107"/>
      <c r="B203" s="67" t="s">
        <v>91</v>
      </c>
      <c r="C203" s="64" t="s">
        <v>106</v>
      </c>
      <c r="D203" s="64" t="s">
        <v>103</v>
      </c>
      <c r="E203" s="64"/>
      <c r="F203" s="64"/>
      <c r="G203" s="64"/>
      <c r="H203" s="43" t="s">
        <v>104</v>
      </c>
      <c r="I203" s="64"/>
    </row>
    <row r="204" spans="1:9" ht="15" customHeight="1">
      <c r="A204" s="107"/>
      <c r="B204" s="67" t="s">
        <v>91</v>
      </c>
      <c r="C204" s="64" t="s">
        <v>107</v>
      </c>
      <c r="D204" s="64" t="s">
        <v>103</v>
      </c>
      <c r="E204" s="64"/>
      <c r="F204" s="64"/>
      <c r="G204" s="64"/>
      <c r="H204" s="43" t="s">
        <v>104</v>
      </c>
      <c r="I204" s="64"/>
    </row>
    <row r="205" spans="1:9" ht="15" customHeight="1">
      <c r="A205" s="107"/>
      <c r="B205" s="67" t="s">
        <v>91</v>
      </c>
      <c r="C205" s="64" t="s">
        <v>108</v>
      </c>
      <c r="D205" s="64" t="s">
        <v>103</v>
      </c>
      <c r="E205" s="64"/>
      <c r="F205" s="64"/>
      <c r="G205" s="64"/>
      <c r="H205" s="43" t="s">
        <v>104</v>
      </c>
      <c r="I205" s="64"/>
    </row>
    <row r="206" spans="1:9" ht="15" customHeight="1">
      <c r="A206" s="107"/>
      <c r="B206" s="67" t="s">
        <v>91</v>
      </c>
      <c r="C206" s="64" t="s">
        <v>109</v>
      </c>
      <c r="D206" s="64" t="s">
        <v>103</v>
      </c>
      <c r="E206" s="64"/>
      <c r="F206" s="64"/>
      <c r="G206" s="64"/>
      <c r="H206" s="43" t="s">
        <v>104</v>
      </c>
      <c r="I206" s="64"/>
    </row>
    <row r="207" spans="1:9" ht="15" customHeight="1">
      <c r="A207" s="107"/>
      <c r="B207" s="67" t="s">
        <v>91</v>
      </c>
      <c r="C207" s="64" t="s">
        <v>110</v>
      </c>
      <c r="D207" s="64" t="s">
        <v>103</v>
      </c>
      <c r="E207" s="64"/>
      <c r="F207" s="64"/>
      <c r="G207" s="64"/>
      <c r="H207" s="43" t="s">
        <v>104</v>
      </c>
      <c r="I207" s="64"/>
    </row>
    <row r="208" spans="1:9" ht="15" customHeight="1">
      <c r="A208" s="107"/>
      <c r="B208" s="67" t="s">
        <v>91</v>
      </c>
      <c r="C208" s="64" t="s">
        <v>111</v>
      </c>
      <c r="D208" s="64" t="s">
        <v>103</v>
      </c>
      <c r="E208" s="64"/>
      <c r="F208" s="64"/>
      <c r="G208" s="64"/>
      <c r="H208" s="43" t="s">
        <v>104</v>
      </c>
      <c r="I208" s="64"/>
    </row>
    <row r="209" spans="1:9" ht="15" customHeight="1">
      <c r="A209" s="107"/>
      <c r="B209" s="67" t="s">
        <v>91</v>
      </c>
      <c r="C209" s="64" t="s">
        <v>112</v>
      </c>
      <c r="D209" s="64" t="s">
        <v>103</v>
      </c>
      <c r="E209" s="64"/>
      <c r="F209" s="64"/>
      <c r="G209" s="64"/>
      <c r="H209" s="43" t="s">
        <v>104</v>
      </c>
      <c r="I209" s="64"/>
    </row>
    <row r="210" spans="1:9" ht="15" customHeight="1">
      <c r="A210" s="107"/>
      <c r="B210" s="67" t="s">
        <v>91</v>
      </c>
      <c r="C210" s="64" t="s">
        <v>113</v>
      </c>
      <c r="D210" s="64" t="s">
        <v>103</v>
      </c>
      <c r="E210" s="64"/>
      <c r="F210" s="64"/>
      <c r="G210" s="64"/>
      <c r="H210" s="43" t="s">
        <v>104</v>
      </c>
      <c r="I210" s="64"/>
    </row>
    <row r="211" spans="1:9" ht="15" customHeight="1">
      <c r="A211" s="107"/>
      <c r="B211" s="67" t="s">
        <v>91</v>
      </c>
      <c r="C211" s="64" t="s">
        <v>114</v>
      </c>
      <c r="D211" s="64" t="s">
        <v>103</v>
      </c>
      <c r="E211" s="64"/>
      <c r="F211" s="64"/>
      <c r="G211" s="64"/>
      <c r="H211" s="43" t="s">
        <v>104</v>
      </c>
      <c r="I211" s="64"/>
    </row>
    <row r="212" spans="1:9" ht="15" customHeight="1">
      <c r="A212" s="107"/>
      <c r="B212" s="67" t="s">
        <v>91</v>
      </c>
      <c r="C212" s="64" t="s">
        <v>115</v>
      </c>
      <c r="D212" s="64" t="s">
        <v>103</v>
      </c>
      <c r="E212" s="64"/>
      <c r="F212" s="64"/>
      <c r="G212" s="64"/>
      <c r="H212" s="43" t="s">
        <v>104</v>
      </c>
      <c r="I212" s="64"/>
    </row>
    <row r="213" spans="1:9" ht="15" customHeight="1">
      <c r="A213" s="107"/>
      <c r="B213" s="68" t="s">
        <v>91</v>
      </c>
      <c r="C213" s="64" t="s">
        <v>116</v>
      </c>
      <c r="D213" s="64" t="s">
        <v>103</v>
      </c>
      <c r="E213" s="64"/>
      <c r="F213" s="64"/>
      <c r="G213" s="64"/>
      <c r="H213" s="43" t="s">
        <v>117</v>
      </c>
      <c r="I213" s="64"/>
    </row>
    <row r="214" spans="1:9" ht="15" customHeight="1">
      <c r="A214" s="107"/>
      <c r="B214" s="68" t="s">
        <v>91</v>
      </c>
      <c r="C214" s="64" t="s">
        <v>118</v>
      </c>
      <c r="D214" s="64" t="s">
        <v>103</v>
      </c>
      <c r="E214" s="64"/>
      <c r="F214" s="64"/>
      <c r="G214" s="64"/>
      <c r="H214" s="43" t="s">
        <v>117</v>
      </c>
      <c r="I214" s="64"/>
    </row>
    <row r="215" spans="1:9" ht="15" customHeight="1">
      <c r="A215" s="107"/>
      <c r="B215" s="68" t="s">
        <v>91</v>
      </c>
      <c r="C215" s="64" t="s">
        <v>119</v>
      </c>
      <c r="D215" s="64" t="s">
        <v>103</v>
      </c>
      <c r="E215" s="64"/>
      <c r="F215" s="64"/>
      <c r="G215" s="64"/>
      <c r="H215" s="43" t="s">
        <v>117</v>
      </c>
      <c r="I215" s="64"/>
    </row>
    <row r="216" spans="1:9" ht="15" customHeight="1">
      <c r="A216" s="107"/>
      <c r="B216" s="68" t="s">
        <v>91</v>
      </c>
      <c r="C216" s="64" t="s">
        <v>120</v>
      </c>
      <c r="D216" s="64" t="s">
        <v>103</v>
      </c>
      <c r="E216" s="64"/>
      <c r="F216" s="64"/>
      <c r="G216" s="64"/>
      <c r="H216" s="43" t="s">
        <v>117</v>
      </c>
      <c r="I216" s="64"/>
    </row>
    <row r="217" spans="1:9" ht="15" customHeight="1">
      <c r="A217" s="107"/>
      <c r="B217" s="68" t="s">
        <v>91</v>
      </c>
      <c r="C217" s="64" t="s">
        <v>121</v>
      </c>
      <c r="D217" s="64" t="s">
        <v>103</v>
      </c>
      <c r="E217" s="64"/>
      <c r="F217" s="64"/>
      <c r="G217" s="64"/>
      <c r="H217" s="43" t="s">
        <v>122</v>
      </c>
      <c r="I217" s="64"/>
    </row>
    <row r="218" spans="1:9" ht="15" customHeight="1">
      <c r="A218" s="107"/>
      <c r="B218" s="68" t="s">
        <v>91</v>
      </c>
      <c r="C218" s="64" t="s">
        <v>123</v>
      </c>
      <c r="D218" s="64" t="s">
        <v>103</v>
      </c>
      <c r="E218" s="64"/>
      <c r="F218" s="64"/>
      <c r="G218" s="64"/>
      <c r="H218" s="43" t="s">
        <v>117</v>
      </c>
      <c r="I218" s="64"/>
    </row>
    <row r="219" spans="1:9" ht="15" customHeight="1">
      <c r="A219" s="107">
        <v>11</v>
      </c>
      <c r="B219" s="67" t="s">
        <v>74</v>
      </c>
      <c r="C219" s="64" t="s">
        <v>102</v>
      </c>
      <c r="D219" s="64" t="s">
        <v>103</v>
      </c>
      <c r="E219" s="64"/>
      <c r="F219" s="64"/>
      <c r="G219" s="64"/>
      <c r="H219" s="43" t="s">
        <v>104</v>
      </c>
      <c r="I219" s="64"/>
    </row>
    <row r="220" spans="1:9" ht="15" customHeight="1">
      <c r="A220" s="107"/>
      <c r="B220" s="67" t="s">
        <v>74</v>
      </c>
      <c r="C220" s="64" t="s">
        <v>105</v>
      </c>
      <c r="D220" s="64" t="s">
        <v>103</v>
      </c>
      <c r="E220" s="64"/>
      <c r="F220" s="64"/>
      <c r="G220" s="64"/>
      <c r="H220" s="43" t="s">
        <v>104</v>
      </c>
      <c r="I220" s="64"/>
    </row>
    <row r="221" spans="1:9" ht="15" customHeight="1">
      <c r="A221" s="107"/>
      <c r="B221" s="67" t="s">
        <v>74</v>
      </c>
      <c r="C221" s="64" t="s">
        <v>106</v>
      </c>
      <c r="D221" s="64" t="s">
        <v>103</v>
      </c>
      <c r="E221" s="64"/>
      <c r="F221" s="64"/>
      <c r="G221" s="64"/>
      <c r="H221" s="43" t="s">
        <v>104</v>
      </c>
      <c r="I221" s="64"/>
    </row>
    <row r="222" spans="1:9" ht="15" customHeight="1">
      <c r="A222" s="107"/>
      <c r="B222" s="67" t="s">
        <v>74</v>
      </c>
      <c r="C222" s="64" t="s">
        <v>107</v>
      </c>
      <c r="D222" s="64" t="s">
        <v>103</v>
      </c>
      <c r="E222" s="64"/>
      <c r="F222" s="64"/>
      <c r="G222" s="64"/>
      <c r="H222" s="43" t="s">
        <v>104</v>
      </c>
      <c r="I222" s="64"/>
    </row>
    <row r="223" spans="1:9" ht="15" customHeight="1">
      <c r="A223" s="107"/>
      <c r="B223" s="67" t="s">
        <v>74</v>
      </c>
      <c r="C223" s="64" t="s">
        <v>108</v>
      </c>
      <c r="D223" s="64" t="s">
        <v>103</v>
      </c>
      <c r="E223" s="64"/>
      <c r="F223" s="64"/>
      <c r="G223" s="64"/>
      <c r="H223" s="43" t="s">
        <v>104</v>
      </c>
      <c r="I223" s="64"/>
    </row>
    <row r="224" spans="1:9" ht="15" customHeight="1">
      <c r="A224" s="107"/>
      <c r="B224" s="67" t="s">
        <v>74</v>
      </c>
      <c r="C224" s="64" t="s">
        <v>109</v>
      </c>
      <c r="D224" s="64" t="s">
        <v>103</v>
      </c>
      <c r="E224" s="64"/>
      <c r="F224" s="64"/>
      <c r="G224" s="64"/>
      <c r="H224" s="43" t="s">
        <v>104</v>
      </c>
      <c r="I224" s="64"/>
    </row>
    <row r="225" spans="1:9" ht="15" customHeight="1">
      <c r="A225" s="107"/>
      <c r="B225" s="67" t="s">
        <v>74</v>
      </c>
      <c r="C225" s="64" t="s">
        <v>110</v>
      </c>
      <c r="D225" s="64" t="s">
        <v>103</v>
      </c>
      <c r="E225" s="64"/>
      <c r="F225" s="64"/>
      <c r="G225" s="64"/>
      <c r="H225" s="43" t="s">
        <v>104</v>
      </c>
      <c r="I225" s="64"/>
    </row>
    <row r="226" spans="1:9" ht="15" customHeight="1">
      <c r="A226" s="107"/>
      <c r="B226" s="67" t="s">
        <v>74</v>
      </c>
      <c r="C226" s="64" t="s">
        <v>111</v>
      </c>
      <c r="D226" s="64" t="s">
        <v>103</v>
      </c>
      <c r="E226" s="64"/>
      <c r="F226" s="64"/>
      <c r="G226" s="64"/>
      <c r="H226" s="43" t="s">
        <v>104</v>
      </c>
      <c r="I226" s="64"/>
    </row>
    <row r="227" spans="1:9" ht="15" customHeight="1">
      <c r="A227" s="107"/>
      <c r="B227" s="67" t="s">
        <v>74</v>
      </c>
      <c r="C227" s="64" t="s">
        <v>112</v>
      </c>
      <c r="D227" s="64" t="s">
        <v>103</v>
      </c>
      <c r="E227" s="64"/>
      <c r="F227" s="64"/>
      <c r="G227" s="64"/>
      <c r="H227" s="43" t="s">
        <v>104</v>
      </c>
      <c r="I227" s="64"/>
    </row>
    <row r="228" spans="1:9" ht="15" customHeight="1">
      <c r="A228" s="107"/>
      <c r="B228" s="67" t="s">
        <v>74</v>
      </c>
      <c r="C228" s="64" t="s">
        <v>113</v>
      </c>
      <c r="D228" s="64" t="s">
        <v>103</v>
      </c>
      <c r="E228" s="64"/>
      <c r="F228" s="64"/>
      <c r="G228" s="64"/>
      <c r="H228" s="43" t="s">
        <v>104</v>
      </c>
      <c r="I228" s="64"/>
    </row>
    <row r="229" spans="1:9" ht="15" customHeight="1">
      <c r="A229" s="107"/>
      <c r="B229" s="67" t="s">
        <v>74</v>
      </c>
      <c r="C229" s="64" t="s">
        <v>114</v>
      </c>
      <c r="D229" s="64" t="s">
        <v>103</v>
      </c>
      <c r="E229" s="64"/>
      <c r="F229" s="64"/>
      <c r="G229" s="64"/>
      <c r="H229" s="43" t="s">
        <v>104</v>
      </c>
      <c r="I229" s="64"/>
    </row>
    <row r="230" spans="1:9" ht="15" customHeight="1">
      <c r="A230" s="107"/>
      <c r="B230" s="67" t="s">
        <v>74</v>
      </c>
      <c r="C230" s="64" t="s">
        <v>115</v>
      </c>
      <c r="D230" s="64" t="s">
        <v>103</v>
      </c>
      <c r="E230" s="64"/>
      <c r="F230" s="64"/>
      <c r="G230" s="64"/>
      <c r="H230" s="43" t="s">
        <v>104</v>
      </c>
      <c r="I230" s="64"/>
    </row>
    <row r="231" spans="1:9" ht="15" customHeight="1">
      <c r="A231" s="107"/>
      <c r="B231" s="67" t="s">
        <v>74</v>
      </c>
      <c r="C231" s="64" t="s">
        <v>116</v>
      </c>
      <c r="D231" s="64" t="s">
        <v>103</v>
      </c>
      <c r="E231" s="64"/>
      <c r="F231" s="64"/>
      <c r="G231" s="64"/>
      <c r="H231" s="43" t="s">
        <v>117</v>
      </c>
      <c r="I231" s="64"/>
    </row>
    <row r="232" spans="1:9" ht="15" customHeight="1">
      <c r="A232" s="107"/>
      <c r="B232" s="67" t="s">
        <v>74</v>
      </c>
      <c r="C232" s="64" t="s">
        <v>118</v>
      </c>
      <c r="D232" s="64" t="s">
        <v>103</v>
      </c>
      <c r="E232" s="64"/>
      <c r="F232" s="64"/>
      <c r="G232" s="64"/>
      <c r="H232" s="43" t="s">
        <v>117</v>
      </c>
      <c r="I232" s="64"/>
    </row>
    <row r="233" spans="1:9" ht="15" customHeight="1">
      <c r="A233" s="107"/>
      <c r="B233" s="67" t="s">
        <v>74</v>
      </c>
      <c r="C233" s="64" t="s">
        <v>119</v>
      </c>
      <c r="D233" s="64" t="s">
        <v>103</v>
      </c>
      <c r="E233" s="64"/>
      <c r="F233" s="64"/>
      <c r="G233" s="64"/>
      <c r="H233" s="43" t="s">
        <v>117</v>
      </c>
      <c r="I233" s="64"/>
    </row>
    <row r="234" spans="1:9" ht="15" customHeight="1">
      <c r="A234" s="107"/>
      <c r="B234" s="67" t="s">
        <v>74</v>
      </c>
      <c r="C234" s="64" t="s">
        <v>120</v>
      </c>
      <c r="D234" s="64" t="s">
        <v>103</v>
      </c>
      <c r="E234" s="64"/>
      <c r="F234" s="64"/>
      <c r="G234" s="64"/>
      <c r="H234" s="43" t="s">
        <v>117</v>
      </c>
      <c r="I234" s="64"/>
    </row>
    <row r="235" spans="1:9" ht="15" customHeight="1">
      <c r="A235" s="107"/>
      <c r="B235" s="67" t="s">
        <v>74</v>
      </c>
      <c r="C235" s="64" t="s">
        <v>121</v>
      </c>
      <c r="D235" s="64" t="s">
        <v>103</v>
      </c>
      <c r="E235" s="64"/>
      <c r="F235" s="64"/>
      <c r="G235" s="64"/>
      <c r="H235" s="43" t="s">
        <v>122</v>
      </c>
      <c r="I235" s="64"/>
    </row>
    <row r="236" spans="1:9" ht="15" customHeight="1">
      <c r="A236" s="107"/>
      <c r="B236" s="67" t="s">
        <v>74</v>
      </c>
      <c r="C236" s="64" t="s">
        <v>123</v>
      </c>
      <c r="D236" s="64" t="s">
        <v>103</v>
      </c>
      <c r="E236" s="64"/>
      <c r="F236" s="64"/>
      <c r="G236" s="64"/>
      <c r="H236" s="43" t="s">
        <v>117</v>
      </c>
      <c r="I236" s="64"/>
    </row>
    <row r="237" spans="1:9" ht="15" customHeight="1">
      <c r="A237" s="107"/>
      <c r="B237" s="67" t="s">
        <v>74</v>
      </c>
      <c r="C237" s="64" t="s">
        <v>125</v>
      </c>
      <c r="D237" s="64"/>
      <c r="E237" s="64" t="s">
        <v>103</v>
      </c>
      <c r="F237" s="64"/>
      <c r="G237" s="64"/>
      <c r="H237" s="43" t="s">
        <v>104</v>
      </c>
      <c r="I237" s="64"/>
    </row>
  </sheetData>
  <autoFilter ref="A1:I237" xr:uid="{98D4534C-CF03-4000-B1C5-001BD0B178BA}"/>
  <mergeCells count="13">
    <mergeCell ref="A92:A109"/>
    <mergeCell ref="A2:A19"/>
    <mergeCell ref="A20:A37"/>
    <mergeCell ref="A38:A55"/>
    <mergeCell ref="A56:A73"/>
    <mergeCell ref="A74:A91"/>
    <mergeCell ref="A219:A237"/>
    <mergeCell ref="A110:A127"/>
    <mergeCell ref="A128:A145"/>
    <mergeCell ref="A146:A163"/>
    <mergeCell ref="A164:A182"/>
    <mergeCell ref="A183:A200"/>
    <mergeCell ref="A201:A21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2024-09-19T23:50:10+00:00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6CCB69-D9BE-45C2-B8F8-36E747D10C1E}"/>
</file>

<file path=customXml/itemProps2.xml><?xml version="1.0" encoding="utf-8"?>
<ds:datastoreItem xmlns:ds="http://schemas.openxmlformats.org/officeDocument/2006/customXml" ds:itemID="{D7ADA3E7-8575-40B5-976D-97F6E97F8190}"/>
</file>

<file path=customXml/itemProps3.xml><?xml version="1.0" encoding="utf-8"?>
<ds:datastoreItem xmlns:ds="http://schemas.openxmlformats.org/officeDocument/2006/customXml" ds:itemID="{103CE343-9FE2-47CB-B891-408FE83F5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Hugo Andres Isaza Vega</cp:lastModifiedBy>
  <cp:revision/>
  <dcterms:created xsi:type="dcterms:W3CDTF">2023-07-05T21:56:44Z</dcterms:created>
  <dcterms:modified xsi:type="dcterms:W3CDTF">2023-10-30T14:25:44Z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