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18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Santander/59. El Peñon/10. DTS consolidado/Anexos/"/>
    </mc:Choice>
  </mc:AlternateContent>
  <xr:revisionPtr revIDLastSave="7" documentId="13_ncr:1_{5808AAC7-EE67-4676-9E6F-33CED0ED6D1F}" xr6:coauthVersionLast="47" xr6:coauthVersionMax="47" xr10:uidLastSave="{BC327443-39BF-4163-AC3B-7A2028EF6729}"/>
  <bookViews>
    <workbookView xWindow="-28920" yWindow="915" windowWidth="29040" windowHeight="15840" xr2:uid="{00000000-000D-0000-FFFF-FFFF00000000}"/>
  </bookViews>
  <sheets>
    <sheet name="El Peñón_Santander" sheetId="1" r:id="rId1"/>
  </sheets>
  <definedNames>
    <definedName name="_xlnm._FilterDatabase" localSheetId="0" hidden="1">'El Peñón_Santander'!#REF!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4" i="1"/>
  <c r="G3" i="1"/>
</calcChain>
</file>

<file path=xl/sharedStrings.xml><?xml version="1.0" encoding="utf-8"?>
<sst xmlns="http://schemas.openxmlformats.org/spreadsheetml/2006/main" count="77" uniqueCount="76">
  <si>
    <t>Tabla Descripción de UFH del municipio de El Peñón (Santander).</t>
  </si>
  <si>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</si>
  <si>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</si>
  <si>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</si>
  <si>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</si>
  <si>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</si>
  <si>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</si>
  <si>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</si>
  <si>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03Pd-73</t>
  </si>
  <si>
    <t>Tierras de clima templado muy húmedo, localizadas en lomas de montaña, de relieve fuertemente inclinado, con pendientes entre el 12 y el 25%. Los suelos se han desarrollado a partir de cenizas volcánicas sobre rocas sedimentarias (calizas y lutitas); se caracterizan por ser de texturas moderadamente gruesas (FA), medias (F, FL), medianamente finas (FArA, FArL) y finas (ArA, ArL), bien drenados, profundos, moderadamente profundos y muy superficiales. Fertilidad química natural moderada.</t>
  </si>
  <si>
    <t>03Ua-73</t>
  </si>
  <si>
    <t>Tierras de clima cálido muy húmedo, localizadas en las vegas de valle, de relieve ligeramente plano, con pendientes menores al 3%. Los suelos se han desarrollado a partir de depósitos aluviales mixtos; se caracterizan por ser de texturas medias (F, FL), gruesas (A), medianamente finas (FArL), moderadamente gruesas (FA) y gruesas (A), imperfectamente, muy superficiales. Fertilidad química natural moderada y baja.</t>
  </si>
  <si>
    <t>03Ud-73</t>
  </si>
  <si>
    <t>Tierras de clima cálido muy húmedo, localizadas en los lomas de montaña, de relieve fuertemente inclinado, con pendientes entre el 12 y el 25%. Los suelos se han desarrollado a partir de cenizas volcánicas sobre rocas sedimentarias (calizas y lutitas); se caracterizan por ser de texturas moderadamente gruesas (FA), medias (F, FL), medianamente finas (FArA, FArL) y finas (ArA, ArL), bien drenados, profundos, moderadamente profundos y muy superficiales. Fertilidad química natural moderada.</t>
  </si>
  <si>
    <t>04Pds1-67</t>
  </si>
  <si>
    <t>Tierras de clima templado muy húmedo, localizadas en los lomas de montaña, de relieve fuertemente inclinado, con pendientes entre el 12 y el 25%. Presentan susceptibilidad a la pérdida de suelos en clase moderada. Los suelos se han desarrollado a partir de cenizas volcánicas sobre rocas sedimentarias (calizas y lutitas); se caracterizan por ser de texturas moderadamente gruesas (FA), medias (F, FL), medianamente finas (FArA, FArL) y finas (ArA, ArL), bien drenados, profundos, moderadamente profundos y muy superficiales. Fertilidad química natural moderada.</t>
  </si>
  <si>
    <t>04Uds1-67</t>
  </si>
  <si>
    <t>Tierras de clima cálido muy húmedo, localizadas en los lomas de montaña, de relieve fuertemente inclinado, con pendientes entre el 12 y el 25%. Presentan susceptibilidad a la pérdida de suelos en clase moderada. Los suelos se han desarrollado a partir de cenizas volcánicas sobre rocas sedimentarias (calizas y lutitas); se caracterizan por ser de texturas moderadamente gruesas (FA), medias (F, FL), medianamente finas (FArA, FArL) y finas (ArA, ArL), bien drenados, profundos, moderadamente profundos y muy superficiales. Fertilidad química natural moderada.</t>
  </si>
  <si>
    <t>05Pd-61</t>
  </si>
  <si>
    <t>Tierras de clima templado muy húmedo, localizadas en las lomas y colinas de montaña, de relieve fuertemente inclinado, con pendientes entre el 12 y el 25%. Los suelos se han desarrollado a partir de cenizas volcánicas sobre rocas sedimentarias (arenosas y limoarcillosas); se caracterizan por ser de texturas medianamente finas (FArA, FArL) a moderadamente gruesas (FA), bien drenados, profundos a superficiales. Fertilidad química natural moderada.</t>
  </si>
  <si>
    <t>05Ue-61</t>
  </si>
  <si>
    <t>Tierras de clima cálido muy húmedo, localizadas en los lomas de montaña, de relieve ligeramente escarpado, con pendientes entre el 25 y el 50%. Los suelos se han desarrollado a partir de cenizas volcánicas sobre rocas sedimentarias (calizas y lutitas); se caracterizan por ser de texturas moderadamente gruesas (FA), medias (F, FL), medianamente finas (FArA, FArL) y finas (ArA, ArL), bien drenados, profundos, moderadamente profundos y muy superficiales. Fertilidad química natural moderada.</t>
  </si>
  <si>
    <t>06Kd-55</t>
  </si>
  <si>
    <t>Tierras de clima frío muy húmedo, localizadas en las lomas y colinas de montaña, de relieve fuertemente inclinado, con pendientes entre el 12 y el 25%. Los suelos se han desarrollado a partir de cenizas volcánicas sobre rocas sedimentarias (arenosas y limoarcillosas); se caracterizan por ser de texturas medianamente finas (FArA, FArL) a moderadamente gruesas (FA), bien drenados, profundos a superficiales. Fertilidad química natural moderada.</t>
  </si>
  <si>
    <t>06Kds1-55</t>
  </si>
  <si>
    <t>Tierras de clima frío muy húmedo, localizadas en las lomas y colinas de montaña, de relieve fuertemente inclinado, con pendientes entre el 12 y el 25%. Presentan susceptibilidad a la pérdida de suelos en clase moderada. Los suelos se han desarrollado a partir de cenizas volcánicas sobre rocas sedimentarias (arenosas y limoarcillosas); se caracterizan por ser de texturas medianamente finas (FArA, FArL) a moderadamente gruesas (FA), bien drenados, profundos a superficiales. Fertilidad química natural moderada.</t>
  </si>
  <si>
    <t>06Pds1-55</t>
  </si>
  <si>
    <t>Tierras de clima templado muy húmedo, localizadas en las lomas y colinas de montaña, de relieve fuertemente inclinado, con pendientes entre el 12 y el 25%. Presentan susceptibilidad a la pérdida de suelos en clase moderada. Los suelos se han desarrollado a partir de cenizas volcánicas sobre rocas sedimentarias (arenosas y limoarcillosas); se caracterizan por ser de texturas medianamente finas (FArA, FArL) a moderadamente gruesas (FA), bien drenados, profundos a superficiales. Fertilidad química natural moderada.</t>
  </si>
  <si>
    <t>06Pe2s1-55</t>
  </si>
  <si>
    <t>Tierras de clima templado muy húmedo, localizadas en los lomas de montaña, de relieve ligeramente escarpado, con pendientes entre el 25 y el 50%. Presentan erosión hídrica en grado moderado y susceptibilidad a la pérdida de suelos en clase moderada. Los suelos se han desarrollado a partir de cenizas volcánicas sobre rocas sedimentarias (calizas y lutitas); se caracterizan por ser de texturas moderadamente gruesas (FA), medias (F, FL), medianamente finas (FArA, FArL) y finas (ArA, ArL), bien drenados, profundos, moderadamente profundos y muy superficiales. Fertilidad química natural moderada.</t>
  </si>
  <si>
    <t>06Ues1-55</t>
  </si>
  <si>
    <t>Tierras de clima cálido muy húmedo, localizadas en los lomas de montaña, de relieve ligeramente escarpado, con pendientes entre el 25 y el 50%. Presentan susceptibilidad a la pérdida de suelos en clase moderada. Los suelos se han desarrollado a partir de cenizas volcánicas sobre rocas sedimentarias (calizas y lutitas); se caracterizan por ser de texturas moderadamente gruesas (FA), medias (F, FL), medianamente finas (FArA, FArL) y finas (ArA, ArL), bien drenados, profundos, moderadamente profundos y muy superficiales. Fertilidad química natural moderada.</t>
  </si>
  <si>
    <t>07Pe-49</t>
  </si>
  <si>
    <t>Tierras de clima templado muy húmedo, localizadas en los escarpes de lomerío, de relieve ligeramente escarpado, con pendientes entre el 25 y el 50%. Los suelos se han desarrollado a partir de rocas sedimentarias (arcillolitas, lulitas y areniscas); se caracterizan por ser de texturas finas (ArA, ArL), medianamente finas (FAr, FArA, FArL) y moderadamente gruesas (FA), bien drenados, profundos, moderadamente profundos y muy superficiales. Fertilidad química natural baja y muy baja.</t>
  </si>
  <si>
    <t>07Uaip-49</t>
  </si>
  <si>
    <t>Tierras de clima cálido muy húmedo, localizadas en las lomas y colinas de montaña, de relieve ligeramente inclinado, con pendientes menores al 3%. Presentan inundaciones ocasionales de corta duración y pedregosidad superficial. Los suelos se han desarrollado a partir de rocas sedimentarias (arcillolitas, calizas y lutitas); se caracterizan por ser de texturas medias (F, FL), medianamente finas (FAr, FArL) y finas (Ar, ArL), bien drenados, moderadamente profundos, limtados en sectores por fragmentros gruesos en el perfil. Fertilidad química natural baja.</t>
  </si>
  <si>
    <t>07Uaips1-49</t>
  </si>
  <si>
    <t>07Ud-49</t>
  </si>
  <si>
    <t>Tierras de clima cálido muy húmedo, localizadas en las lomas y colinas de montaña, de relieve fuertemente inclinado, con pendientes entre el 12 y el 25%. Los suelos se han desarrollado a partir de rocas sedimentarias (arcillolitas, calizas y lutitas); se caracterizan por ser de texturas medias (F, FL), medianamente finas (FAr, FArL) y finas (Ar, ArL), bien drenados, moderadamente profundos, limtados en sectores por fragmentros gruesos en el perfil. Fertilidad química natural baja.</t>
  </si>
  <si>
    <t>07Uds1-49</t>
  </si>
  <si>
    <t>Tierras de clima cálido muy húmedo, localizadas en las lomas y colinas de montaña, de relieve fuertemente inclinado, con pendientes entre el 12 y el 25%. Presentan susceptibilidad a la pérdida de suelos en clase moderada. Los suelos se han desarrollado a partir de rocas sedimentarias (arcillolitas, calizas y lutitas); se caracterizan por ser de texturas medias (F, FL), medianamente finas (FAr, FArL) y finas (Ar, ArL), bien drenados, moderadamente profundos, limtados en sectores por fragmentros gruesos en el perfil. Fertilidad química natural baja.</t>
  </si>
  <si>
    <t>08Kes1-44</t>
  </si>
  <si>
    <t>Tierras de clima frío muy húmedo, localizadas en las lomas y colinas de montaña, de relieve ligeramente escarpado, con pendientes entre el 25 y el 50%. Presentan susceptibilidad a la pérdida de suelos en clase moderada. Los suelos se han desarrollado a partir de cenizas volcánicas sobre rocas sedimentarias (arenosas y limoarcillosas); se caracterizan por ser de texturas medianamente finas (FArA, FArL) a moderadamente gruesas (FA), bien drenados, profundos a superficiales. Fertilidad química natural moderada.</t>
  </si>
  <si>
    <t>09Ue2s1-38</t>
  </si>
  <si>
    <t>Tierras de clima cálido muy húmedo, localizadas en las lomas y colinas de montaña, de relieve ligeramente iescarpado, con pendientes entre el 25 y el 50%. Presentan erosión hídrica en grado moderado y susceptibilidad a la pérdida de suelos en clase moderada. Los suelos se han desarrollado a partir de rocas sedimentarias (arcillolitas, calizas y lutitas); se caracterizan por ser de texturas medias (F, FL), medianamente finas (FAr, FArL) y finas (Ar, ArL), bien drenados, moderadamente profundos, limtados en sectores por fragmentros gruesos en el perfil. Fertilidad química natural baja.</t>
  </si>
  <si>
    <t>09Ue-38</t>
  </si>
  <si>
    <t>Tierras de clima cálido muy húmedo, localizadas en las lomas y colinas de lomerío, de relieve ligeramente escarpado, con pendientes entre el 25 y el 50%. Los suelos se han desarrollado a partir de rocas sedimentarias (calizas, areniscas, arcillolitas); se caracterizan por ser de texturas medias (F, FL), medianamente finas (FAr, FArA, FArL) y moderadamente gruesas (FA), bien drenados, moderadamente profundos, muy superficiales y superficiales. Fertilidad química natural baja, alta y muy baja.</t>
  </si>
  <si>
    <t>10KcpL-30</t>
  </si>
  <si>
    <t>Tierras de clima frío muy húmedo, localizadas en las lomas de montaña, de relieve moderadamente inclinado, con pendientes entre el 7 y el 12%. Presentan pedregosidad superficial. Los suelos se han desarrollado a partir de cenizas volcánicas sobre rocas sedimentarias (calizas y lutitas); se caracterizan por ser de texturas moderadamente gruesas (FA) y gruesas (A, AF), bien drenados, moderadamente profundos y superficiales, afectados por alta saturación de aluminio (&gt;60%). Fertilidad química natural baja y muy baja.</t>
  </si>
  <si>
    <t>10KcpLs1-30</t>
  </si>
  <si>
    <t>Tierras de clima frío muy húmedo, localizadas en las lomas de montaña, de relieve moderadamente inclinado, con pendientes entre el 7 y el 12%. Presentan pedregosidad superficial y susceptibilidad a la pérdida de suelos en clase moderada. Los suelos se han desarrollado a partir de cenizas volcánicas sobre rocas sedimentarias (calizas y lutitas); se caracterizan por ser de texturas moderadamente gruesas (FA) y gruesas (A, AF), bien drenados, moderadamente profundos y superficiales, afectados por alta saturación de aluminio (&gt;60%). Fertilidad química natural baja y muy baja.</t>
  </si>
  <si>
    <t>10Kf-30</t>
  </si>
  <si>
    <t>Tierras de clima frío muy húmedo, localizadas en las lomas de montaña, de relieve moderadamente escarpado, con pendientes entre el 50 y el 75%. Los suelos se han desarrollado a partir de cenizas volcánicas sobre rocas sedimentarias (calizas y lutitas); se caracterizan por ser de texturas finas (ArA, ArL), moderadamente gruesas (FA) y medianamente finas (FAr, FArA), bien drenados, profundos y moderadamente profundos. Fertilidad química natural baja.</t>
  </si>
  <si>
    <t>10Kfs1-30</t>
  </si>
  <si>
    <t>Tierras de clima frío muy húmedo, localizadas en las lomas de montaña, de relieve moderadamente escarpado, con pendientes entre el 50 y el 75%. Presentan susceptibilidad a la pérdida de suelos en clase moderada. Los suelos se han desarrollado a partir de cenizas volcánicas sobre rocas sedimentarias (calizas y lutitas); se caracterizan por ser de texturas finas (ArA, ArL), moderadamente gruesas (FA) y medianamente finas (FAr, FArA), bien drenados, profundos y moderadamente profundos. Fertilidad química natural baja.</t>
  </si>
  <si>
    <t>10Kg2s1-30</t>
  </si>
  <si>
    <t>Tierras de clima frío muy húmedo, localizadas en las filas, vigas, crestones y escarpes de montaña, de relieve fuertemente escarpado, con pendientes mayores al 75%. Presentan erosión hídrica en grado moderado y  susceptibilidad a la pérdida de suelos en clase moderada. Los suelos se han desarrollado a partir de rocas sedimentarias (limolitas, lutitas e intercalaciones de areniscas), con algunos sectores de mantos de ceniza volcánica; se caracterizan por ser de texturas medias (F, FL), medianamente finas (FAr, FArL) y gruesas (AF), bien drenados, muy superficiales, profundos y moderadamente profundos. Fertilidad química natural baja, muy baja y moderada.</t>
  </si>
  <si>
    <t>10Pf-30</t>
  </si>
  <si>
    <t>Tierras de clima templado muy húmedo, localizadas en las filas, vigas y espinazos de montaña, de relieve moderadamente escarpado, con pendientes entre el 50 y el 75%. Los suelos se han desarrollado a partir de rocas sedimentarias (limolitas, lutitas calcáreas, areniscas) con inclusiones de cenizas volcánicas; se caracterizan por ser de texturas medianamente finas (FAr, FArA, FArL), moderadamente gruesas (FA), finas (ArA, ArL) y medias (F), bien drenados, muy superficiales, profundos y moderadamente profundos. Fertilidad química natural baja.</t>
  </si>
  <si>
    <t>10Pfs1-30</t>
  </si>
  <si>
    <t>Tierras de clima templado muy húmedo, localizadas en las filas, vigas y espinazos de montaña, de relieve moderadamente escarpado, con pendientes entre el 50 y el 75%. Presentan susceptibilidad a la pérdida de suelos en clase moderada. Los suelos se han desarrollado a partir de rocas sedimentarias (limolitas, lutitas calcáreas, areniscas) con inclusiones de cenizas volcánicas; se caracterizan por ser de texturas medianamente finas (FAr, FArA, FArL), moderadamente gruesas (FA), finas (ArA, ArL) y medias (F), bien drenados, muy superficiales, profundos y moderadamente profundos. Fertilidad química natural baja.</t>
  </si>
  <si>
    <t>10Pg2s1-30</t>
  </si>
  <si>
    <t>Tierras de clima templado muy húmedo, localizadas en las filas, vigas, crestones y escarpes de montaña, de relieve fuertemente escarpado, con pendientes mayores al 75%. Presentan erosión hídrica en grado moderado y  susceptibilidad a la pérdida de suelos en clase moderada. Los suelos se han desarrollado a partir de rocas sedimentarias (limolitas, lutitas e intercalaciones de areniscas), con algunos sectores de mantos de ceniza volcánica; se caracterizan por ser de texturas medias (F, FL), medianamente finas (FAr, FArL) y gruesas (AF), bien drenados, muy superficiales, profundos y moderadamente profundos. Fertilidad química natural baja, muy baja y moderada.</t>
  </si>
  <si>
    <t>10Uf-30</t>
  </si>
  <si>
    <t>Tierras de clima cálido muy húmedo, localizadas en las filas, vigas y espinazos de montaña, de relieve moderadamente escarpado, con pendientes entre el 50 y el 75%. Los suelos se han desarrollado a partir de rocas sedimentarias (limolitas, lutitas calcáreas, areniscas) con inclusiones de cenizas volcánicas; se caracterizan por ser de texturas medianamente finas (FAr, FArA, FArL), moderadamente gruesas (FA), finas (ArA, ArL) y medias (F), bien drenados, muy superficiales, profundos y moderadamente profundos. Fertilidad química natural baja.</t>
  </si>
  <si>
    <t>10UfL-30</t>
  </si>
  <si>
    <t>Tierras de clima cálido muy húmedo, localizadas en las filas, vigas y espinazos de montaña, de relieve moderadamente escarpado, con pendientes entre el 50 y el 75%. Los suelos se han desarrollado a partir de rocas sedimentarias (lutitas, limolitas, arcillolitas y areniscas); se caracterizan por ser de texturas medianamente finas (FAr, FArA, FArL) y finas (ArA, ArL), bien drenados, moderadamente profundos, profundos y muy superficiales, afectados por alta saturación de aluminio (&gt;60%). Fertilidad química natural moderada y muy baja.</t>
  </si>
  <si>
    <t>10Ufs1-30</t>
  </si>
  <si>
    <t>Tierras de clima cálido muy húmedo, localizadas en las filas, vigas y espinazos de montaña, de relieve moderadamente escarpado, con pendientes entre el 50 y el 75%. Presentan susceptibilidad a la pérdida de suelos en clase moderada. Los suelos se han desarrollado a partir de rocas sedimentarias (limolitas, lutitas calcáreas, areniscas) con inclusiones de cenizas volcánicas; se caracterizan por ser de texturas medianamente finas (FAr, FArA, FArL), moderadamente gruesas (FA), finas (ArA, ArL) y medias (F), bien drenados, muy superficiales, profundos y moderadamente profundos. Fertilidad química natural baja.</t>
  </si>
  <si>
    <t>11Kg2s1-23</t>
  </si>
  <si>
    <t>Tierras de clima frío muy húmedo, localizadas en las filas, vigas y espinazos de montaña, de relieve fuertemente escarpado, con pendientes mayores al 75%. Presentan erosión hídrica en grado moderado y susceptibilidad a la pérdida de suelos en clase moderada. Los suelos se han desarrollado a partir de rocas sedimentarias (limolitas, lutitas calcáreas, areniscas) con inclusiones de cenizas volcánicas; se caracterizan por ser de texturas medianamente finas (FAr, FArA, FArL), moderadamente gruesas (FA), finas (ArA, ArL) y medias (F), bien drenados, muy superficiales, profundos y moderadamente profundos. Fertilidad química natural baja.</t>
  </si>
  <si>
    <t>11Pg2s1-23</t>
  </si>
  <si>
    <t>Tierras de clima templado muy húmedo, localizadas en las filas, vigas y espinazos de montaña, de relieve fuertemente escarpado, con pendientes mayores al 75%. Presentan erosión hídrica en grado moderado y susceptibilidad a la pérdida de suelos en clase moderada. Los suelos se han desarrollado a partir de rocas sedimentarias (limolitas, lutitas calcáreas, areniscas) con inclusiones de cenizas volcánicas; se caracterizan por ser de texturas medianamente finas (FAr, FArA, FArL), moderadamente gruesas (FA), finas (ArA, ArL) y medias (F), bien drenados, muy superficiales, profundos y moderadamente profundos. Fertilidad química natural baja.</t>
  </si>
  <si>
    <t>11Ug2s1-23</t>
  </si>
  <si>
    <t>Tierras de clima cálido muy húmedo, localizadas en las filas, vigas y espinazos de montaña, de relieve fuertemente escarpado, con pendientes mayores al 75%. Presentan erosión hídrica en grado moderado y susceptibilidad a la pérdida de suelos en clase moderada. Los suelos se han desarrollado a partir de rocas sedimentarias (limolitas, lutitas calcáreas, areniscas) con inclusiones de cenizas volcánicas; se caracterizan por ser de texturas medianamente finas (FAr, FArA, FArL), moderadamente gruesas (FA), finas (ArA, ArL) y medias (F), bien drenados, muy superficiales, profundos y moderadamente profundos. Fertilidad química natural baja.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</si>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</sst>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00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8D400"/>
      <color rgb="FF00FFFF"/>
      <color rgb="FF473626"/>
      <color rgb="FF8D4925"/>
      <color rgb="FFFFF29C"/>
      <color rgb="FF005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9"/>
  <sheetViews>
    <sheetView tabSelected="1" zoomScale="120" zoomScaleNormal="120" workbookViewId="0">
      <selection sqref="A1:G1"/>
    </sheetView>
  </sheetViews>
  <sheetFormatPr defaultColWidth="11.42578125" defaultRowHeight="14.45"/>
  <cols>
    <col min="2" max="2" width="11.5703125" style="15"/>
    <col min="4" max="4" width="80.85546875" customWidth="1"/>
    <col min="6" max="6" width="13.28515625" customWidth="1"/>
  </cols>
  <sheetData>
    <row r="1" spans="1:7" ht="21" customHeight="1">
      <c r="A1" s="17" t="s">
        <v>0</v>
      </c>
      <c r="B1" s="17"/>
      <c r="C1" s="17"/>
      <c r="D1" s="17"/>
      <c r="E1" s="17"/>
      <c r="F1" s="17"/>
      <c r="G1" s="17"/>
    </row>
    <row r="2" spans="1:7" ht="46.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15.15" customHeight="1">
      <c r="A3" s="4">
        <v>1</v>
      </c>
      <c r="B3" s="6">
        <v>3</v>
      </c>
      <c r="C3" s="1" t="s">
        <v>8</v>
      </c>
      <c r="D3" s="16" t="s">
        <v>9</v>
      </c>
      <c r="E3" s="1">
        <v>4</v>
      </c>
      <c r="F3" s="5">
        <v>996.43</v>
      </c>
      <c r="G3" s="5">
        <f>(F3/39767.68)*100</f>
        <v>2.5056276855979531</v>
      </c>
    </row>
    <row r="4" spans="1:7" ht="115.15" customHeight="1">
      <c r="A4" s="4">
        <v>2</v>
      </c>
      <c r="B4" s="6">
        <v>3</v>
      </c>
      <c r="C4" s="1" t="s">
        <v>10</v>
      </c>
      <c r="D4" s="16" t="s">
        <v>11</v>
      </c>
      <c r="E4" s="1">
        <v>4</v>
      </c>
      <c r="F4" s="5">
        <v>2053.73</v>
      </c>
      <c r="G4" s="5">
        <f>(F4/39767.68)*100</f>
        <v>5.1643193668828555</v>
      </c>
    </row>
    <row r="5" spans="1:7" ht="115.15" customHeight="1">
      <c r="A5" s="4">
        <v>3</v>
      </c>
      <c r="B5" s="6">
        <v>3</v>
      </c>
      <c r="C5" s="1" t="s">
        <v>12</v>
      </c>
      <c r="D5" s="16" t="s">
        <v>13</v>
      </c>
      <c r="E5" s="1">
        <v>5</v>
      </c>
      <c r="F5" s="5">
        <v>996.48</v>
      </c>
      <c r="G5" s="5">
        <f t="shared" ref="G5:G36" si="0">(F5/39767.68)*100</f>
        <v>2.5057534158391941</v>
      </c>
    </row>
    <row r="6" spans="1:7" ht="115.15" customHeight="1">
      <c r="A6" s="4">
        <v>4</v>
      </c>
      <c r="B6" s="7">
        <v>4</v>
      </c>
      <c r="C6" s="1" t="s">
        <v>14</v>
      </c>
      <c r="D6" s="16" t="s">
        <v>15</v>
      </c>
      <c r="E6" s="1">
        <v>1</v>
      </c>
      <c r="F6" s="5">
        <v>167.94</v>
      </c>
      <c r="G6" s="5">
        <f t="shared" si="0"/>
        <v>0.42230273428070231</v>
      </c>
    </row>
    <row r="7" spans="1:7" ht="115.15" customHeight="1">
      <c r="A7" s="4">
        <v>5</v>
      </c>
      <c r="B7" s="7">
        <v>4</v>
      </c>
      <c r="C7" s="1" t="s">
        <v>16</v>
      </c>
      <c r="D7" s="16" t="s">
        <v>17</v>
      </c>
      <c r="E7" s="1">
        <v>2</v>
      </c>
      <c r="F7" s="5">
        <v>584.66</v>
      </c>
      <c r="G7" s="5">
        <f t="shared" si="0"/>
        <v>1.4701888568807635</v>
      </c>
    </row>
    <row r="8" spans="1:7" ht="115.15" customHeight="1">
      <c r="A8" s="4">
        <v>6</v>
      </c>
      <c r="B8" s="8">
        <v>5</v>
      </c>
      <c r="C8" s="1" t="s">
        <v>18</v>
      </c>
      <c r="D8" s="16" t="s">
        <v>19</v>
      </c>
      <c r="E8" s="1">
        <v>1</v>
      </c>
      <c r="F8" s="5">
        <v>47.25</v>
      </c>
      <c r="G8" s="5">
        <f t="shared" si="0"/>
        <v>0.1188150779728664</v>
      </c>
    </row>
    <row r="9" spans="1:7" ht="115.15" customHeight="1">
      <c r="A9" s="4">
        <v>7</v>
      </c>
      <c r="B9" s="8">
        <v>5</v>
      </c>
      <c r="C9" s="1" t="s">
        <v>20</v>
      </c>
      <c r="D9" s="16" t="s">
        <v>21</v>
      </c>
      <c r="E9" s="1">
        <v>2</v>
      </c>
      <c r="F9" s="5">
        <v>74.88</v>
      </c>
      <c r="G9" s="5">
        <f t="shared" si="0"/>
        <v>0.18829360928271399</v>
      </c>
    </row>
    <row r="10" spans="1:7" ht="115.15" customHeight="1">
      <c r="A10" s="4">
        <v>8</v>
      </c>
      <c r="B10" s="9">
        <v>6</v>
      </c>
      <c r="C10" s="1" t="s">
        <v>22</v>
      </c>
      <c r="D10" s="16" t="s">
        <v>23</v>
      </c>
      <c r="E10" s="1">
        <v>7</v>
      </c>
      <c r="F10" s="5">
        <v>560.41999999999996</v>
      </c>
      <c r="G10" s="5">
        <f t="shared" si="0"/>
        <v>1.4092348359270641</v>
      </c>
    </row>
    <row r="11" spans="1:7" ht="115.15" customHeight="1">
      <c r="A11" s="4">
        <v>9</v>
      </c>
      <c r="B11" s="9">
        <v>6</v>
      </c>
      <c r="C11" s="1" t="s">
        <v>24</v>
      </c>
      <c r="D11" s="16" t="s">
        <v>25</v>
      </c>
      <c r="E11" s="1">
        <v>14</v>
      </c>
      <c r="F11" s="5">
        <v>1048.71</v>
      </c>
      <c r="G11" s="5">
        <f t="shared" si="0"/>
        <v>2.637091225839677</v>
      </c>
    </row>
    <row r="12" spans="1:7" ht="115.15" customHeight="1">
      <c r="A12" s="4">
        <v>10</v>
      </c>
      <c r="B12" s="9">
        <v>6</v>
      </c>
      <c r="C12" s="1" t="s">
        <v>26</v>
      </c>
      <c r="D12" s="16" t="s">
        <v>27</v>
      </c>
      <c r="E12" s="1">
        <v>2</v>
      </c>
      <c r="F12" s="5">
        <v>98.74</v>
      </c>
      <c r="G12" s="5">
        <f t="shared" si="0"/>
        <v>0.24829208040298051</v>
      </c>
    </row>
    <row r="13" spans="1:7" ht="115.15" customHeight="1">
      <c r="A13" s="4">
        <v>11</v>
      </c>
      <c r="B13" s="9">
        <v>6</v>
      </c>
      <c r="C13" s="1" t="s">
        <v>28</v>
      </c>
      <c r="D13" s="16" t="s">
        <v>29</v>
      </c>
      <c r="E13" s="1">
        <v>3</v>
      </c>
      <c r="F13" s="5">
        <v>15.73</v>
      </c>
      <c r="G13" s="5">
        <f t="shared" si="0"/>
        <v>3.9554733894459015E-2</v>
      </c>
    </row>
    <row r="14" spans="1:7" ht="115.15" customHeight="1">
      <c r="A14" s="4">
        <v>12</v>
      </c>
      <c r="B14" s="9">
        <v>6</v>
      </c>
      <c r="C14" s="1" t="s">
        <v>30</v>
      </c>
      <c r="D14" s="16" t="s">
        <v>31</v>
      </c>
      <c r="E14" s="1">
        <v>1</v>
      </c>
      <c r="F14" s="5">
        <v>646.57000000000005</v>
      </c>
      <c r="G14" s="5">
        <f t="shared" si="0"/>
        <v>1.6258680415855289</v>
      </c>
    </row>
    <row r="15" spans="1:7" ht="115.15" customHeight="1">
      <c r="A15" s="4">
        <v>13</v>
      </c>
      <c r="B15" s="10">
        <v>7</v>
      </c>
      <c r="C15" s="1" t="s">
        <v>32</v>
      </c>
      <c r="D15" s="16" t="s">
        <v>33</v>
      </c>
      <c r="E15" s="1">
        <v>2</v>
      </c>
      <c r="F15" s="5">
        <v>90.22</v>
      </c>
      <c r="G15" s="5">
        <f t="shared" si="0"/>
        <v>0.22686764729549219</v>
      </c>
    </row>
    <row r="16" spans="1:7" ht="115.15" customHeight="1">
      <c r="A16" s="4">
        <v>14</v>
      </c>
      <c r="B16" s="10">
        <v>7</v>
      </c>
      <c r="C16" s="1" t="s">
        <v>34</v>
      </c>
      <c r="D16" s="16" t="s">
        <v>35</v>
      </c>
      <c r="E16" s="1">
        <v>6</v>
      </c>
      <c r="F16" s="5">
        <v>639.61</v>
      </c>
      <c r="G16" s="5">
        <f t="shared" si="0"/>
        <v>1.6083663920047637</v>
      </c>
    </row>
    <row r="17" spans="1:7" ht="115.15" customHeight="1">
      <c r="A17" s="4">
        <v>15</v>
      </c>
      <c r="B17" s="10">
        <v>7</v>
      </c>
      <c r="C17" s="1" t="s">
        <v>36</v>
      </c>
      <c r="D17" s="16" t="s">
        <v>35</v>
      </c>
      <c r="E17" s="1">
        <v>2</v>
      </c>
      <c r="F17" s="5">
        <v>40.51</v>
      </c>
      <c r="G17" s="5">
        <f t="shared" si="0"/>
        <v>0.10186664145356229</v>
      </c>
    </row>
    <row r="18" spans="1:7" ht="115.15" customHeight="1">
      <c r="A18" s="4">
        <v>16</v>
      </c>
      <c r="B18" s="10">
        <v>7</v>
      </c>
      <c r="C18" s="1" t="s">
        <v>37</v>
      </c>
      <c r="D18" s="16" t="s">
        <v>38</v>
      </c>
      <c r="E18" s="1">
        <v>3</v>
      </c>
      <c r="F18" s="5">
        <v>394.96</v>
      </c>
      <c r="G18" s="5">
        <f t="shared" si="0"/>
        <v>0.99316832161192203</v>
      </c>
    </row>
    <row r="19" spans="1:7" ht="115.15" customHeight="1">
      <c r="A19" s="4">
        <v>17</v>
      </c>
      <c r="B19" s="10">
        <v>7</v>
      </c>
      <c r="C19" s="1" t="s">
        <v>39</v>
      </c>
      <c r="D19" s="16" t="s">
        <v>40</v>
      </c>
      <c r="E19" s="1">
        <v>2</v>
      </c>
      <c r="F19" s="5">
        <v>124.64</v>
      </c>
      <c r="G19" s="5">
        <f t="shared" si="0"/>
        <v>0.31342034536588503</v>
      </c>
    </row>
    <row r="20" spans="1:7" ht="115.15" customHeight="1">
      <c r="A20" s="4">
        <v>18</v>
      </c>
      <c r="B20" s="11">
        <v>8</v>
      </c>
      <c r="C20" s="1" t="s">
        <v>41</v>
      </c>
      <c r="D20" s="16" t="s">
        <v>42</v>
      </c>
      <c r="E20" s="1">
        <v>2</v>
      </c>
      <c r="F20" s="5">
        <v>0.03</v>
      </c>
      <c r="G20" s="5">
        <f t="shared" si="0"/>
        <v>7.5438144744677078E-5</v>
      </c>
    </row>
    <row r="21" spans="1:7" ht="115.15" customHeight="1">
      <c r="A21" s="4">
        <v>19</v>
      </c>
      <c r="B21" s="12">
        <v>9</v>
      </c>
      <c r="C21" s="1" t="s">
        <v>43</v>
      </c>
      <c r="D21" s="16" t="s">
        <v>44</v>
      </c>
      <c r="E21" s="1">
        <v>5</v>
      </c>
      <c r="F21" s="5">
        <v>607.25</v>
      </c>
      <c r="G21" s="5">
        <f t="shared" si="0"/>
        <v>1.5269937798735054</v>
      </c>
    </row>
    <row r="22" spans="1:7" ht="115.15" customHeight="1">
      <c r="A22" s="4">
        <v>20</v>
      </c>
      <c r="B22" s="12">
        <v>9</v>
      </c>
      <c r="C22" s="1" t="s">
        <v>45</v>
      </c>
      <c r="D22" s="16" t="s">
        <v>46</v>
      </c>
      <c r="E22" s="1">
        <v>4</v>
      </c>
      <c r="F22" s="5">
        <v>1157.58</v>
      </c>
      <c r="G22" s="5">
        <f t="shared" si="0"/>
        <v>2.9108562531181095</v>
      </c>
    </row>
    <row r="23" spans="1:7" ht="115.15" customHeight="1">
      <c r="A23" s="4">
        <v>21</v>
      </c>
      <c r="B23" s="13">
        <v>10</v>
      </c>
      <c r="C23" s="1" t="s">
        <v>47</v>
      </c>
      <c r="D23" s="16" t="s">
        <v>48</v>
      </c>
      <c r="E23" s="1">
        <v>3</v>
      </c>
      <c r="F23" s="5">
        <v>662.03</v>
      </c>
      <c r="G23" s="5">
        <f t="shared" si="0"/>
        <v>1.6647438321772856</v>
      </c>
    </row>
    <row r="24" spans="1:7" ht="115.15" customHeight="1">
      <c r="A24" s="4">
        <v>22</v>
      </c>
      <c r="B24" s="13">
        <v>10</v>
      </c>
      <c r="C24" s="1" t="s">
        <v>49</v>
      </c>
      <c r="D24" s="16" t="s">
        <v>50</v>
      </c>
      <c r="E24" s="1">
        <v>1</v>
      </c>
      <c r="F24" s="5">
        <v>70.73</v>
      </c>
      <c r="G24" s="5">
        <f t="shared" si="0"/>
        <v>0.17785799925970036</v>
      </c>
    </row>
    <row r="25" spans="1:7" ht="115.15" customHeight="1">
      <c r="A25" s="4">
        <v>23</v>
      </c>
      <c r="B25" s="13">
        <v>10</v>
      </c>
      <c r="C25" s="1" t="s">
        <v>51</v>
      </c>
      <c r="D25" s="16" t="s">
        <v>52</v>
      </c>
      <c r="E25" s="1">
        <v>5</v>
      </c>
      <c r="F25" s="5">
        <v>5039.29</v>
      </c>
      <c r="G25" s="5">
        <f t="shared" si="0"/>
        <v>12.671822947680125</v>
      </c>
    </row>
    <row r="26" spans="1:7" ht="115.15" customHeight="1">
      <c r="A26" s="4">
        <v>24</v>
      </c>
      <c r="B26" s="13">
        <v>10</v>
      </c>
      <c r="C26" s="1" t="s">
        <v>53</v>
      </c>
      <c r="D26" s="16" t="s">
        <v>54</v>
      </c>
      <c r="E26" s="1">
        <v>3</v>
      </c>
      <c r="F26" s="5">
        <v>70.3</v>
      </c>
      <c r="G26" s="5">
        <f t="shared" si="0"/>
        <v>0.17677671918502663</v>
      </c>
    </row>
    <row r="27" spans="1:7" ht="115.15" customHeight="1">
      <c r="A27" s="4">
        <v>25</v>
      </c>
      <c r="B27" s="13">
        <v>10</v>
      </c>
      <c r="C27" s="1" t="s">
        <v>55</v>
      </c>
      <c r="D27" s="16" t="s">
        <v>56</v>
      </c>
      <c r="E27" s="1">
        <v>9</v>
      </c>
      <c r="F27" s="5">
        <v>2669.55</v>
      </c>
      <c r="G27" s="5">
        <f t="shared" si="0"/>
        <v>6.7128633101050914</v>
      </c>
    </row>
    <row r="28" spans="1:7" ht="115.15" customHeight="1">
      <c r="A28" s="4">
        <v>26</v>
      </c>
      <c r="B28" s="13">
        <v>10</v>
      </c>
      <c r="C28" s="1" t="s">
        <v>57</v>
      </c>
      <c r="D28" s="16" t="s">
        <v>58</v>
      </c>
      <c r="E28" s="1">
        <v>6</v>
      </c>
      <c r="F28" s="5">
        <v>1869.6</v>
      </c>
      <c r="G28" s="5">
        <f t="shared" si="0"/>
        <v>4.7013051804882755</v>
      </c>
    </row>
    <row r="29" spans="1:7" ht="115.15" customHeight="1">
      <c r="A29" s="4">
        <v>27</v>
      </c>
      <c r="B29" s="13">
        <v>10</v>
      </c>
      <c r="C29" s="1" t="s">
        <v>59</v>
      </c>
      <c r="D29" s="16" t="s">
        <v>60</v>
      </c>
      <c r="E29" s="1">
        <v>3</v>
      </c>
      <c r="F29" s="5">
        <v>154.84</v>
      </c>
      <c r="G29" s="5">
        <f t="shared" si="0"/>
        <v>0.38936141107552669</v>
      </c>
    </row>
    <row r="30" spans="1:7" ht="115.15" customHeight="1">
      <c r="A30" s="4">
        <v>28</v>
      </c>
      <c r="B30" s="13">
        <v>10</v>
      </c>
      <c r="C30" s="1" t="s">
        <v>61</v>
      </c>
      <c r="D30" s="16" t="s">
        <v>62</v>
      </c>
      <c r="E30" s="1">
        <v>6</v>
      </c>
      <c r="F30" s="5">
        <v>922.98</v>
      </c>
      <c r="G30" s="5">
        <f t="shared" si="0"/>
        <v>2.3209299612147354</v>
      </c>
    </row>
    <row r="31" spans="1:7" ht="115.15" customHeight="1">
      <c r="A31" s="4">
        <v>29</v>
      </c>
      <c r="B31" s="13">
        <v>10</v>
      </c>
      <c r="C31" s="1" t="s">
        <v>63</v>
      </c>
      <c r="D31" s="16" t="s">
        <v>64</v>
      </c>
      <c r="E31" s="1">
        <v>6</v>
      </c>
      <c r="F31" s="5">
        <v>5976.1</v>
      </c>
      <c r="G31" s="5">
        <f t="shared" si="0"/>
        <v>15.027529893622157</v>
      </c>
    </row>
    <row r="32" spans="1:7" ht="115.15" customHeight="1">
      <c r="A32" s="4">
        <v>30</v>
      </c>
      <c r="B32" s="13">
        <v>10</v>
      </c>
      <c r="C32" s="1" t="s">
        <v>65</v>
      </c>
      <c r="D32" s="16" t="s">
        <v>66</v>
      </c>
      <c r="E32" s="1">
        <v>2</v>
      </c>
      <c r="F32" s="5">
        <v>8208.5400000000009</v>
      </c>
      <c r="G32" s="5">
        <f t="shared" si="0"/>
        <v>20.641234288749054</v>
      </c>
    </row>
    <row r="33" spans="1:7" ht="115.15" customHeight="1">
      <c r="A33" s="4">
        <v>31</v>
      </c>
      <c r="B33" s="13">
        <v>10</v>
      </c>
      <c r="C33" s="1" t="s">
        <v>67</v>
      </c>
      <c r="D33" s="16" t="s">
        <v>68</v>
      </c>
      <c r="E33" s="1">
        <v>5</v>
      </c>
      <c r="F33" s="5">
        <v>92.27</v>
      </c>
      <c r="G33" s="5">
        <f t="shared" si="0"/>
        <v>0.23202258718637847</v>
      </c>
    </row>
    <row r="34" spans="1:7" ht="115.15" customHeight="1">
      <c r="A34" s="4">
        <v>32</v>
      </c>
      <c r="B34" s="14">
        <v>11</v>
      </c>
      <c r="C34" s="1" t="s">
        <v>69</v>
      </c>
      <c r="D34" s="16" t="s">
        <v>70</v>
      </c>
      <c r="E34" s="1">
        <v>3</v>
      </c>
      <c r="F34" s="5">
        <v>258.3</v>
      </c>
      <c r="G34" s="5">
        <f t="shared" si="0"/>
        <v>0.64952242625166978</v>
      </c>
    </row>
    <row r="35" spans="1:7" ht="115.15" customHeight="1">
      <c r="A35" s="4">
        <v>33</v>
      </c>
      <c r="B35" s="14">
        <v>11</v>
      </c>
      <c r="C35" s="1" t="s">
        <v>71</v>
      </c>
      <c r="D35" s="16" t="s">
        <v>72</v>
      </c>
      <c r="E35" s="1">
        <v>4</v>
      </c>
      <c r="F35" s="5">
        <v>2522.81</v>
      </c>
      <c r="G35" s="5">
        <f t="shared" si="0"/>
        <v>6.3438701981106265</v>
      </c>
    </row>
    <row r="36" spans="1:7" ht="115.15" customHeight="1">
      <c r="A36" s="4">
        <v>34</v>
      </c>
      <c r="B36" s="14">
        <v>11</v>
      </c>
      <c r="C36" s="1" t="s">
        <v>73</v>
      </c>
      <c r="D36" s="16" t="s">
        <v>74</v>
      </c>
      <c r="E36" s="1">
        <v>3</v>
      </c>
      <c r="F36" s="5">
        <v>443.6</v>
      </c>
      <c r="G36" s="5">
        <f t="shared" si="0"/>
        <v>1.115478700291292</v>
      </c>
    </row>
    <row r="37" spans="1:7">
      <c r="A37" s="2"/>
      <c r="B37" s="2"/>
      <c r="C37" s="2"/>
      <c r="D37" s="2"/>
      <c r="E37" s="2"/>
      <c r="F37" s="2"/>
      <c r="G37" s="2"/>
    </row>
    <row r="38" spans="1:7">
      <c r="A38" s="2"/>
      <c r="B38" s="2"/>
      <c r="C38" s="2"/>
      <c r="D38" s="2"/>
      <c r="E38" s="2"/>
      <c r="F38" s="2"/>
      <c r="G38" s="2"/>
    </row>
    <row r="109" spans="1:1">
      <c r="A109" t="s">
        <v>75</v>
      </c>
    </row>
  </sheetData>
  <mergeCells count="1">
    <mergeCell ref="A1:G1"/>
  </mergeCells>
  <phoneticPr fontId="7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2024-12-06T20:58:41+00:00</FechayHora>
    <lcf76f155ced4ddcb4097134ff3c332f xmlns="169dfd1c-4089-4e06-927d-add0534611cf">
      <Terms xmlns="http://schemas.microsoft.com/office/infopath/2007/PartnerControls"/>
    </lcf76f155ced4ddcb4097134ff3c332f>
    <SharedWithUsers xmlns="a90b905c-b97c-428b-8612-fd2117087ed6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019412-93F1-4597-9D56-10B0E5443DA2}"/>
</file>

<file path=customXml/itemProps2.xml><?xml version="1.0" encoding="utf-8"?>
<ds:datastoreItem xmlns:ds="http://schemas.openxmlformats.org/officeDocument/2006/customXml" ds:itemID="{027EA6DF-0A38-49EC-9C27-DE686EB105A4}"/>
</file>

<file path=customXml/itemProps3.xml><?xml version="1.0" encoding="utf-8"?>
<ds:datastoreItem xmlns:ds="http://schemas.openxmlformats.org/officeDocument/2006/customXml" ds:itemID="{37414AF0-38F4-42B4-A750-ADD097E073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Tartu Ülikool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Hugo Andres Isaza Vega</cp:lastModifiedBy>
  <cp:revision/>
  <dcterms:created xsi:type="dcterms:W3CDTF">2023-03-23T21:05:04Z</dcterms:created>
  <dcterms:modified xsi:type="dcterms:W3CDTF">2024-12-10T15:37:47Z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  <property fmtid="{D5CDD505-2E9C-101B-9397-08002B2CF9AE}" pid="4" name="Order">
    <vt:r8>43499000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