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1"/>
  <workbookPr/>
  <mc:AlternateContent xmlns:mc="http://schemas.openxmlformats.org/markup-compatibility/2006">
    <mc:Choice Requires="x15">
      <x15ac:absPath xmlns:x15ac="http://schemas.microsoft.com/office/spreadsheetml/2010/11/ac" url="E:\ANT\ANT\2023\Cuentas de cobro\Agosto\"/>
    </mc:Choice>
  </mc:AlternateContent>
  <xr:revisionPtr revIDLastSave="5" documentId="11_7AB76408C9662E1D5141ED184922CBB6D91C5A27" xr6:coauthVersionLast="47" xr6:coauthVersionMax="47" xr10:uidLastSave="{A5CDFBEB-3364-413F-803E-E3581E2C8D9C}"/>
  <bookViews>
    <workbookView xWindow="-105" yWindow="-105" windowWidth="23250" windowHeight="12450" xr2:uid="{00000000-000D-0000-FFFF-FFFF00000000}"/>
  </bookViews>
  <sheets>
    <sheet name="aptitud_final" sheetId="1" r:id="rId1"/>
    <sheet name="Gráfica validada" sheetId="3" r:id="rId2"/>
    <sheet name="Aptitud_líneas prod.Priorizadas" sheetId="2" r:id="rId3"/>
    <sheet name="Gráfica priorizadas" sheetId="4" r:id="rId4"/>
  </sheets>
  <definedNames>
    <definedName name="_xlnm._FilterDatabase" localSheetId="0" hidden="1">aptitud_final!$A$1:$W$28</definedName>
    <definedName name="_xlnm._FilterDatabase" localSheetId="3" hidden="1">'Gráfica priorizadas'!$A$1:$O$1</definedName>
    <definedName name="_xlnm._FilterDatabase" localSheetId="1" hidden="1">'Gráfica validada'!$A$1:$B$1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O28" i="1"/>
  <c r="K28" i="1"/>
  <c r="K28" i="2"/>
  <c r="C28" i="2"/>
  <c r="D28" i="2"/>
  <c r="P28" i="2" l="1"/>
  <c r="O28" i="2"/>
  <c r="N28" i="2"/>
  <c r="M28" i="2"/>
  <c r="J28" i="2"/>
  <c r="I28" i="2"/>
  <c r="H28" i="2"/>
  <c r="G28" i="2"/>
  <c r="F28" i="2"/>
  <c r="E28" i="2"/>
  <c r="B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" i="1"/>
  <c r="N28" i="1"/>
  <c r="J28" i="1"/>
  <c r="U28" i="1"/>
  <c r="T28" i="1"/>
  <c r="S28" i="1"/>
  <c r="R28" i="1"/>
  <c r="Q28" i="1"/>
  <c r="P28" i="1"/>
  <c r="M28" i="1"/>
  <c r="L28" i="1"/>
  <c r="I28" i="1"/>
  <c r="H28" i="1"/>
  <c r="B28" i="1"/>
  <c r="C28" i="1"/>
  <c r="D28" i="1"/>
  <c r="E28" i="1"/>
  <c r="F28" i="1"/>
  <c r="G28" i="1"/>
</calcChain>
</file>

<file path=xl/sharedStrings.xml><?xml version="1.0" encoding="utf-8"?>
<sst xmlns="http://schemas.openxmlformats.org/spreadsheetml/2006/main" count="133" uniqueCount="58">
  <si>
    <t>Ají</t>
  </si>
  <si>
    <t>Arveja</t>
  </si>
  <si>
    <t>Avicultura</t>
  </si>
  <si>
    <t>Banano</t>
  </si>
  <si>
    <t>Café</t>
  </si>
  <si>
    <t>Cebolla larga</t>
  </si>
  <si>
    <t>Fríjol</t>
  </si>
  <si>
    <t>Guayaba pera</t>
  </si>
  <si>
    <t>Habichuela</t>
  </si>
  <si>
    <t>mora</t>
  </si>
  <si>
    <t xml:space="preserve">Maíz </t>
  </si>
  <si>
    <t>Naranja</t>
  </si>
  <si>
    <t>Ganaderia de carne</t>
  </si>
  <si>
    <t>Ganaderia de leche</t>
  </si>
  <si>
    <t>Ganaderia doble propósito</t>
  </si>
  <si>
    <t>Pepino</t>
  </si>
  <si>
    <t>Porcicultura</t>
  </si>
  <si>
    <t>Tilapia</t>
  </si>
  <si>
    <t>Tomate chonto</t>
  </si>
  <si>
    <t>Tomate de árbol</t>
  </si>
  <si>
    <t>Total alternativas</t>
  </si>
  <si>
    <t>03Qa-73</t>
  </si>
  <si>
    <t>03Qb-73</t>
  </si>
  <si>
    <t>03Qc-73</t>
  </si>
  <si>
    <t xml:space="preserve">Ruta sipra </t>
  </si>
  <si>
    <t>03Ra-73</t>
  </si>
  <si>
    <t xml:space="preserve">Ruta tablero no zonificadas </t>
  </si>
  <si>
    <t>03Wa-73</t>
  </si>
  <si>
    <t>05Qcp-61</t>
  </si>
  <si>
    <t>05Qd-61</t>
  </si>
  <si>
    <t>05Qds1-61</t>
  </si>
  <si>
    <t>06Qa-55</t>
  </si>
  <si>
    <t>06Qb-55</t>
  </si>
  <si>
    <t>06Qbip-55</t>
  </si>
  <si>
    <t>06Qcp-55</t>
  </si>
  <si>
    <t>06Rb-55</t>
  </si>
  <si>
    <t>07Qa-49</t>
  </si>
  <si>
    <t>07Qai-49</t>
  </si>
  <si>
    <t>07Qe2s1-49</t>
  </si>
  <si>
    <t>07Ra-49</t>
  </si>
  <si>
    <t>07Rai-49</t>
  </si>
  <si>
    <t>07Wa-49</t>
  </si>
  <si>
    <t>10Lf2s1-30</t>
  </si>
  <si>
    <t>10Qai-30</t>
  </si>
  <si>
    <t>10Qf2s1-30</t>
  </si>
  <si>
    <t>10Qf3s2-30</t>
  </si>
  <si>
    <t>10Rai-30</t>
  </si>
  <si>
    <t>11Lf-23</t>
  </si>
  <si>
    <t>11Lfs1-23</t>
  </si>
  <si>
    <t>Línea</t>
  </si>
  <si>
    <t>Número UFH con aptitud en la línea</t>
  </si>
  <si>
    <t>Maíz</t>
  </si>
  <si>
    <t>Mora</t>
  </si>
  <si>
    <t>UFH</t>
  </si>
  <si>
    <t>Caña de azucar</t>
  </si>
  <si>
    <t>Piña</t>
  </si>
  <si>
    <t>Cítricos</t>
  </si>
  <si>
    <t>Líneas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</si>
</sst>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691A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8" borderId="1" xfId="0" applyFill="1" applyBorder="1"/>
    <xf numFmtId="0" fontId="0" fillId="9" borderId="0" xfId="0" applyFill="1"/>
    <xf numFmtId="0" fontId="0" fillId="8" borderId="0" xfId="0" applyFill="1"/>
    <xf numFmtId="0" fontId="1" fillId="9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2" borderId="1" xfId="0" applyFill="1" applyBorder="1"/>
    <xf numFmtId="0" fontId="0" fillId="10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8" borderId="2" xfId="0" applyFont="1" applyFill="1" applyBorder="1"/>
    <xf numFmtId="0" fontId="1" fillId="1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0" fillId="14" borderId="0" xfId="0" applyFill="1"/>
    <xf numFmtId="0" fontId="1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EA691A"/>
      <color rgb="FFFFFF00"/>
      <color rgb="FF92D050"/>
      <color rgb="FF00FF00"/>
      <color rgb="FF548235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7251835501962"/>
          <c:y val="6.7692531623104416E-2"/>
          <c:w val="0.79992855154188269"/>
          <c:h val="0.62163855847353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validada'!$B$1</c:f>
              <c:strCache>
                <c:ptCount val="1"/>
                <c:pt idx="0">
                  <c:v>Número UFH con aptitud en la línea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C8-4715-A7AB-7FF6D71F1B1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F2-4C0F-B85A-6C921DC45F8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C8-4715-A7AB-7FF6D71F1B1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F2-4C0F-B85A-6C921DC45F8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C8-4715-A7AB-7FF6D71F1B1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C8-4715-A7AB-7FF6D71F1B1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C8-4715-A7AB-7FF6D71F1B1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2C8-4715-A7AB-7FF6D71F1B1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2C8-4715-A7AB-7FF6D71F1B1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2C8-4715-A7AB-7FF6D71F1B1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2C8-4715-A7AB-7FF6D71F1B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validada'!$A$2:$A$21</c:f>
              <c:strCache>
                <c:ptCount val="20"/>
                <c:pt idx="0">
                  <c:v>Porcicultura</c:v>
                </c:pt>
                <c:pt idx="1">
                  <c:v>Café</c:v>
                </c:pt>
                <c:pt idx="2">
                  <c:v>Ganaderia de carne</c:v>
                </c:pt>
                <c:pt idx="3">
                  <c:v>Ganaderia de leche</c:v>
                </c:pt>
                <c:pt idx="4">
                  <c:v>Ganaderia doble propósito</c:v>
                </c:pt>
                <c:pt idx="5">
                  <c:v>Avicultura</c:v>
                </c:pt>
                <c:pt idx="6">
                  <c:v>Tilapia</c:v>
                </c:pt>
                <c:pt idx="7">
                  <c:v>Naranja</c:v>
                </c:pt>
                <c:pt idx="8">
                  <c:v>Pepino</c:v>
                </c:pt>
                <c:pt idx="9">
                  <c:v>Maíz</c:v>
                </c:pt>
                <c:pt idx="10">
                  <c:v>Guayaba pera</c:v>
                </c:pt>
                <c:pt idx="11">
                  <c:v>Arveja</c:v>
                </c:pt>
                <c:pt idx="12">
                  <c:v>Banano</c:v>
                </c:pt>
                <c:pt idx="13">
                  <c:v>Habichuela</c:v>
                </c:pt>
                <c:pt idx="14">
                  <c:v>Fríjol</c:v>
                </c:pt>
                <c:pt idx="15">
                  <c:v>Tomate chonto</c:v>
                </c:pt>
                <c:pt idx="16">
                  <c:v>Cebolla larga</c:v>
                </c:pt>
                <c:pt idx="17">
                  <c:v>Mora</c:v>
                </c:pt>
                <c:pt idx="18">
                  <c:v>Tomate de árbol</c:v>
                </c:pt>
                <c:pt idx="19">
                  <c:v>Ají</c:v>
                </c:pt>
              </c:strCache>
            </c:strRef>
          </c:cat>
          <c:val>
            <c:numRef>
              <c:f>'Gráfica validada'!$B$2:$B$21</c:f>
              <c:numCache>
                <c:formatCode>General</c:formatCode>
                <c:ptCount val="20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2C8-4715-A7AB-7FF6D71F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425713336"/>
        <c:axId val="489892072"/>
      </c:barChart>
      <c:catAx>
        <c:axId val="42571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92072"/>
        <c:crosses val="autoZero"/>
        <c:auto val="1"/>
        <c:lblAlgn val="ctr"/>
        <c:lblOffset val="100"/>
        <c:noMultiLvlLbl val="0"/>
      </c:catAx>
      <c:valAx>
        <c:axId val="48989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</a:t>
                </a:r>
                <a:r>
                  <a:rPr lang="es-CO" baseline="0"/>
                  <a:t> con aptitud 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8.2162984968976352E-2"/>
              <c:y val="0.36472491618247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133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8091536739347"/>
          <c:y val="0.19092914265478794"/>
          <c:w val="0.79992855154188269"/>
          <c:h val="0.62163855847353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E3-4336-89DF-7B208F263AD6}"/>
              </c:ext>
            </c:extLst>
          </c:dPt>
          <c:dPt>
            <c:idx val="9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55-4F37-9F86-18835BCEDA86}"/>
              </c:ext>
            </c:extLst>
          </c:dPt>
          <c:dPt>
            <c:idx val="10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3-4336-89DF-7B208F263AD6}"/>
              </c:ext>
            </c:extLst>
          </c:dPt>
          <c:dPt>
            <c:idx val="12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55-4F37-9F86-18835BCEDA86}"/>
              </c:ext>
            </c:extLst>
          </c:dPt>
          <c:dPt>
            <c:idx val="13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B55-4F37-9F86-18835BCEDA86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2E3-4336-89DF-7B208F263A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priorizadas'!$A$2:$A$16</c:f>
              <c:strCache>
                <c:ptCount val="15"/>
                <c:pt idx="0">
                  <c:v>Porcicultura</c:v>
                </c:pt>
                <c:pt idx="1">
                  <c:v>Avicultura</c:v>
                </c:pt>
                <c:pt idx="2">
                  <c:v>Café</c:v>
                </c:pt>
                <c:pt idx="3">
                  <c:v>Ganaderia de carne</c:v>
                </c:pt>
                <c:pt idx="4">
                  <c:v>Ganaderia de leche</c:v>
                </c:pt>
                <c:pt idx="5">
                  <c:v>Ganaderia doble propósito</c:v>
                </c:pt>
                <c:pt idx="6">
                  <c:v>Caña de azucar</c:v>
                </c:pt>
                <c:pt idx="7">
                  <c:v>Piña</c:v>
                </c:pt>
                <c:pt idx="8">
                  <c:v>Pepino</c:v>
                </c:pt>
                <c:pt idx="9">
                  <c:v>Maíz </c:v>
                </c:pt>
                <c:pt idx="10">
                  <c:v>Cítricos</c:v>
                </c:pt>
                <c:pt idx="11">
                  <c:v>Banano</c:v>
                </c:pt>
                <c:pt idx="12">
                  <c:v>Habichuela</c:v>
                </c:pt>
                <c:pt idx="13">
                  <c:v>Tomate chonto</c:v>
                </c:pt>
                <c:pt idx="14">
                  <c:v>Ají</c:v>
                </c:pt>
              </c:strCache>
            </c:strRef>
          </c:cat>
          <c:val>
            <c:numRef>
              <c:f>'Gráfica priorizadas'!$B$2:$B$16</c:f>
              <c:numCache>
                <c:formatCode>General</c:formatCode>
                <c:ptCount val="15"/>
                <c:pt idx="0">
                  <c:v>23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55-4F37-9F86-18835BCE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89888936"/>
        <c:axId val="489890504"/>
      </c:barChart>
      <c:catAx>
        <c:axId val="489888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priorizadas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90504"/>
        <c:crosses val="autoZero"/>
        <c:auto val="1"/>
        <c:lblAlgn val="ctr"/>
        <c:lblOffset val="100"/>
        <c:noMultiLvlLbl val="0"/>
      </c:catAx>
      <c:valAx>
        <c:axId val="48989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</a:t>
                </a:r>
                <a:r>
                  <a:rPr lang="es-CO" baseline="0"/>
                  <a:t> con aptitud 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8.2162984968976352E-2"/>
              <c:y val="0.36472491618247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889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403860</xdr:colOff>
      <xdr:row>0</xdr:row>
      <xdr:rowOff>112395</xdr:rowOff>
    </xdr:from>
    <xdr:to>
      <xdr:col>12</xdr:col>
      <xdr:colOff>54610</xdr:colOff>
      <xdr:row>22</xdr:row>
      <xdr:rowOff>6985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B0FE6F-2079-4E77-B357-38FE65EE5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2</xdr:row>
      <xdr:rowOff>28575</xdr:rowOff>
    </xdr:from>
    <xdr:to>
      <xdr:col>14</xdr:col>
      <xdr:colOff>428625</xdr:colOff>
      <xdr:row>37</xdr:row>
      <xdr:rowOff>123825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86767AED-59CF-4B21-8BA8-C327A1323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8"/>
  <sheetViews>
    <sheetView tabSelected="1" zoomScale="78" workbookViewId="0">
      <pane ySplit="1" topLeftCell="A2" activePane="bottomLeft" state="frozen"/>
      <selection pane="bottomLeft" activeCell="N27" sqref="N27"/>
    </sheetView>
  </sheetViews>
  <sheetFormatPr defaultColWidth="11.5703125" defaultRowHeight="15" customHeight="1"/>
  <cols>
    <col min="1" max="1" width="21.140625" customWidth="1"/>
    <col min="2" max="2" width="11.42578125" customWidth="1"/>
    <col min="3" max="3" width="6.5703125" bestFit="1" customWidth="1"/>
    <col min="4" max="4" width="11.42578125"/>
    <col min="5" max="5" width="7.42578125" bestFit="1" customWidth="1"/>
    <col min="6" max="6" width="7.42578125" customWidth="1"/>
    <col min="7" max="7" width="12.28515625" bestFit="1" customWidth="1"/>
    <col min="8" max="8" width="5.42578125" bestFit="1" customWidth="1"/>
    <col min="9" max="9" width="12.85546875" bestFit="1" customWidth="1"/>
    <col min="10" max="10" width="10.7109375" bestFit="1" customWidth="1"/>
    <col min="11" max="11" width="8" customWidth="1"/>
    <col min="12" max="12" width="6.5703125" bestFit="1" customWidth="1"/>
    <col min="13" max="13" width="7.42578125" bestFit="1" customWidth="1"/>
    <col min="14" max="16" width="18" bestFit="1" customWidth="1"/>
    <col min="17" max="17" width="16.28515625" customWidth="1"/>
    <col min="18" max="18" width="11.28515625" bestFit="1" customWidth="1"/>
    <col min="19" max="19" width="6.7109375" bestFit="1" customWidth="1"/>
    <col min="20" max="20" width="14" bestFit="1" customWidth="1"/>
    <col min="21" max="21" width="15.140625" bestFit="1" customWidth="1"/>
    <col min="22" max="22" width="15.7109375" bestFit="1" customWidth="1"/>
    <col min="23" max="23" width="25.85546875" bestFit="1" customWidth="1"/>
  </cols>
  <sheetData>
    <row r="1" spans="1:23">
      <c r="A1" s="1"/>
      <c r="B1" s="6" t="s">
        <v>0</v>
      </c>
      <c r="C1" s="6" t="s">
        <v>1</v>
      </c>
      <c r="D1" s="7" t="s">
        <v>2</v>
      </c>
      <c r="E1" s="7" t="s">
        <v>3</v>
      </c>
      <c r="F1" s="7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16" t="s">
        <v>10</v>
      </c>
      <c r="M1" s="6" t="s">
        <v>11</v>
      </c>
      <c r="N1" s="4" t="s">
        <v>12</v>
      </c>
      <c r="O1" s="4" t="s">
        <v>13</v>
      </c>
      <c r="P1" s="4" t="s">
        <v>14</v>
      </c>
      <c r="Q1" s="5" t="s">
        <v>15</v>
      </c>
      <c r="R1" s="4" t="s">
        <v>16</v>
      </c>
      <c r="S1" s="4" t="s">
        <v>17</v>
      </c>
      <c r="T1" s="5" t="s">
        <v>18</v>
      </c>
      <c r="U1" s="5" t="s">
        <v>19</v>
      </c>
      <c r="V1" s="18" t="s">
        <v>20</v>
      </c>
    </row>
    <row r="2" spans="1:23" hidden="1">
      <c r="A2" s="8" t="s">
        <v>21</v>
      </c>
      <c r="B2" s="9"/>
      <c r="C2" s="9"/>
      <c r="D2" s="15">
        <v>1</v>
      </c>
      <c r="E2" s="15">
        <v>1</v>
      </c>
      <c r="F2" s="15">
        <v>1</v>
      </c>
      <c r="G2" s="9"/>
      <c r="H2" s="9"/>
      <c r="I2" s="9"/>
      <c r="J2" s="9"/>
      <c r="K2" s="9"/>
      <c r="L2" s="17">
        <v>1</v>
      </c>
      <c r="M2" s="9"/>
      <c r="N2" s="15">
        <v>1</v>
      </c>
      <c r="O2" s="15">
        <v>1</v>
      </c>
      <c r="P2" s="15">
        <v>1</v>
      </c>
      <c r="Q2" s="9">
        <v>1</v>
      </c>
      <c r="R2" s="15">
        <v>1</v>
      </c>
      <c r="S2" s="15">
        <v>1</v>
      </c>
      <c r="T2" s="9"/>
      <c r="U2" s="9"/>
      <c r="V2">
        <f t="shared" ref="V2:V27" si="0">SUM(B2:U2)</f>
        <v>10</v>
      </c>
    </row>
    <row r="3" spans="1:23" hidden="1">
      <c r="A3" s="8" t="s">
        <v>22</v>
      </c>
      <c r="B3" s="9"/>
      <c r="C3" s="9">
        <v>1</v>
      </c>
      <c r="D3" s="15">
        <v>1</v>
      </c>
      <c r="E3" s="15">
        <v>1</v>
      </c>
      <c r="F3" s="15">
        <v>1</v>
      </c>
      <c r="G3" s="9">
        <v>1</v>
      </c>
      <c r="H3" s="9">
        <v>1</v>
      </c>
      <c r="I3" s="9">
        <v>1</v>
      </c>
      <c r="J3" s="9">
        <v>1</v>
      </c>
      <c r="K3" s="9"/>
      <c r="L3" s="17">
        <v>1</v>
      </c>
      <c r="M3" s="9">
        <v>1</v>
      </c>
      <c r="N3" s="15">
        <v>1</v>
      </c>
      <c r="O3" s="15">
        <v>1</v>
      </c>
      <c r="P3" s="15">
        <v>1</v>
      </c>
      <c r="Q3" s="9">
        <v>1</v>
      </c>
      <c r="R3" s="15">
        <v>1</v>
      </c>
      <c r="S3" s="15">
        <v>1</v>
      </c>
      <c r="T3" s="9">
        <v>1</v>
      </c>
      <c r="U3" s="9"/>
      <c r="V3">
        <f t="shared" si="0"/>
        <v>17</v>
      </c>
    </row>
    <row r="4" spans="1:23" hidden="1">
      <c r="A4" s="8" t="s">
        <v>23</v>
      </c>
      <c r="B4" s="9"/>
      <c r="C4" s="9">
        <v>1</v>
      </c>
      <c r="D4" s="15">
        <v>1</v>
      </c>
      <c r="E4" s="15">
        <v>1</v>
      </c>
      <c r="F4" s="15">
        <v>1</v>
      </c>
      <c r="G4" s="9">
        <v>1</v>
      </c>
      <c r="H4" s="9">
        <v>1</v>
      </c>
      <c r="I4" s="9">
        <v>1</v>
      </c>
      <c r="J4" s="9">
        <v>1</v>
      </c>
      <c r="K4" s="9"/>
      <c r="L4" s="17">
        <v>1</v>
      </c>
      <c r="M4" s="9">
        <v>1</v>
      </c>
      <c r="N4" s="15">
        <v>1</v>
      </c>
      <c r="O4" s="15">
        <v>1</v>
      </c>
      <c r="P4" s="15">
        <v>1</v>
      </c>
      <c r="Q4" s="9">
        <v>1</v>
      </c>
      <c r="R4" s="15">
        <v>1</v>
      </c>
      <c r="S4" s="15">
        <v>1</v>
      </c>
      <c r="T4" s="9">
        <v>1</v>
      </c>
      <c r="U4" s="9"/>
      <c r="V4">
        <f t="shared" si="0"/>
        <v>17</v>
      </c>
      <c r="W4" s="2" t="s">
        <v>24</v>
      </c>
    </row>
    <row r="5" spans="1:23" hidden="1">
      <c r="A5" s="8" t="s">
        <v>25</v>
      </c>
      <c r="B5" s="9"/>
      <c r="C5" s="9"/>
      <c r="D5" s="15">
        <v>1</v>
      </c>
      <c r="E5" s="15">
        <v>1</v>
      </c>
      <c r="F5" s="15">
        <v>1</v>
      </c>
      <c r="G5" s="9"/>
      <c r="H5" s="9"/>
      <c r="I5" s="9"/>
      <c r="J5" s="9"/>
      <c r="K5" s="9"/>
      <c r="L5" s="17"/>
      <c r="M5" s="9"/>
      <c r="N5" s="15">
        <v>1</v>
      </c>
      <c r="O5" s="15">
        <v>1</v>
      </c>
      <c r="P5" s="15">
        <v>1</v>
      </c>
      <c r="Q5" s="9"/>
      <c r="R5" s="15">
        <v>1</v>
      </c>
      <c r="S5" s="15">
        <v>1</v>
      </c>
      <c r="T5" s="9"/>
      <c r="U5" s="9"/>
      <c r="V5">
        <f t="shared" si="0"/>
        <v>8</v>
      </c>
      <c r="W5" s="3" t="s">
        <v>26</v>
      </c>
    </row>
    <row r="6" spans="1:23" hidden="1">
      <c r="A6" s="8" t="s">
        <v>27</v>
      </c>
      <c r="B6" s="9"/>
      <c r="C6" s="9"/>
      <c r="D6" s="15">
        <v>1</v>
      </c>
      <c r="E6" s="15">
        <v>1</v>
      </c>
      <c r="F6" s="15">
        <v>1</v>
      </c>
      <c r="G6" s="9"/>
      <c r="H6" s="9"/>
      <c r="I6" s="9"/>
      <c r="J6" s="9"/>
      <c r="K6" s="9"/>
      <c r="L6" s="17"/>
      <c r="M6" s="9"/>
      <c r="N6" s="15">
        <v>1</v>
      </c>
      <c r="O6" s="15">
        <v>1</v>
      </c>
      <c r="P6" s="15">
        <v>1</v>
      </c>
      <c r="Q6" s="9"/>
      <c r="R6" s="15">
        <v>1</v>
      </c>
      <c r="S6" s="15">
        <v>1</v>
      </c>
      <c r="T6" s="9"/>
      <c r="U6" s="9"/>
      <c r="V6">
        <f t="shared" si="0"/>
        <v>8</v>
      </c>
    </row>
    <row r="7" spans="1:23" hidden="1">
      <c r="A7" s="10" t="s">
        <v>28</v>
      </c>
      <c r="B7" s="9"/>
      <c r="C7" s="9">
        <v>1</v>
      </c>
      <c r="D7" s="15">
        <v>1</v>
      </c>
      <c r="E7" s="15"/>
      <c r="F7" s="15">
        <v>1</v>
      </c>
      <c r="G7" s="9"/>
      <c r="H7" s="9">
        <v>1</v>
      </c>
      <c r="I7" s="9">
        <v>1</v>
      </c>
      <c r="J7" s="9">
        <v>1</v>
      </c>
      <c r="K7" s="9"/>
      <c r="L7" s="17"/>
      <c r="M7" s="9">
        <v>1</v>
      </c>
      <c r="N7" s="15">
        <v>1</v>
      </c>
      <c r="O7" s="15">
        <v>1</v>
      </c>
      <c r="P7" s="15">
        <v>1</v>
      </c>
      <c r="Q7" s="9">
        <v>1</v>
      </c>
      <c r="R7" s="15">
        <v>1</v>
      </c>
      <c r="S7" s="15"/>
      <c r="T7" s="9">
        <v>1</v>
      </c>
      <c r="U7" s="9"/>
      <c r="V7">
        <f t="shared" si="0"/>
        <v>13</v>
      </c>
    </row>
    <row r="8" spans="1:23" hidden="1">
      <c r="A8" s="10" t="s">
        <v>29</v>
      </c>
      <c r="B8" s="9"/>
      <c r="C8" s="9">
        <v>1</v>
      </c>
      <c r="D8" s="15">
        <v>1</v>
      </c>
      <c r="E8" s="15"/>
      <c r="F8" s="15">
        <v>1</v>
      </c>
      <c r="G8" s="9">
        <v>1</v>
      </c>
      <c r="H8" s="9">
        <v>1</v>
      </c>
      <c r="I8" s="9">
        <v>1</v>
      </c>
      <c r="J8" s="9">
        <v>1</v>
      </c>
      <c r="K8" s="9"/>
      <c r="L8" s="17">
        <v>1</v>
      </c>
      <c r="M8" s="9">
        <v>1</v>
      </c>
      <c r="N8" s="15">
        <v>1</v>
      </c>
      <c r="O8" s="15">
        <v>1</v>
      </c>
      <c r="P8" s="15">
        <v>1</v>
      </c>
      <c r="Q8" s="9">
        <v>1</v>
      </c>
      <c r="R8" s="15">
        <v>1</v>
      </c>
      <c r="S8" s="15">
        <v>1</v>
      </c>
      <c r="T8" s="9">
        <v>1</v>
      </c>
      <c r="U8" s="9"/>
      <c r="V8">
        <f t="shared" si="0"/>
        <v>16</v>
      </c>
    </row>
    <row r="9" spans="1:23">
      <c r="A9" s="10" t="s">
        <v>30</v>
      </c>
      <c r="B9" s="9"/>
      <c r="C9" s="9">
        <v>1</v>
      </c>
      <c r="D9" s="15"/>
      <c r="E9" s="15"/>
      <c r="F9" s="15">
        <v>1</v>
      </c>
      <c r="G9" s="9"/>
      <c r="H9" s="9">
        <v>1</v>
      </c>
      <c r="I9" s="9">
        <v>1</v>
      </c>
      <c r="J9" s="9">
        <v>1</v>
      </c>
      <c r="K9" s="9"/>
      <c r="L9" s="17">
        <v>1</v>
      </c>
      <c r="M9" s="9">
        <v>1</v>
      </c>
      <c r="N9" s="15">
        <v>1</v>
      </c>
      <c r="O9" s="15">
        <v>1</v>
      </c>
      <c r="P9" s="15">
        <v>1</v>
      </c>
      <c r="Q9" s="9">
        <v>1</v>
      </c>
      <c r="R9" s="15">
        <v>1</v>
      </c>
      <c r="S9" s="15">
        <v>1</v>
      </c>
      <c r="T9" s="9">
        <v>1</v>
      </c>
      <c r="U9" s="9"/>
      <c r="V9">
        <f t="shared" si="0"/>
        <v>14</v>
      </c>
    </row>
    <row r="10" spans="1:23" hidden="1">
      <c r="A10" s="11" t="s">
        <v>31</v>
      </c>
      <c r="B10" s="9"/>
      <c r="C10" s="9">
        <v>1</v>
      </c>
      <c r="D10" s="15">
        <v>1</v>
      </c>
      <c r="E10" s="15">
        <v>1</v>
      </c>
      <c r="F10" s="15">
        <v>1</v>
      </c>
      <c r="G10" s="9">
        <v>1</v>
      </c>
      <c r="H10" s="9">
        <v>1</v>
      </c>
      <c r="I10" s="9">
        <v>1</v>
      </c>
      <c r="J10" s="9">
        <v>1</v>
      </c>
      <c r="K10" s="9"/>
      <c r="L10" s="17">
        <v>1</v>
      </c>
      <c r="M10" s="9">
        <v>1</v>
      </c>
      <c r="N10" s="15">
        <v>1</v>
      </c>
      <c r="O10" s="15">
        <v>1</v>
      </c>
      <c r="P10" s="15">
        <v>1</v>
      </c>
      <c r="Q10" s="9">
        <v>1</v>
      </c>
      <c r="R10" s="15">
        <v>1</v>
      </c>
      <c r="S10" s="15">
        <v>1</v>
      </c>
      <c r="T10" s="9">
        <v>1</v>
      </c>
      <c r="U10" s="9"/>
      <c r="V10">
        <f t="shared" si="0"/>
        <v>17</v>
      </c>
    </row>
    <row r="11" spans="1:23" hidden="1">
      <c r="A11" s="11" t="s">
        <v>32</v>
      </c>
      <c r="B11" s="9"/>
      <c r="C11" s="9">
        <v>1</v>
      </c>
      <c r="D11" s="15">
        <v>1</v>
      </c>
      <c r="E11" s="15">
        <v>1</v>
      </c>
      <c r="F11" s="15">
        <v>1</v>
      </c>
      <c r="G11" s="9">
        <v>1</v>
      </c>
      <c r="H11" s="9">
        <v>1</v>
      </c>
      <c r="I11" s="9">
        <v>1</v>
      </c>
      <c r="J11" s="9">
        <v>1</v>
      </c>
      <c r="K11" s="9"/>
      <c r="L11" s="17">
        <v>1</v>
      </c>
      <c r="M11" s="9">
        <v>1</v>
      </c>
      <c r="N11" s="15">
        <v>1</v>
      </c>
      <c r="O11" s="15">
        <v>1</v>
      </c>
      <c r="P11" s="15">
        <v>1</v>
      </c>
      <c r="Q11" s="9">
        <v>1</v>
      </c>
      <c r="R11" s="15">
        <v>1</v>
      </c>
      <c r="S11" s="15">
        <v>1</v>
      </c>
      <c r="T11" s="9">
        <v>1</v>
      </c>
      <c r="U11" s="9"/>
      <c r="V11">
        <f t="shared" si="0"/>
        <v>17</v>
      </c>
    </row>
    <row r="12" spans="1:23">
      <c r="A12" s="11" t="s">
        <v>33</v>
      </c>
      <c r="B12" s="9"/>
      <c r="C12" s="9"/>
      <c r="D12" s="15">
        <v>1</v>
      </c>
      <c r="E12" s="15"/>
      <c r="F12" s="15">
        <v>1</v>
      </c>
      <c r="G12" s="9"/>
      <c r="H12" s="9"/>
      <c r="I12" s="9"/>
      <c r="J12" s="9"/>
      <c r="K12" s="9"/>
      <c r="L12" s="17"/>
      <c r="M12" s="9"/>
      <c r="N12" s="15">
        <v>1</v>
      </c>
      <c r="O12" s="15">
        <v>1</v>
      </c>
      <c r="P12" s="15">
        <v>1</v>
      </c>
      <c r="Q12" s="9"/>
      <c r="R12" s="15">
        <v>1</v>
      </c>
      <c r="S12" s="15">
        <v>1</v>
      </c>
      <c r="T12" s="9"/>
      <c r="U12" s="9"/>
      <c r="V12">
        <f t="shared" si="0"/>
        <v>7</v>
      </c>
    </row>
    <row r="13" spans="1:23">
      <c r="A13" s="11" t="s">
        <v>34</v>
      </c>
      <c r="B13" s="9"/>
      <c r="C13" s="9">
        <v>1</v>
      </c>
      <c r="D13" s="15">
        <v>1</v>
      </c>
      <c r="E13" s="15"/>
      <c r="F13" s="15">
        <v>1</v>
      </c>
      <c r="G13" s="9">
        <v>1</v>
      </c>
      <c r="H13" s="9">
        <v>1</v>
      </c>
      <c r="I13" s="9">
        <v>1</v>
      </c>
      <c r="J13" s="9">
        <v>1</v>
      </c>
      <c r="K13" s="9"/>
      <c r="L13" s="17"/>
      <c r="M13" s="9">
        <v>1</v>
      </c>
      <c r="N13" s="15">
        <v>1</v>
      </c>
      <c r="O13" s="15">
        <v>1</v>
      </c>
      <c r="P13" s="15">
        <v>1</v>
      </c>
      <c r="Q13" s="9">
        <v>1</v>
      </c>
      <c r="R13" s="15">
        <v>1</v>
      </c>
      <c r="S13" s="15">
        <v>1</v>
      </c>
      <c r="T13" s="9">
        <v>1</v>
      </c>
      <c r="U13" s="9"/>
      <c r="V13">
        <f t="shared" si="0"/>
        <v>15</v>
      </c>
    </row>
    <row r="14" spans="1:23" hidden="1">
      <c r="A14" s="11" t="s">
        <v>35</v>
      </c>
      <c r="B14" s="9"/>
      <c r="C14" s="9">
        <v>1</v>
      </c>
      <c r="D14" s="15"/>
      <c r="E14" s="15">
        <v>1</v>
      </c>
      <c r="F14" s="15">
        <v>1</v>
      </c>
      <c r="G14" s="9">
        <v>1</v>
      </c>
      <c r="H14" s="9">
        <v>1</v>
      </c>
      <c r="I14" s="9">
        <v>1</v>
      </c>
      <c r="J14" s="9">
        <v>1</v>
      </c>
      <c r="K14" s="9"/>
      <c r="L14" s="17">
        <v>1</v>
      </c>
      <c r="M14" s="9">
        <v>1</v>
      </c>
      <c r="N14" s="15">
        <v>1</v>
      </c>
      <c r="O14" s="15">
        <v>1</v>
      </c>
      <c r="P14" s="15">
        <v>1</v>
      </c>
      <c r="Q14" s="9">
        <v>1</v>
      </c>
      <c r="R14" s="15">
        <v>1</v>
      </c>
      <c r="S14" s="15">
        <v>1</v>
      </c>
      <c r="T14" s="9">
        <v>1</v>
      </c>
      <c r="U14" s="9"/>
      <c r="V14">
        <f t="shared" si="0"/>
        <v>16</v>
      </c>
    </row>
    <row r="15" spans="1:23" hidden="1">
      <c r="A15" s="12" t="s">
        <v>36</v>
      </c>
      <c r="B15" s="9"/>
      <c r="C15" s="9">
        <v>1</v>
      </c>
      <c r="D15" s="15">
        <v>1</v>
      </c>
      <c r="E15" s="15">
        <v>1</v>
      </c>
      <c r="F15" s="15">
        <v>1</v>
      </c>
      <c r="G15" s="9">
        <v>1</v>
      </c>
      <c r="H15" s="9">
        <v>1</v>
      </c>
      <c r="I15" s="9">
        <v>1</v>
      </c>
      <c r="J15" s="9">
        <v>1</v>
      </c>
      <c r="K15" s="9"/>
      <c r="L15" s="17">
        <v>1</v>
      </c>
      <c r="M15" s="9">
        <v>1</v>
      </c>
      <c r="N15" s="15">
        <v>1</v>
      </c>
      <c r="O15" s="15">
        <v>1</v>
      </c>
      <c r="P15" s="15">
        <v>1</v>
      </c>
      <c r="Q15" s="9">
        <v>1</v>
      </c>
      <c r="R15" s="15">
        <v>1</v>
      </c>
      <c r="S15" s="15">
        <v>1</v>
      </c>
      <c r="T15" s="9">
        <v>1</v>
      </c>
      <c r="U15" s="9"/>
      <c r="V15">
        <f t="shared" si="0"/>
        <v>17</v>
      </c>
    </row>
    <row r="16" spans="1:23">
      <c r="A16" s="12" t="s">
        <v>37</v>
      </c>
      <c r="B16" s="9"/>
      <c r="C16" s="9">
        <v>1</v>
      </c>
      <c r="D16" s="15">
        <v>1</v>
      </c>
      <c r="E16" s="15">
        <v>1</v>
      </c>
      <c r="F16" s="15"/>
      <c r="G16" s="9">
        <v>1</v>
      </c>
      <c r="H16" s="9">
        <v>1</v>
      </c>
      <c r="I16" s="9">
        <v>1</v>
      </c>
      <c r="J16" s="9">
        <v>1</v>
      </c>
      <c r="K16" s="9"/>
      <c r="L16" s="17"/>
      <c r="M16" s="9">
        <v>1</v>
      </c>
      <c r="N16" s="15">
        <v>1</v>
      </c>
      <c r="O16" s="15">
        <v>1</v>
      </c>
      <c r="P16" s="15">
        <v>1</v>
      </c>
      <c r="Q16" s="9">
        <v>1</v>
      </c>
      <c r="R16" s="15">
        <v>1</v>
      </c>
      <c r="S16" s="15">
        <v>1</v>
      </c>
      <c r="T16" s="9">
        <v>1</v>
      </c>
      <c r="U16" s="9"/>
      <c r="V16">
        <f t="shared" si="0"/>
        <v>15</v>
      </c>
    </row>
    <row r="17" spans="1:22">
      <c r="A17" s="12" t="s">
        <v>38</v>
      </c>
      <c r="B17" s="9"/>
      <c r="C17" s="9">
        <v>1</v>
      </c>
      <c r="D17" s="15">
        <v>1</v>
      </c>
      <c r="E17" s="15"/>
      <c r="F17" s="15">
        <v>1</v>
      </c>
      <c r="G17" s="9"/>
      <c r="H17" s="9"/>
      <c r="I17" s="9">
        <v>1</v>
      </c>
      <c r="J17" s="9">
        <v>1</v>
      </c>
      <c r="K17" s="9"/>
      <c r="L17" s="17">
        <v>1</v>
      </c>
      <c r="M17" s="9">
        <v>1</v>
      </c>
      <c r="N17" s="15">
        <v>1</v>
      </c>
      <c r="O17" s="15">
        <v>1</v>
      </c>
      <c r="P17" s="15">
        <v>1</v>
      </c>
      <c r="Q17" s="9"/>
      <c r="R17" s="15">
        <v>1</v>
      </c>
      <c r="S17" s="15">
        <v>1</v>
      </c>
      <c r="T17" s="9"/>
      <c r="U17" s="9"/>
      <c r="V17">
        <f t="shared" si="0"/>
        <v>12</v>
      </c>
    </row>
    <row r="18" spans="1:22" hidden="1">
      <c r="A18" s="12" t="s">
        <v>39</v>
      </c>
      <c r="B18" s="9"/>
      <c r="C18" s="9">
        <v>1</v>
      </c>
      <c r="D18" s="15">
        <v>1</v>
      </c>
      <c r="E18" s="15">
        <v>1</v>
      </c>
      <c r="F18" s="15">
        <v>1</v>
      </c>
      <c r="G18" s="9">
        <v>1</v>
      </c>
      <c r="H18" s="9">
        <v>1</v>
      </c>
      <c r="I18" s="9">
        <v>1</v>
      </c>
      <c r="J18" s="9">
        <v>1</v>
      </c>
      <c r="K18" s="9"/>
      <c r="L18" s="17">
        <v>1</v>
      </c>
      <c r="M18" s="9">
        <v>1</v>
      </c>
      <c r="N18" s="15">
        <v>1</v>
      </c>
      <c r="O18" s="15">
        <v>1</v>
      </c>
      <c r="P18" s="15">
        <v>1</v>
      </c>
      <c r="Q18" s="9">
        <v>1</v>
      </c>
      <c r="R18" s="15">
        <v>1</v>
      </c>
      <c r="S18" s="15">
        <v>1</v>
      </c>
      <c r="T18" s="9">
        <v>1</v>
      </c>
      <c r="U18" s="9"/>
      <c r="V18">
        <f t="shared" si="0"/>
        <v>17</v>
      </c>
    </row>
    <row r="19" spans="1:22">
      <c r="A19" s="12" t="s">
        <v>40</v>
      </c>
      <c r="B19" s="9"/>
      <c r="C19" s="9">
        <v>1</v>
      </c>
      <c r="D19" s="15">
        <v>1</v>
      </c>
      <c r="E19" s="15">
        <v>1</v>
      </c>
      <c r="F19" s="15">
        <v>1</v>
      </c>
      <c r="G19" s="9">
        <v>1</v>
      </c>
      <c r="H19" s="9">
        <v>1</v>
      </c>
      <c r="I19" s="9">
        <v>1</v>
      </c>
      <c r="J19" s="9">
        <v>1</v>
      </c>
      <c r="K19" s="9"/>
      <c r="L19" s="17"/>
      <c r="M19" s="9">
        <v>1</v>
      </c>
      <c r="N19" s="15">
        <v>1</v>
      </c>
      <c r="O19" s="15">
        <v>1</v>
      </c>
      <c r="P19" s="15">
        <v>1</v>
      </c>
      <c r="Q19" s="9">
        <v>1</v>
      </c>
      <c r="R19" s="15">
        <v>1</v>
      </c>
      <c r="S19" s="15">
        <v>1</v>
      </c>
      <c r="T19" s="9">
        <v>1</v>
      </c>
      <c r="U19" s="9"/>
      <c r="V19">
        <f t="shared" si="0"/>
        <v>16</v>
      </c>
    </row>
    <row r="20" spans="1:22" hidden="1">
      <c r="A20" s="12" t="s">
        <v>41</v>
      </c>
      <c r="B20" s="9">
        <v>1</v>
      </c>
      <c r="C20" s="9"/>
      <c r="D20" s="15">
        <v>1</v>
      </c>
      <c r="E20" s="15">
        <v>1</v>
      </c>
      <c r="F20" s="15">
        <v>1</v>
      </c>
      <c r="G20" s="9"/>
      <c r="H20" s="9"/>
      <c r="I20" s="9"/>
      <c r="J20" s="9"/>
      <c r="K20" s="9"/>
      <c r="L20" s="17">
        <v>1</v>
      </c>
      <c r="M20" s="9">
        <v>1</v>
      </c>
      <c r="N20" s="15">
        <v>1</v>
      </c>
      <c r="O20" s="15">
        <v>1</v>
      </c>
      <c r="P20" s="15">
        <v>1</v>
      </c>
      <c r="Q20" s="9">
        <v>1</v>
      </c>
      <c r="R20" s="15">
        <v>1</v>
      </c>
      <c r="S20" s="15">
        <v>1</v>
      </c>
      <c r="T20" s="9"/>
      <c r="U20" s="9"/>
      <c r="V20">
        <f t="shared" si="0"/>
        <v>12</v>
      </c>
    </row>
    <row r="21" spans="1:22">
      <c r="A21" s="13" t="s">
        <v>42</v>
      </c>
      <c r="B21" s="9"/>
      <c r="C21" s="9"/>
      <c r="D21" s="15">
        <v>1</v>
      </c>
      <c r="E21" s="15"/>
      <c r="F21" s="25">
        <v>1</v>
      </c>
      <c r="G21" s="9"/>
      <c r="H21" s="19">
        <v>1</v>
      </c>
      <c r="I21" s="9"/>
      <c r="J21" s="9"/>
      <c r="K21" s="19"/>
      <c r="L21" s="17"/>
      <c r="M21" s="19"/>
      <c r="N21" s="15"/>
      <c r="O21" s="15"/>
      <c r="P21" s="15"/>
      <c r="Q21" s="9"/>
      <c r="R21" s="15"/>
      <c r="S21" s="15"/>
      <c r="T21" s="9"/>
      <c r="U21" s="9">
        <v>1</v>
      </c>
      <c r="V21">
        <f t="shared" si="0"/>
        <v>4</v>
      </c>
    </row>
    <row r="22" spans="1:22">
      <c r="A22" s="13" t="s">
        <v>43</v>
      </c>
      <c r="B22" s="9"/>
      <c r="C22" s="9"/>
      <c r="D22" s="15"/>
      <c r="E22" s="15"/>
      <c r="F22" s="15">
        <v>1</v>
      </c>
      <c r="G22" s="9"/>
      <c r="H22" s="9"/>
      <c r="I22" s="9"/>
      <c r="J22" s="9"/>
      <c r="K22" s="9"/>
      <c r="L22" s="17">
        <v>1</v>
      </c>
      <c r="M22" s="9"/>
      <c r="N22" s="15">
        <v>1</v>
      </c>
      <c r="O22" s="15">
        <v>1</v>
      </c>
      <c r="P22" s="15">
        <v>1</v>
      </c>
      <c r="Q22" s="9"/>
      <c r="R22" s="15">
        <v>1</v>
      </c>
      <c r="S22" s="15">
        <v>1</v>
      </c>
      <c r="T22" s="9"/>
      <c r="U22" s="9"/>
      <c r="V22">
        <f t="shared" si="0"/>
        <v>7</v>
      </c>
    </row>
    <row r="23" spans="1:22">
      <c r="A23" s="13" t="s">
        <v>44</v>
      </c>
      <c r="B23" s="9"/>
      <c r="C23" s="9"/>
      <c r="D23" s="15">
        <v>1</v>
      </c>
      <c r="E23" s="15"/>
      <c r="F23" s="15">
        <v>1</v>
      </c>
      <c r="G23" s="9"/>
      <c r="H23" s="9"/>
      <c r="I23" s="19">
        <v>1</v>
      </c>
      <c r="J23" s="9"/>
      <c r="K23" s="9"/>
      <c r="L23" s="17">
        <v>1</v>
      </c>
      <c r="M23" s="19">
        <v>1</v>
      </c>
      <c r="N23" s="15"/>
      <c r="O23" s="15"/>
      <c r="P23" s="15"/>
      <c r="Q23" s="9"/>
      <c r="R23" s="15">
        <v>1</v>
      </c>
      <c r="S23" s="15"/>
      <c r="T23" s="9"/>
      <c r="U23" s="9"/>
      <c r="V23">
        <f t="shared" si="0"/>
        <v>6</v>
      </c>
    </row>
    <row r="24" spans="1:22">
      <c r="A24" s="13" t="s">
        <v>45</v>
      </c>
      <c r="B24" s="9"/>
      <c r="C24" s="9"/>
      <c r="D24" s="15">
        <v>1</v>
      </c>
      <c r="E24" s="15"/>
      <c r="F24" s="25">
        <v>1</v>
      </c>
      <c r="G24" s="9"/>
      <c r="H24" s="9"/>
      <c r="I24" s="9"/>
      <c r="J24" s="9"/>
      <c r="K24" s="9"/>
      <c r="L24" s="17">
        <v>1</v>
      </c>
      <c r="M24" s="19">
        <v>1</v>
      </c>
      <c r="N24" s="15"/>
      <c r="O24" s="15"/>
      <c r="P24" s="15"/>
      <c r="Q24" s="9">
        <v>1</v>
      </c>
      <c r="R24" s="15">
        <v>1</v>
      </c>
      <c r="S24" s="15"/>
      <c r="T24" s="9"/>
      <c r="U24" s="9"/>
      <c r="V24">
        <f t="shared" si="0"/>
        <v>6</v>
      </c>
    </row>
    <row r="25" spans="1:22">
      <c r="A25" s="13" t="s">
        <v>46</v>
      </c>
      <c r="B25" s="9"/>
      <c r="C25" s="9"/>
      <c r="D25" s="15"/>
      <c r="E25" s="15">
        <v>1</v>
      </c>
      <c r="F25" s="15"/>
      <c r="G25" s="9"/>
      <c r="H25" s="9"/>
      <c r="I25" s="9"/>
      <c r="J25" s="9"/>
      <c r="K25" s="9"/>
      <c r="L25" s="17">
        <v>1</v>
      </c>
      <c r="M25" s="9"/>
      <c r="N25" s="15">
        <v>1</v>
      </c>
      <c r="O25" s="15">
        <v>1</v>
      </c>
      <c r="P25" s="15">
        <v>1</v>
      </c>
      <c r="Q25" s="9"/>
      <c r="R25" s="15">
        <v>1</v>
      </c>
      <c r="S25" s="15">
        <v>1</v>
      </c>
      <c r="T25" s="9"/>
      <c r="U25" s="9"/>
      <c r="V25">
        <f t="shared" si="0"/>
        <v>7</v>
      </c>
    </row>
    <row r="26" spans="1:22">
      <c r="A26" s="14" t="s">
        <v>47</v>
      </c>
      <c r="B26" s="9"/>
      <c r="C26" s="9"/>
      <c r="D26" s="15"/>
      <c r="E26" s="15"/>
      <c r="F26" s="15"/>
      <c r="G26" s="9"/>
      <c r="H26" s="9"/>
      <c r="I26" s="9"/>
      <c r="J26" s="9"/>
      <c r="K26" s="9">
        <v>1</v>
      </c>
      <c r="L26" s="17"/>
      <c r="M26" s="9"/>
      <c r="N26" s="15"/>
      <c r="O26" s="15"/>
      <c r="P26" s="15"/>
      <c r="Q26" s="9"/>
      <c r="R26" s="15"/>
      <c r="S26" s="15"/>
      <c r="T26" s="9"/>
      <c r="U26" s="9"/>
      <c r="V26">
        <f t="shared" si="0"/>
        <v>1</v>
      </c>
    </row>
    <row r="27" spans="1:22">
      <c r="A27" s="14" t="s">
        <v>48</v>
      </c>
      <c r="B27" s="9"/>
      <c r="C27" s="9"/>
      <c r="D27" s="15"/>
      <c r="E27" s="15"/>
      <c r="F27" s="15"/>
      <c r="G27" s="9"/>
      <c r="H27" s="9"/>
      <c r="I27" s="9"/>
      <c r="J27" s="9"/>
      <c r="K27" s="9">
        <v>1</v>
      </c>
      <c r="L27" s="17"/>
      <c r="M27" s="9"/>
      <c r="N27" s="15"/>
      <c r="O27" s="15"/>
      <c r="P27" s="15"/>
      <c r="Q27" s="9"/>
      <c r="R27" s="15"/>
      <c r="S27" s="15"/>
      <c r="T27" s="9"/>
      <c r="U27" s="9"/>
      <c r="V27">
        <f t="shared" si="0"/>
        <v>1</v>
      </c>
    </row>
    <row r="28" spans="1:22" hidden="1">
      <c r="B28" s="20">
        <f t="shared" ref="B28:U28" si="1">SUM(B2:B27)</f>
        <v>1</v>
      </c>
      <c r="C28" s="20">
        <f t="shared" si="1"/>
        <v>14</v>
      </c>
      <c r="D28" s="20">
        <f t="shared" si="1"/>
        <v>20</v>
      </c>
      <c r="E28" s="20">
        <f t="shared" si="1"/>
        <v>14</v>
      </c>
      <c r="F28" s="20">
        <f t="shared" si="1"/>
        <v>22</v>
      </c>
      <c r="G28" s="20">
        <f t="shared" si="1"/>
        <v>11</v>
      </c>
      <c r="H28" s="20">
        <f t="shared" si="1"/>
        <v>14</v>
      </c>
      <c r="I28" s="20">
        <f t="shared" si="1"/>
        <v>15</v>
      </c>
      <c r="J28" s="20">
        <f t="shared" si="1"/>
        <v>14</v>
      </c>
      <c r="K28" s="20">
        <f t="shared" si="1"/>
        <v>2</v>
      </c>
      <c r="L28" s="20">
        <f t="shared" si="1"/>
        <v>16</v>
      </c>
      <c r="M28" s="20">
        <f t="shared" si="1"/>
        <v>17</v>
      </c>
      <c r="N28" s="20">
        <f t="shared" si="1"/>
        <v>21</v>
      </c>
      <c r="O28" s="20">
        <f t="shared" ref="O28" si="2">SUM(O2:O27)</f>
        <v>21</v>
      </c>
      <c r="P28" s="20">
        <f t="shared" si="1"/>
        <v>21</v>
      </c>
      <c r="Q28" s="20">
        <f t="shared" si="1"/>
        <v>16</v>
      </c>
      <c r="R28" s="20">
        <f t="shared" si="1"/>
        <v>23</v>
      </c>
      <c r="S28" s="20">
        <f t="shared" si="1"/>
        <v>20</v>
      </c>
      <c r="T28" s="20">
        <f t="shared" si="1"/>
        <v>13</v>
      </c>
      <c r="U28" s="20">
        <f t="shared" si="1"/>
        <v>1</v>
      </c>
    </row>
  </sheetData>
  <autoFilter ref="A1:W28" xr:uid="{00000000-0009-0000-0000-000000000000}">
    <filterColumn colId="0">
      <filters>
        <filter val="05Qds1-61"/>
        <filter val="06Qbip-55"/>
        <filter val="06Qcp-55"/>
        <filter val="07Qai-49"/>
        <filter val="07Qe2s1-49"/>
        <filter val="07Rai-49"/>
        <filter val="10Lf2s1-30"/>
        <filter val="10Qai-30"/>
        <filter val="10Qf2s1-30"/>
        <filter val="10Qf3s2-30"/>
        <filter val="10Rai-30"/>
        <filter val="11Lfs1-2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D13" sqref="D13"/>
    </sheetView>
  </sheetViews>
  <sheetFormatPr defaultColWidth="11.42578125" defaultRowHeight="15"/>
  <cols>
    <col min="1" max="1" width="25.42578125" bestFit="1" customWidth="1"/>
  </cols>
  <sheetData>
    <row r="1" spans="1:2">
      <c r="A1" t="s">
        <v>49</v>
      </c>
      <c r="B1" t="s">
        <v>50</v>
      </c>
    </row>
    <row r="2" spans="1:2">
      <c r="A2" s="21" t="s">
        <v>16</v>
      </c>
      <c r="B2">
        <v>23</v>
      </c>
    </row>
    <row r="3" spans="1:2">
      <c r="A3" s="21" t="s">
        <v>4</v>
      </c>
      <c r="B3">
        <v>22</v>
      </c>
    </row>
    <row r="4" spans="1:2">
      <c r="A4" s="21" t="s">
        <v>12</v>
      </c>
      <c r="B4">
        <v>21</v>
      </c>
    </row>
    <row r="5" spans="1:2">
      <c r="A5" s="21" t="s">
        <v>13</v>
      </c>
      <c r="B5">
        <v>21</v>
      </c>
    </row>
    <row r="6" spans="1:2">
      <c r="A6" s="21" t="s">
        <v>14</v>
      </c>
      <c r="B6">
        <v>21</v>
      </c>
    </row>
    <row r="7" spans="1:2">
      <c r="A7" s="21" t="s">
        <v>2</v>
      </c>
      <c r="B7">
        <v>20</v>
      </c>
    </row>
    <row r="8" spans="1:2">
      <c r="A8" s="21" t="s">
        <v>17</v>
      </c>
      <c r="B8">
        <v>20</v>
      </c>
    </row>
    <row r="9" spans="1:2">
      <c r="A9" s="22" t="s">
        <v>11</v>
      </c>
      <c r="B9">
        <v>17</v>
      </c>
    </row>
    <row r="10" spans="1:2">
      <c r="A10" s="22" t="s">
        <v>15</v>
      </c>
      <c r="B10">
        <v>16</v>
      </c>
    </row>
    <row r="11" spans="1:2">
      <c r="A11" s="23" t="s">
        <v>51</v>
      </c>
      <c r="B11">
        <v>15</v>
      </c>
    </row>
    <row r="12" spans="1:2">
      <c r="A12" s="22" t="s">
        <v>7</v>
      </c>
      <c r="B12">
        <v>15</v>
      </c>
    </row>
    <row r="13" spans="1:2">
      <c r="A13" s="22" t="s">
        <v>1</v>
      </c>
      <c r="B13">
        <v>14</v>
      </c>
    </row>
    <row r="14" spans="1:2">
      <c r="A14" s="21" t="s">
        <v>3</v>
      </c>
      <c r="B14">
        <v>14</v>
      </c>
    </row>
    <row r="15" spans="1:2">
      <c r="A15" s="22" t="s">
        <v>8</v>
      </c>
      <c r="B15">
        <v>14</v>
      </c>
    </row>
    <row r="16" spans="1:2">
      <c r="A16" s="22" t="s">
        <v>6</v>
      </c>
      <c r="B16">
        <v>14</v>
      </c>
    </row>
    <row r="17" spans="1:2">
      <c r="A17" s="22" t="s">
        <v>18</v>
      </c>
      <c r="B17">
        <v>13</v>
      </c>
    </row>
    <row r="18" spans="1:2">
      <c r="A18" s="22" t="s">
        <v>5</v>
      </c>
      <c r="B18">
        <v>11</v>
      </c>
    </row>
    <row r="19" spans="1:2">
      <c r="A19" s="22" t="s">
        <v>52</v>
      </c>
      <c r="B19">
        <v>2</v>
      </c>
    </row>
    <row r="20" spans="1:2">
      <c r="A20" s="22" t="s">
        <v>19</v>
      </c>
      <c r="B20">
        <v>1</v>
      </c>
    </row>
    <row r="21" spans="1:2">
      <c r="A21" s="22" t="s">
        <v>0</v>
      </c>
      <c r="B21">
        <v>1</v>
      </c>
    </row>
  </sheetData>
  <autoFilter ref="A1:B1" xr:uid="{00000000-0009-0000-0000-000001000000}">
    <sortState xmlns:xlrd2="http://schemas.microsoft.com/office/spreadsheetml/2017/richdata2" ref="A2:B20">
      <sortCondition descending="1" ref="B1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workbookViewId="0">
      <selection activeCell="M15" sqref="M15"/>
    </sheetView>
  </sheetViews>
  <sheetFormatPr defaultColWidth="11.5703125" defaultRowHeight="15" customHeight="1"/>
  <cols>
    <col min="1" max="2" width="11.42578125" customWidth="1"/>
    <col min="3" max="3" width="13.7109375" bestFit="1" customWidth="1"/>
    <col min="4" max="4" width="4.7109375" bestFit="1" customWidth="1"/>
    <col min="6" max="6" width="7.42578125" bestFit="1" customWidth="1"/>
    <col min="7" max="7" width="6.28515625" bestFit="1" customWidth="1"/>
    <col min="8" max="8" width="10.7109375" bestFit="1" customWidth="1"/>
    <col min="9" max="9" width="6.5703125" bestFit="1" customWidth="1"/>
    <col min="10" max="10" width="7.42578125" bestFit="1" customWidth="1"/>
    <col min="11" max="13" width="18" bestFit="1" customWidth="1"/>
    <col min="14" max="14" width="7" bestFit="1" customWidth="1"/>
    <col min="15" max="15" width="11.28515625" bestFit="1" customWidth="1"/>
    <col min="16" max="16" width="14" bestFit="1" customWidth="1"/>
    <col min="17" max="17" width="15.7109375" bestFit="1" customWidth="1"/>
  </cols>
  <sheetData>
    <row r="1" spans="1:18">
      <c r="A1" s="6" t="s">
        <v>53</v>
      </c>
      <c r="B1" s="6" t="s">
        <v>0</v>
      </c>
      <c r="C1" s="6" t="s">
        <v>54</v>
      </c>
      <c r="D1" s="6" t="s">
        <v>55</v>
      </c>
      <c r="E1" s="7" t="s">
        <v>2</v>
      </c>
      <c r="F1" s="7" t="s">
        <v>3</v>
      </c>
      <c r="G1" s="7" t="s">
        <v>4</v>
      </c>
      <c r="H1" s="6" t="s">
        <v>8</v>
      </c>
      <c r="I1" s="16" t="s">
        <v>10</v>
      </c>
      <c r="J1" s="6" t="s">
        <v>56</v>
      </c>
      <c r="K1" s="4" t="s">
        <v>12</v>
      </c>
      <c r="L1" s="4" t="s">
        <v>13</v>
      </c>
      <c r="M1" s="4" t="s">
        <v>14</v>
      </c>
      <c r="N1" s="5" t="s">
        <v>15</v>
      </c>
      <c r="O1" s="4" t="s">
        <v>16</v>
      </c>
      <c r="P1" s="5" t="s">
        <v>18</v>
      </c>
      <c r="Q1" s="18" t="s">
        <v>20</v>
      </c>
    </row>
    <row r="2" spans="1:18">
      <c r="A2" s="8" t="s">
        <v>21</v>
      </c>
      <c r="B2" s="9"/>
      <c r="C2" s="9">
        <v>1</v>
      </c>
      <c r="D2" s="9">
        <v>1</v>
      </c>
      <c r="E2" s="15">
        <v>1</v>
      </c>
      <c r="F2" s="15">
        <v>1</v>
      </c>
      <c r="G2" s="15">
        <v>1</v>
      </c>
      <c r="H2" s="9"/>
      <c r="I2" s="17">
        <v>1</v>
      </c>
      <c r="J2" s="9"/>
      <c r="K2" s="15">
        <v>1</v>
      </c>
      <c r="L2" s="15">
        <v>1</v>
      </c>
      <c r="M2" s="15">
        <v>1</v>
      </c>
      <c r="N2" s="9">
        <v>1</v>
      </c>
      <c r="O2" s="15">
        <v>1</v>
      </c>
      <c r="P2" s="9"/>
      <c r="Q2">
        <f t="shared" ref="Q2:Q27" si="0">SUM(B2:P2)</f>
        <v>11</v>
      </c>
    </row>
    <row r="3" spans="1:18">
      <c r="A3" s="8" t="s">
        <v>22</v>
      </c>
      <c r="B3" s="9"/>
      <c r="C3" s="9">
        <v>1</v>
      </c>
      <c r="D3" s="9">
        <v>1</v>
      </c>
      <c r="E3" s="15">
        <v>1</v>
      </c>
      <c r="F3" s="15">
        <v>1</v>
      </c>
      <c r="G3" s="15">
        <v>1</v>
      </c>
      <c r="H3" s="9">
        <v>1</v>
      </c>
      <c r="I3" s="17">
        <v>1</v>
      </c>
      <c r="J3" s="9">
        <v>1</v>
      </c>
      <c r="K3" s="15">
        <v>1</v>
      </c>
      <c r="L3" s="15">
        <v>1</v>
      </c>
      <c r="M3" s="15">
        <v>1</v>
      </c>
      <c r="N3" s="9">
        <v>1</v>
      </c>
      <c r="O3" s="15">
        <v>1</v>
      </c>
      <c r="P3" s="9">
        <v>1</v>
      </c>
      <c r="Q3">
        <f t="shared" si="0"/>
        <v>14</v>
      </c>
    </row>
    <row r="4" spans="1:18">
      <c r="A4" s="8" t="s">
        <v>23</v>
      </c>
      <c r="B4" s="9"/>
      <c r="C4" s="9">
        <v>1</v>
      </c>
      <c r="D4" s="9">
        <v>1</v>
      </c>
      <c r="E4" s="15">
        <v>1</v>
      </c>
      <c r="F4" s="15">
        <v>1</v>
      </c>
      <c r="G4" s="15">
        <v>1</v>
      </c>
      <c r="H4" s="9">
        <v>1</v>
      </c>
      <c r="I4" s="17">
        <v>1</v>
      </c>
      <c r="J4" s="9">
        <v>1</v>
      </c>
      <c r="K4" s="15">
        <v>1</v>
      </c>
      <c r="L4" s="15">
        <v>1</v>
      </c>
      <c r="M4" s="15">
        <v>1</v>
      </c>
      <c r="N4" s="9">
        <v>1</v>
      </c>
      <c r="O4" s="15">
        <v>1</v>
      </c>
      <c r="P4" s="9">
        <v>1</v>
      </c>
      <c r="Q4">
        <f t="shared" si="0"/>
        <v>14</v>
      </c>
      <c r="R4" s="2" t="s">
        <v>24</v>
      </c>
    </row>
    <row r="5" spans="1:18">
      <c r="A5" s="8" t="s">
        <v>25</v>
      </c>
      <c r="B5" s="9"/>
      <c r="C5" s="9"/>
      <c r="D5" s="9">
        <v>1</v>
      </c>
      <c r="E5" s="15">
        <v>1</v>
      </c>
      <c r="F5" s="15">
        <v>1</v>
      </c>
      <c r="G5" s="15">
        <v>1</v>
      </c>
      <c r="H5" s="9"/>
      <c r="I5" s="17"/>
      <c r="J5" s="9"/>
      <c r="K5" s="15">
        <v>1</v>
      </c>
      <c r="L5" s="15">
        <v>1</v>
      </c>
      <c r="M5" s="15">
        <v>1</v>
      </c>
      <c r="N5" s="9"/>
      <c r="O5" s="15">
        <v>1</v>
      </c>
      <c r="P5" s="9"/>
      <c r="Q5">
        <f t="shared" si="0"/>
        <v>8</v>
      </c>
      <c r="R5" s="3" t="s">
        <v>26</v>
      </c>
    </row>
    <row r="6" spans="1:18">
      <c r="A6" s="8" t="s">
        <v>27</v>
      </c>
      <c r="B6" s="9"/>
      <c r="C6" s="9"/>
      <c r="D6" s="9"/>
      <c r="E6" s="15">
        <v>1</v>
      </c>
      <c r="F6" s="15">
        <v>1</v>
      </c>
      <c r="G6" s="15">
        <v>1</v>
      </c>
      <c r="H6" s="9"/>
      <c r="I6" s="17"/>
      <c r="J6" s="9"/>
      <c r="K6" s="15">
        <v>1</v>
      </c>
      <c r="L6" s="15">
        <v>1</v>
      </c>
      <c r="M6" s="15">
        <v>1</v>
      </c>
      <c r="N6" s="9"/>
      <c r="O6" s="15">
        <v>1</v>
      </c>
      <c r="P6" s="9"/>
      <c r="Q6">
        <f t="shared" si="0"/>
        <v>7</v>
      </c>
    </row>
    <row r="7" spans="1:18">
      <c r="A7" s="10" t="s">
        <v>28</v>
      </c>
      <c r="B7" s="9"/>
      <c r="C7" s="9">
        <v>1</v>
      </c>
      <c r="D7" s="9">
        <v>1</v>
      </c>
      <c r="E7" s="15">
        <v>1</v>
      </c>
      <c r="F7" s="15"/>
      <c r="G7" s="15">
        <v>1</v>
      </c>
      <c r="H7" s="9">
        <v>1</v>
      </c>
      <c r="I7" s="17"/>
      <c r="J7" s="9">
        <v>1</v>
      </c>
      <c r="K7" s="15">
        <v>1</v>
      </c>
      <c r="L7" s="15">
        <v>1</v>
      </c>
      <c r="M7" s="15">
        <v>1</v>
      </c>
      <c r="N7" s="9">
        <v>1</v>
      </c>
      <c r="O7" s="15">
        <v>1</v>
      </c>
      <c r="P7" s="9">
        <v>1</v>
      </c>
      <c r="Q7">
        <f t="shared" si="0"/>
        <v>12</v>
      </c>
    </row>
    <row r="8" spans="1:18">
      <c r="A8" s="10" t="s">
        <v>29</v>
      </c>
      <c r="B8" s="9"/>
      <c r="C8" s="9">
        <v>1</v>
      </c>
      <c r="D8" s="9">
        <v>1</v>
      </c>
      <c r="E8" s="15">
        <v>1</v>
      </c>
      <c r="F8" s="15"/>
      <c r="G8" s="15">
        <v>1</v>
      </c>
      <c r="H8" s="9">
        <v>1</v>
      </c>
      <c r="I8" s="17">
        <v>1</v>
      </c>
      <c r="J8" s="9">
        <v>1</v>
      </c>
      <c r="K8" s="15">
        <v>1</v>
      </c>
      <c r="L8" s="15">
        <v>1</v>
      </c>
      <c r="M8" s="15">
        <v>1</v>
      </c>
      <c r="N8" s="9">
        <v>1</v>
      </c>
      <c r="O8" s="15">
        <v>1</v>
      </c>
      <c r="P8" s="9">
        <v>1</v>
      </c>
      <c r="Q8">
        <f t="shared" si="0"/>
        <v>13</v>
      </c>
    </row>
    <row r="9" spans="1:18">
      <c r="A9" s="10" t="s">
        <v>30</v>
      </c>
      <c r="B9" s="9"/>
      <c r="C9" s="9">
        <v>1</v>
      </c>
      <c r="D9" s="9">
        <v>1</v>
      </c>
      <c r="E9" s="15"/>
      <c r="F9" s="15"/>
      <c r="G9" s="15">
        <v>1</v>
      </c>
      <c r="H9" s="9">
        <v>1</v>
      </c>
      <c r="I9" s="17">
        <v>1</v>
      </c>
      <c r="J9" s="9">
        <v>1</v>
      </c>
      <c r="K9" s="15">
        <v>1</v>
      </c>
      <c r="L9" s="15">
        <v>1</v>
      </c>
      <c r="M9" s="15">
        <v>1</v>
      </c>
      <c r="N9" s="9">
        <v>1</v>
      </c>
      <c r="O9" s="15">
        <v>1</v>
      </c>
      <c r="P9" s="9">
        <v>1</v>
      </c>
      <c r="Q9">
        <f t="shared" si="0"/>
        <v>12</v>
      </c>
    </row>
    <row r="10" spans="1:18">
      <c r="A10" s="11" t="s">
        <v>31</v>
      </c>
      <c r="B10" s="9"/>
      <c r="C10" s="9">
        <v>1</v>
      </c>
      <c r="D10" s="9">
        <v>1</v>
      </c>
      <c r="E10" s="15">
        <v>1</v>
      </c>
      <c r="F10" s="15">
        <v>1</v>
      </c>
      <c r="G10" s="15">
        <v>1</v>
      </c>
      <c r="H10" s="9">
        <v>1</v>
      </c>
      <c r="I10" s="17">
        <v>1</v>
      </c>
      <c r="J10" s="9">
        <v>1</v>
      </c>
      <c r="K10" s="15">
        <v>1</v>
      </c>
      <c r="L10" s="15">
        <v>1</v>
      </c>
      <c r="M10" s="15">
        <v>1</v>
      </c>
      <c r="N10" s="9">
        <v>1</v>
      </c>
      <c r="O10" s="15">
        <v>1</v>
      </c>
      <c r="P10" s="9">
        <v>1</v>
      </c>
      <c r="Q10">
        <f t="shared" si="0"/>
        <v>14</v>
      </c>
    </row>
    <row r="11" spans="1:18">
      <c r="A11" s="11" t="s">
        <v>32</v>
      </c>
      <c r="B11" s="9"/>
      <c r="C11" s="9">
        <v>1</v>
      </c>
      <c r="D11" s="9">
        <v>1</v>
      </c>
      <c r="E11" s="15">
        <v>1</v>
      </c>
      <c r="F11" s="15">
        <v>1</v>
      </c>
      <c r="G11" s="15">
        <v>1</v>
      </c>
      <c r="H11" s="9">
        <v>1</v>
      </c>
      <c r="I11" s="17">
        <v>1</v>
      </c>
      <c r="J11" s="9">
        <v>1</v>
      </c>
      <c r="K11" s="15">
        <v>1</v>
      </c>
      <c r="L11" s="15">
        <v>1</v>
      </c>
      <c r="M11" s="15">
        <v>1</v>
      </c>
      <c r="N11" s="9">
        <v>1</v>
      </c>
      <c r="O11" s="15">
        <v>1</v>
      </c>
      <c r="P11" s="9">
        <v>1</v>
      </c>
      <c r="Q11">
        <f t="shared" si="0"/>
        <v>14</v>
      </c>
    </row>
    <row r="12" spans="1:18">
      <c r="A12" s="11" t="s">
        <v>33</v>
      </c>
      <c r="B12" s="9"/>
      <c r="C12" s="9">
        <v>1</v>
      </c>
      <c r="D12" s="9">
        <v>1</v>
      </c>
      <c r="E12" s="15">
        <v>1</v>
      </c>
      <c r="F12" s="15"/>
      <c r="G12" s="15">
        <v>1</v>
      </c>
      <c r="H12" s="9"/>
      <c r="I12" s="17"/>
      <c r="J12" s="9"/>
      <c r="K12" s="15">
        <v>1</v>
      </c>
      <c r="L12" s="15">
        <v>1</v>
      </c>
      <c r="M12" s="15">
        <v>1</v>
      </c>
      <c r="N12" s="9"/>
      <c r="O12" s="15">
        <v>1</v>
      </c>
      <c r="P12" s="9"/>
      <c r="Q12">
        <f t="shared" si="0"/>
        <v>8</v>
      </c>
    </row>
    <row r="13" spans="1:18">
      <c r="A13" s="11" t="s">
        <v>34</v>
      </c>
      <c r="B13" s="9"/>
      <c r="C13" s="9">
        <v>1</v>
      </c>
      <c r="D13" s="9">
        <v>1</v>
      </c>
      <c r="E13" s="15">
        <v>1</v>
      </c>
      <c r="F13" s="15"/>
      <c r="G13" s="15">
        <v>1</v>
      </c>
      <c r="H13" s="9">
        <v>1</v>
      </c>
      <c r="I13" s="17"/>
      <c r="J13" s="9">
        <v>1</v>
      </c>
      <c r="K13" s="15">
        <v>1</v>
      </c>
      <c r="L13" s="15">
        <v>1</v>
      </c>
      <c r="M13" s="15">
        <v>1</v>
      </c>
      <c r="N13" s="9">
        <v>1</v>
      </c>
      <c r="O13" s="15">
        <v>1</v>
      </c>
      <c r="P13" s="9">
        <v>1</v>
      </c>
      <c r="Q13">
        <f t="shared" si="0"/>
        <v>12</v>
      </c>
    </row>
    <row r="14" spans="1:18">
      <c r="A14" s="11" t="s">
        <v>35</v>
      </c>
      <c r="B14" s="9"/>
      <c r="C14" s="9">
        <v>1</v>
      </c>
      <c r="D14" s="9">
        <v>1</v>
      </c>
      <c r="E14" s="15"/>
      <c r="F14" s="15">
        <v>1</v>
      </c>
      <c r="G14" s="15">
        <v>1</v>
      </c>
      <c r="H14" s="9">
        <v>1</v>
      </c>
      <c r="I14" s="17">
        <v>1</v>
      </c>
      <c r="J14" s="9">
        <v>1</v>
      </c>
      <c r="K14" s="15">
        <v>1</v>
      </c>
      <c r="L14" s="15">
        <v>1</v>
      </c>
      <c r="M14" s="15">
        <v>1</v>
      </c>
      <c r="N14" s="9">
        <v>1</v>
      </c>
      <c r="O14" s="15">
        <v>1</v>
      </c>
      <c r="P14" s="9">
        <v>1</v>
      </c>
      <c r="Q14">
        <f t="shared" si="0"/>
        <v>13</v>
      </c>
    </row>
    <row r="15" spans="1:18">
      <c r="A15" s="12" t="s">
        <v>36</v>
      </c>
      <c r="B15" s="9"/>
      <c r="C15" s="9">
        <v>1</v>
      </c>
      <c r="D15" s="9">
        <v>1</v>
      </c>
      <c r="E15" s="15">
        <v>1</v>
      </c>
      <c r="F15" s="15">
        <v>1</v>
      </c>
      <c r="G15" s="15">
        <v>1</v>
      </c>
      <c r="H15" s="9">
        <v>1</v>
      </c>
      <c r="I15" s="17">
        <v>1</v>
      </c>
      <c r="J15" s="9">
        <v>1</v>
      </c>
      <c r="K15" s="15">
        <v>1</v>
      </c>
      <c r="L15" s="15">
        <v>1</v>
      </c>
      <c r="M15" s="15">
        <v>1</v>
      </c>
      <c r="N15" s="9">
        <v>1</v>
      </c>
      <c r="O15" s="15">
        <v>1</v>
      </c>
      <c r="P15" s="9">
        <v>1</v>
      </c>
      <c r="Q15">
        <f t="shared" si="0"/>
        <v>14</v>
      </c>
    </row>
    <row r="16" spans="1:18">
      <c r="A16" s="12" t="s">
        <v>37</v>
      </c>
      <c r="B16" s="9"/>
      <c r="C16" s="9">
        <v>1</v>
      </c>
      <c r="D16" s="9">
        <v>1</v>
      </c>
      <c r="E16" s="15">
        <v>1</v>
      </c>
      <c r="F16" s="15">
        <v>1</v>
      </c>
      <c r="G16" s="15"/>
      <c r="H16" s="9">
        <v>1</v>
      </c>
      <c r="I16" s="17"/>
      <c r="J16" s="9">
        <v>1</v>
      </c>
      <c r="K16" s="15">
        <v>1</v>
      </c>
      <c r="L16" s="15">
        <v>1</v>
      </c>
      <c r="M16" s="15">
        <v>1</v>
      </c>
      <c r="N16" s="9">
        <v>1</v>
      </c>
      <c r="O16" s="15">
        <v>1</v>
      </c>
      <c r="P16" s="9">
        <v>1</v>
      </c>
      <c r="Q16">
        <f t="shared" si="0"/>
        <v>12</v>
      </c>
    </row>
    <row r="17" spans="1:17">
      <c r="A17" s="12" t="s">
        <v>38</v>
      </c>
      <c r="B17" s="9"/>
      <c r="C17" s="9">
        <v>1</v>
      </c>
      <c r="D17" s="9">
        <v>1</v>
      </c>
      <c r="E17" s="15">
        <v>1</v>
      </c>
      <c r="F17" s="15"/>
      <c r="G17" s="15">
        <v>1</v>
      </c>
      <c r="H17" s="9">
        <v>1</v>
      </c>
      <c r="I17" s="17">
        <v>1</v>
      </c>
      <c r="J17" s="9">
        <v>1</v>
      </c>
      <c r="K17" s="15">
        <v>1</v>
      </c>
      <c r="L17" s="15">
        <v>1</v>
      </c>
      <c r="M17" s="15">
        <v>1</v>
      </c>
      <c r="N17" s="9"/>
      <c r="O17" s="15">
        <v>1</v>
      </c>
      <c r="P17" s="9"/>
      <c r="Q17">
        <f t="shared" si="0"/>
        <v>11</v>
      </c>
    </row>
    <row r="18" spans="1:17">
      <c r="A18" s="12" t="s">
        <v>39</v>
      </c>
      <c r="B18" s="9"/>
      <c r="C18" s="9">
        <v>1</v>
      </c>
      <c r="D18" s="9">
        <v>1</v>
      </c>
      <c r="E18" s="15">
        <v>1</v>
      </c>
      <c r="F18" s="15">
        <v>1</v>
      </c>
      <c r="G18" s="15">
        <v>1</v>
      </c>
      <c r="H18" s="9">
        <v>1</v>
      </c>
      <c r="I18" s="17">
        <v>1</v>
      </c>
      <c r="J18" s="9">
        <v>1</v>
      </c>
      <c r="K18" s="15">
        <v>1</v>
      </c>
      <c r="L18" s="15">
        <v>1</v>
      </c>
      <c r="M18" s="15">
        <v>1</v>
      </c>
      <c r="N18" s="9">
        <v>1</v>
      </c>
      <c r="O18" s="15">
        <v>1</v>
      </c>
      <c r="P18" s="9">
        <v>1</v>
      </c>
      <c r="Q18">
        <f t="shared" si="0"/>
        <v>14</v>
      </c>
    </row>
    <row r="19" spans="1:17">
      <c r="A19" s="12" t="s">
        <v>40</v>
      </c>
      <c r="B19" s="9"/>
      <c r="C19" s="9">
        <v>1</v>
      </c>
      <c r="D19" s="9">
        <v>1</v>
      </c>
      <c r="E19" s="15">
        <v>1</v>
      </c>
      <c r="F19" s="15">
        <v>1</v>
      </c>
      <c r="G19" s="15">
        <v>1</v>
      </c>
      <c r="H19" s="9">
        <v>1</v>
      </c>
      <c r="I19" s="17"/>
      <c r="J19" s="9">
        <v>1</v>
      </c>
      <c r="K19" s="15">
        <v>1</v>
      </c>
      <c r="L19" s="15">
        <v>1</v>
      </c>
      <c r="M19" s="15">
        <v>1</v>
      </c>
      <c r="N19" s="9">
        <v>1</v>
      </c>
      <c r="O19" s="15">
        <v>1</v>
      </c>
      <c r="P19" s="9">
        <v>1</v>
      </c>
      <c r="Q19">
        <f t="shared" si="0"/>
        <v>13</v>
      </c>
    </row>
    <row r="20" spans="1:17">
      <c r="A20" s="12" t="s">
        <v>41</v>
      </c>
      <c r="B20" s="9">
        <v>1</v>
      </c>
      <c r="C20" s="9">
        <v>1</v>
      </c>
      <c r="D20" s="9"/>
      <c r="E20" s="15">
        <v>1</v>
      </c>
      <c r="F20" s="15">
        <v>1</v>
      </c>
      <c r="G20" s="15">
        <v>1</v>
      </c>
      <c r="H20" s="9"/>
      <c r="I20" s="17">
        <v>1</v>
      </c>
      <c r="J20" s="9">
        <v>1</v>
      </c>
      <c r="K20" s="15">
        <v>1</v>
      </c>
      <c r="L20" s="15">
        <v>1</v>
      </c>
      <c r="M20" s="15">
        <v>1</v>
      </c>
      <c r="N20" s="9">
        <v>1</v>
      </c>
      <c r="O20" s="15">
        <v>1</v>
      </c>
      <c r="P20" s="9"/>
      <c r="Q20">
        <f t="shared" si="0"/>
        <v>12</v>
      </c>
    </row>
    <row r="21" spans="1:17">
      <c r="A21" s="13" t="s">
        <v>42</v>
      </c>
      <c r="B21" s="9"/>
      <c r="C21" s="9"/>
      <c r="D21" s="9"/>
      <c r="E21" s="15">
        <v>1</v>
      </c>
      <c r="F21" s="15"/>
      <c r="G21" s="15"/>
      <c r="H21" s="9"/>
      <c r="I21" s="17"/>
      <c r="J21" s="9"/>
      <c r="K21" s="15"/>
      <c r="L21" s="15"/>
      <c r="M21" s="15"/>
      <c r="N21" s="9"/>
      <c r="O21" s="15"/>
      <c r="P21" s="9"/>
      <c r="Q21">
        <f t="shared" si="0"/>
        <v>1</v>
      </c>
    </row>
    <row r="22" spans="1:17">
      <c r="A22" s="13" t="s">
        <v>43</v>
      </c>
      <c r="B22" s="9"/>
      <c r="C22" s="9"/>
      <c r="D22" s="9"/>
      <c r="E22" s="15"/>
      <c r="F22" s="15"/>
      <c r="G22" s="15">
        <v>1</v>
      </c>
      <c r="H22" s="9"/>
      <c r="I22" s="17"/>
      <c r="J22" s="9"/>
      <c r="K22" s="15">
        <v>1</v>
      </c>
      <c r="L22" s="15">
        <v>1</v>
      </c>
      <c r="M22" s="15">
        <v>1</v>
      </c>
      <c r="N22" s="9"/>
      <c r="O22" s="15">
        <v>1</v>
      </c>
      <c r="P22" s="9"/>
      <c r="Q22">
        <f t="shared" si="0"/>
        <v>5</v>
      </c>
    </row>
    <row r="23" spans="1:17">
      <c r="A23" s="13" t="s">
        <v>44</v>
      </c>
      <c r="B23" s="9"/>
      <c r="C23" s="9"/>
      <c r="D23" s="9"/>
      <c r="E23" s="15">
        <v>1</v>
      </c>
      <c r="F23" s="15"/>
      <c r="G23" s="15"/>
      <c r="H23" s="9"/>
      <c r="I23" s="17">
        <v>1</v>
      </c>
      <c r="J23" s="9"/>
      <c r="K23" s="15"/>
      <c r="L23" s="15"/>
      <c r="M23" s="15"/>
      <c r="N23" s="9"/>
      <c r="O23" s="15">
        <v>1</v>
      </c>
      <c r="P23" s="9"/>
      <c r="Q23">
        <f t="shared" si="0"/>
        <v>3</v>
      </c>
    </row>
    <row r="24" spans="1:17">
      <c r="A24" s="13" t="s">
        <v>45</v>
      </c>
      <c r="B24" s="9"/>
      <c r="C24" s="9"/>
      <c r="D24" s="9"/>
      <c r="E24" s="15">
        <v>1</v>
      </c>
      <c r="F24" s="15"/>
      <c r="G24" s="15">
        <v>1</v>
      </c>
      <c r="H24" s="9"/>
      <c r="I24" s="17">
        <v>1</v>
      </c>
      <c r="J24" s="9"/>
      <c r="K24" s="15"/>
      <c r="L24" s="15"/>
      <c r="M24" s="15"/>
      <c r="N24" s="9">
        <v>1</v>
      </c>
      <c r="O24" s="15">
        <v>1</v>
      </c>
      <c r="P24" s="9"/>
      <c r="Q24">
        <f t="shared" si="0"/>
        <v>5</v>
      </c>
    </row>
    <row r="25" spans="1:17">
      <c r="A25" s="13" t="s">
        <v>46</v>
      </c>
      <c r="B25" s="9"/>
      <c r="C25" s="9"/>
      <c r="D25" s="9"/>
      <c r="E25" s="15"/>
      <c r="F25" s="15">
        <v>1</v>
      </c>
      <c r="G25" s="15"/>
      <c r="H25" s="9"/>
      <c r="I25" s="17">
        <v>1</v>
      </c>
      <c r="J25" s="9"/>
      <c r="K25" s="15">
        <v>1</v>
      </c>
      <c r="L25" s="15">
        <v>1</v>
      </c>
      <c r="M25" s="15">
        <v>1</v>
      </c>
      <c r="N25" s="9"/>
      <c r="O25" s="15">
        <v>1</v>
      </c>
      <c r="P25" s="9"/>
      <c r="Q25">
        <f t="shared" si="0"/>
        <v>6</v>
      </c>
    </row>
    <row r="26" spans="1:17">
      <c r="A26" s="14" t="s">
        <v>47</v>
      </c>
      <c r="B26" s="9"/>
      <c r="C26" s="9"/>
      <c r="D26" s="9"/>
      <c r="E26" s="15"/>
      <c r="F26" s="15"/>
      <c r="G26" s="15"/>
      <c r="H26" s="9"/>
      <c r="I26" s="17"/>
      <c r="J26" s="9"/>
      <c r="K26" s="15"/>
      <c r="L26" s="15"/>
      <c r="M26" s="15"/>
      <c r="N26" s="9"/>
      <c r="O26" s="15"/>
      <c r="P26" s="9"/>
      <c r="Q26">
        <f t="shared" si="0"/>
        <v>0</v>
      </c>
    </row>
    <row r="27" spans="1:17">
      <c r="A27" s="14" t="s">
        <v>48</v>
      </c>
      <c r="B27" s="9"/>
      <c r="C27" s="9"/>
      <c r="D27" s="9"/>
      <c r="E27" s="15"/>
      <c r="F27" s="15"/>
      <c r="G27" s="15"/>
      <c r="H27" s="9"/>
      <c r="I27" s="17"/>
      <c r="J27" s="9"/>
      <c r="K27" s="15"/>
      <c r="L27" s="15"/>
      <c r="M27" s="15"/>
      <c r="N27" s="9"/>
      <c r="O27" s="15"/>
      <c r="P27" s="9"/>
      <c r="Q27">
        <f t="shared" si="0"/>
        <v>0</v>
      </c>
    </row>
    <row r="28" spans="1:17">
      <c r="B28">
        <f t="shared" ref="B28:P28" si="1">SUM(B2:B27)</f>
        <v>1</v>
      </c>
      <c r="C28">
        <f t="shared" ref="C28" si="2">SUM(C2:C27)</f>
        <v>17</v>
      </c>
      <c r="D28">
        <f t="shared" ref="D28" si="3">SUM(D2:D27)</f>
        <v>17</v>
      </c>
      <c r="E28">
        <f t="shared" si="1"/>
        <v>20</v>
      </c>
      <c r="F28">
        <f t="shared" si="1"/>
        <v>14</v>
      </c>
      <c r="G28">
        <f t="shared" si="1"/>
        <v>20</v>
      </c>
      <c r="H28">
        <f t="shared" si="1"/>
        <v>14</v>
      </c>
      <c r="I28">
        <f t="shared" si="1"/>
        <v>15</v>
      </c>
      <c r="J28">
        <f t="shared" si="1"/>
        <v>15</v>
      </c>
      <c r="K28">
        <f t="shared" si="1"/>
        <v>21</v>
      </c>
      <c r="L28">
        <f t="shared" ref="L28" si="4">SUM(L2:L27)</f>
        <v>21</v>
      </c>
      <c r="M28">
        <f t="shared" si="1"/>
        <v>21</v>
      </c>
      <c r="N28">
        <f t="shared" si="1"/>
        <v>16</v>
      </c>
      <c r="O28">
        <f t="shared" si="1"/>
        <v>23</v>
      </c>
      <c r="P28">
        <f t="shared" si="1"/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"/>
  <sheetViews>
    <sheetView workbookViewId="0">
      <selection activeCell="Q21" sqref="Q21"/>
    </sheetView>
  </sheetViews>
  <sheetFormatPr defaultColWidth="11.42578125" defaultRowHeight="15"/>
  <cols>
    <col min="1" max="1" width="18.140625" customWidth="1"/>
  </cols>
  <sheetData>
    <row r="1" spans="1:17">
      <c r="A1" t="s">
        <v>57</v>
      </c>
      <c r="B1" t="s">
        <v>50</v>
      </c>
    </row>
    <row r="2" spans="1:17">
      <c r="A2" s="4" t="s">
        <v>16</v>
      </c>
      <c r="B2">
        <v>23</v>
      </c>
    </row>
    <row r="3" spans="1:17">
      <c r="A3" s="7" t="s">
        <v>2</v>
      </c>
      <c r="B3">
        <v>20</v>
      </c>
    </row>
    <row r="4" spans="1:17">
      <c r="A4" s="7" t="s">
        <v>4</v>
      </c>
      <c r="B4">
        <v>20</v>
      </c>
    </row>
    <row r="5" spans="1:17">
      <c r="A5" s="4" t="s">
        <v>12</v>
      </c>
      <c r="B5">
        <v>21</v>
      </c>
    </row>
    <row r="6" spans="1:17">
      <c r="A6" s="4" t="s">
        <v>13</v>
      </c>
      <c r="B6">
        <v>21</v>
      </c>
    </row>
    <row r="7" spans="1:17">
      <c r="A7" s="4" t="s">
        <v>14</v>
      </c>
      <c r="B7">
        <v>21</v>
      </c>
    </row>
    <row r="8" spans="1:17">
      <c r="A8" s="6" t="s">
        <v>54</v>
      </c>
      <c r="B8">
        <v>17</v>
      </c>
    </row>
    <row r="9" spans="1:17">
      <c r="A9" s="6" t="s">
        <v>55</v>
      </c>
      <c r="B9">
        <v>17</v>
      </c>
    </row>
    <row r="10" spans="1:17">
      <c r="A10" s="5" t="s">
        <v>15</v>
      </c>
      <c r="B10">
        <v>16</v>
      </c>
      <c r="Q10" s="24"/>
    </row>
    <row r="11" spans="1:17">
      <c r="A11" s="16" t="s">
        <v>10</v>
      </c>
      <c r="B11">
        <v>15</v>
      </c>
    </row>
    <row r="12" spans="1:17">
      <c r="A12" s="6" t="s">
        <v>56</v>
      </c>
      <c r="B12">
        <v>15</v>
      </c>
    </row>
    <row r="13" spans="1:17">
      <c r="A13" s="7" t="s">
        <v>3</v>
      </c>
      <c r="B13">
        <v>14</v>
      </c>
    </row>
    <row r="14" spans="1:17">
      <c r="A14" s="6" t="s">
        <v>8</v>
      </c>
      <c r="B14">
        <v>14</v>
      </c>
    </row>
    <row r="15" spans="1:17">
      <c r="A15" s="5" t="s">
        <v>18</v>
      </c>
      <c r="B15">
        <v>13</v>
      </c>
    </row>
    <row r="16" spans="1:17">
      <c r="A16" s="6" t="s">
        <v>0</v>
      </c>
      <c r="B16">
        <v>1</v>
      </c>
    </row>
  </sheetData>
  <autoFilter ref="A1:O1" xr:uid="{00000000-0009-0000-0000-000003000000}">
    <sortState xmlns:xlrd2="http://schemas.microsoft.com/office/spreadsheetml/2017/richdata2" ref="A2:O15">
      <sortCondition descending="1" ref="B1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2024-09-18T03:24:48+00:00</FechayHora>
  </documentManagement>
</p:properties>
</file>

<file path=customXml/itemProps1.xml><?xml version="1.0" encoding="utf-8"?>
<ds:datastoreItem xmlns:ds="http://schemas.openxmlformats.org/officeDocument/2006/customXml" ds:itemID="{4EA81100-3F68-48D6-A204-51BB57B463CC}"/>
</file>

<file path=customXml/itemProps2.xml><?xml version="1.0" encoding="utf-8"?>
<ds:datastoreItem xmlns:ds="http://schemas.openxmlformats.org/officeDocument/2006/customXml" ds:itemID="{F40236A6-6588-426E-BE45-70739C0FD484}"/>
</file>

<file path=customXml/itemProps3.xml><?xml version="1.0" encoding="utf-8"?>
<ds:datastoreItem xmlns:ds="http://schemas.openxmlformats.org/officeDocument/2006/customXml" ds:itemID="{4FC23111-CAD5-49A5-A4CF-D5A0B9AB74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2023-02-21T15:56:09Z</dcterms:created>
  <dcterms:modified xsi:type="dcterms:W3CDTF">2023-09-27T14:44:40Z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