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xr:revisionPtr revIDLastSave="34" documentId="11_0421E03603E9CF8C3D1C7E01AD610537D2821EF7" xr6:coauthVersionLast="47" xr6:coauthVersionMax="47" xr10:uidLastSave="{F407C242-737C-4946-A454-C265D91E2CF7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3" i="1"/>
</calcChain>
</file>

<file path=xl/sharedStrings.xml><?xml version="1.0" encoding="utf-8"?>
<sst xmlns="http://schemas.openxmlformats.org/spreadsheetml/2006/main" count="64" uniqueCount="49">
  <si>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</si>
  <si>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</si>
  <si>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</si>
  <si>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</si>
  <si>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</si>
  <si>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</si>
  <si>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</si>
  <si>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05</t>
  </si>
  <si>
    <t>05Ua-61</t>
  </si>
  <si>
    <t>Suelos ubicados en clima cálido muy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No presenta limitantes.</t>
  </si>
  <si>
    <t>05UaE-61</t>
  </si>
  <si>
    <t>Suelos ubicados en clima cálido muy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Presenta limitantes específicas como E: Encharcamiento.</t>
  </si>
  <si>
    <t>05Va-61</t>
  </si>
  <si>
    <t>Suelos ubicados en clima cálido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No presenta limitantes.</t>
  </si>
  <si>
    <t>05VaE-61</t>
  </si>
  <si>
    <t>Suelos ubicados en clima cálido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Presenta limitantes específicas como E: Encharcamiento.</t>
  </si>
  <si>
    <t>08</t>
  </si>
  <si>
    <t>08UaL-44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</si>
  <si>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</si>
  <si>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08Uai-44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</si>
  <si>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pobre. Presenta limitantes específicas como i: Inundaciones.</t>
  </si>
  <si>
    <t>08VaL-44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</si>
  <si>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</si>
  <si>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08Vai-44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</si>
  <si>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pobre. Presenta limitantes específicas como i: Inundaciones.</t>
  </si>
  <si>
    <t>09</t>
  </si>
  <si>
    <t>09UaEL-38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</si>
  <si>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arcillosa; el nivel de profundidad es superficiales;  y, presentan un nivel de drenaje imperfecto. Presenta limitantes específicas como EL: Encharcamiento - Acidez intercambiable (Al) &gt; 60%.</t>
  </si>
  <si>
    <t>09UaiE-38</t>
  </si>
  <si>
    <t>Suelos ubicados en clima cálido muy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iE: Inundaciones - Encharcamiento.</t>
  </si>
  <si>
    <t>09VaEL-38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</si>
  <si>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superficiales;  y, presentan un nivel de drenaje imperfecto. Presenta limitantes específicas como EL: Encharcamiento - Acidez intercambiable (Al) &gt; 60%.</t>
  </si>
  <si>
    <t>09Vai-38</t>
  </si>
  <si>
    <t>Suelos ubicados en clima cálido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i: Inundaciones.</t>
  </si>
  <si>
    <t>09VaiE-38</t>
  </si>
  <si>
    <t>Suelos ubicados en clima cálido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iE: Inundaciones - Encharcamiento.</t>
  </si>
  <si>
    <t>13</t>
  </si>
  <si>
    <t>13UaELs3-6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</si>
  <si>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arcillosa; el nivel de profundidad es superficiales;  y, presentan un nivel de drenaje imperfecto. Presenta limitantes específicas como ELs3: Encharcamiento - Acidez intercambiable (Al) &gt; 60% - Susceptibilidad a la pérdida de suelo muy fuerte.</t>
  </si>
  <si>
    <t>13UaiEs3-6</t>
  </si>
  <si>
    <t>Suelos ubicados en clima cálido muy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iEs3: Inundaciones - Encharcamiento - Susceptibilidad a la pérdida de suelo muy fuerte.</t>
  </si>
  <si>
    <t>13VaELs3-6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</si>
  <si>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superficiales;  y, presentan un nivel de drenaje imperfecto. Presenta limitantes específicas como ELs3: Encharcamiento - Acidez intercambiable (Al) &gt; 60% - Susceptibilidad a la pérdida de suelo muy fuerte.</t>
  </si>
  <si>
    <t>13VaEs3-6</t>
  </si>
  <si>
    <t>Suelos ubicados en clima cálido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Presenta limitantes específicas como Es3: Encharcamiento - Susceptibilidad a la pérdida de suelo muy fuerte.</t>
  </si>
  <si>
    <t>13VaiEs3-6</t>
  </si>
  <si>
    <t>Suelos ubicados en clima cálido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iEs3: Inundaciones - Encharcamiento - Susceptibilidad a la pérdida de suelo muy fuerte.</t>
  </si>
  <si>
    <t>13Vas3-6</t>
  </si>
  <si>
    <t>Suelos ubicados en clima cálido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Presenta limitantes específicas como s3: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</si>
</sst>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4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666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257175</xdr:rowOff>
    </xdr:from>
    <xdr:to>
      <xdr:col>18</xdr:col>
      <xdr:colOff>381000</xdr:colOff>
      <xdr:row>5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533EE-583E-9D5B-AFE7-6E90DB456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2600" y="257175"/>
          <a:ext cx="6915150" cy="487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D2" workbookViewId="0">
      <selection activeCell="T4" sqref="T4"/>
    </sheetView>
  </sheetViews>
  <sheetFormatPr defaultColWidth="11.42578125" defaultRowHeight="15"/>
  <cols>
    <col min="1" max="3" width="15.7109375" customWidth="1"/>
    <col min="4" max="4" width="75.7109375" style="8" customWidth="1"/>
    <col min="5" max="7" width="15.7109375" customWidth="1"/>
  </cols>
  <sheetData>
    <row r="1" spans="1:7" ht="4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ht="76.5">
      <c r="A2" s="6">
        <v>1</v>
      </c>
      <c r="B2" s="9" t="s">
        <v>7</v>
      </c>
      <c r="C2" s="1" t="s">
        <v>8</v>
      </c>
      <c r="D2" s="6" t="s">
        <v>9</v>
      </c>
      <c r="E2" s="15">
        <v>1</v>
      </c>
      <c r="F2" s="14">
        <v>3821.7526389999998</v>
      </c>
      <c r="G2" s="7">
        <f>F2/F23</f>
        <v>1.2950753592485476E-2</v>
      </c>
    </row>
    <row r="3" spans="1:7" ht="76.5">
      <c r="A3" s="6">
        <v>2</v>
      </c>
      <c r="B3" s="9" t="s">
        <v>7</v>
      </c>
      <c r="C3" s="1" t="s">
        <v>10</v>
      </c>
      <c r="D3" s="6" t="s">
        <v>11</v>
      </c>
      <c r="E3" s="15">
        <v>16</v>
      </c>
      <c r="F3" s="14">
        <v>5967.0371519999999</v>
      </c>
      <c r="G3" s="7">
        <f>F3/F23</f>
        <v>2.022046823338592E-2</v>
      </c>
    </row>
    <row r="4" spans="1:7" ht="76.5">
      <c r="A4" s="6">
        <v>3</v>
      </c>
      <c r="B4" s="9" t="s">
        <v>7</v>
      </c>
      <c r="C4" s="1" t="s">
        <v>12</v>
      </c>
      <c r="D4" s="6" t="s">
        <v>13</v>
      </c>
      <c r="E4" s="15">
        <v>2</v>
      </c>
      <c r="F4" s="14">
        <v>10004.199895</v>
      </c>
      <c r="G4" s="7">
        <f>F4/F23</f>
        <v>3.3901180941950042E-2</v>
      </c>
    </row>
    <row r="5" spans="1:7" ht="76.5">
      <c r="A5" s="6">
        <v>4</v>
      </c>
      <c r="B5" s="9" t="s">
        <v>7</v>
      </c>
      <c r="C5" s="1" t="s">
        <v>14</v>
      </c>
      <c r="D5" s="6" t="s">
        <v>15</v>
      </c>
      <c r="E5" s="15">
        <v>27</v>
      </c>
      <c r="F5" s="14">
        <v>34236.990117999994</v>
      </c>
      <c r="G5" s="7">
        <f>F5/F23</f>
        <v>0.11601871304852343</v>
      </c>
    </row>
    <row r="6" spans="1:7" ht="76.5">
      <c r="A6" s="6">
        <v>5</v>
      </c>
      <c r="B6" s="10" t="s">
        <v>16</v>
      </c>
      <c r="C6" s="2" t="s">
        <v>17</v>
      </c>
      <c r="D6" s="6" t="s">
        <v>18</v>
      </c>
      <c r="E6" s="15">
        <v>5</v>
      </c>
      <c r="F6" s="14">
        <v>2424.5727179999999</v>
      </c>
      <c r="G6" s="7">
        <f>F6/F23</f>
        <v>8.2161371506495277E-3</v>
      </c>
    </row>
    <row r="7" spans="1:7" ht="76.5">
      <c r="A7" s="6">
        <v>6</v>
      </c>
      <c r="B7" s="10" t="s">
        <v>16</v>
      </c>
      <c r="C7" s="2" t="s">
        <v>19</v>
      </c>
      <c r="D7" s="6" t="s">
        <v>20</v>
      </c>
      <c r="E7" s="15">
        <v>12</v>
      </c>
      <c r="F7" s="14">
        <v>5045.3751360000006</v>
      </c>
      <c r="G7" s="7">
        <f>F7/F23</f>
        <v>1.7097236880586321E-2</v>
      </c>
    </row>
    <row r="8" spans="1:7" ht="76.5">
      <c r="A8" s="6">
        <v>7</v>
      </c>
      <c r="B8" s="10" t="s">
        <v>16</v>
      </c>
      <c r="C8" s="2" t="s">
        <v>21</v>
      </c>
      <c r="D8" s="6" t="s">
        <v>22</v>
      </c>
      <c r="E8" s="15">
        <v>13</v>
      </c>
      <c r="F8" s="14">
        <v>5308.9297820000011</v>
      </c>
      <c r="G8" s="7">
        <f>F8/F23</f>
        <v>1.7990343159540539E-2</v>
      </c>
    </row>
    <row r="9" spans="1:7" ht="76.5">
      <c r="A9" s="6">
        <v>8</v>
      </c>
      <c r="B9" s="10" t="s">
        <v>16</v>
      </c>
      <c r="C9" s="2" t="s">
        <v>23</v>
      </c>
      <c r="D9" s="6" t="s">
        <v>24</v>
      </c>
      <c r="E9" s="15">
        <v>25</v>
      </c>
      <c r="F9" s="14">
        <v>11109.108421000003</v>
      </c>
      <c r="G9" s="7">
        <f>F9/F23</f>
        <v>3.7645378804584753E-2</v>
      </c>
    </row>
    <row r="10" spans="1:7" ht="91.5">
      <c r="A10" s="6">
        <v>9</v>
      </c>
      <c r="B10" s="11" t="s">
        <v>25</v>
      </c>
      <c r="C10" s="3" t="s">
        <v>26</v>
      </c>
      <c r="D10" s="6" t="s">
        <v>27</v>
      </c>
      <c r="E10" s="15">
        <v>12</v>
      </c>
      <c r="F10" s="14">
        <v>69434.923706999994</v>
      </c>
      <c r="G10" s="7">
        <f>F10/F23</f>
        <v>0.23529377031520252</v>
      </c>
    </row>
    <row r="11" spans="1:7" ht="76.5">
      <c r="A11" s="6">
        <v>10</v>
      </c>
      <c r="B11" s="11" t="s">
        <v>25</v>
      </c>
      <c r="C11" s="3" t="s">
        <v>28</v>
      </c>
      <c r="D11" s="6" t="s">
        <v>29</v>
      </c>
      <c r="E11" s="15">
        <v>3</v>
      </c>
      <c r="F11" s="14">
        <v>474.52270199999998</v>
      </c>
      <c r="G11" s="7">
        <f>F11/F23</f>
        <v>1.608012649727751E-3</v>
      </c>
    </row>
    <row r="12" spans="1:7" ht="91.5">
      <c r="A12" s="6">
        <v>11</v>
      </c>
      <c r="B12" s="11" t="s">
        <v>25</v>
      </c>
      <c r="C12" s="3" t="s">
        <v>30</v>
      </c>
      <c r="D12" s="6" t="s">
        <v>31</v>
      </c>
      <c r="E12" s="15">
        <v>40</v>
      </c>
      <c r="F12" s="14">
        <v>97879.861405000003</v>
      </c>
      <c r="G12" s="7">
        <f>F12/F23</f>
        <v>0.33168498499538401</v>
      </c>
    </row>
    <row r="13" spans="1:7" ht="76.5">
      <c r="A13" s="6">
        <v>12</v>
      </c>
      <c r="B13" s="11" t="s">
        <v>25</v>
      </c>
      <c r="C13" s="3" t="s">
        <v>32</v>
      </c>
      <c r="D13" s="6" t="s">
        <v>33</v>
      </c>
      <c r="E13" s="15">
        <v>2</v>
      </c>
      <c r="F13" s="14">
        <v>5165.1578709999994</v>
      </c>
      <c r="G13" s="7">
        <f>F13/F23</f>
        <v>1.7503144021144973E-2</v>
      </c>
    </row>
    <row r="14" spans="1:7" ht="76.5">
      <c r="A14" s="6">
        <v>13</v>
      </c>
      <c r="B14" s="11" t="s">
        <v>25</v>
      </c>
      <c r="C14" s="3" t="s">
        <v>34</v>
      </c>
      <c r="D14" s="6" t="s">
        <v>35</v>
      </c>
      <c r="E14" s="15">
        <v>20</v>
      </c>
      <c r="F14" s="14">
        <v>38764.482969999997</v>
      </c>
      <c r="G14" s="7">
        <f>F14/F23</f>
        <v>0.13136100488594954</v>
      </c>
    </row>
    <row r="15" spans="1:7" ht="91.5">
      <c r="A15" s="6">
        <v>14</v>
      </c>
      <c r="B15" s="12" t="s">
        <v>36</v>
      </c>
      <c r="C15" s="4" t="s">
        <v>37</v>
      </c>
      <c r="D15" s="6" t="s">
        <v>38</v>
      </c>
      <c r="E15" s="15">
        <v>6</v>
      </c>
      <c r="F15" s="14">
        <v>211.402874</v>
      </c>
      <c r="G15" s="7">
        <f>F15/F23</f>
        <v>7.1637983630296758E-4</v>
      </c>
    </row>
    <row r="16" spans="1:7" ht="91.5">
      <c r="A16" s="6">
        <v>15</v>
      </c>
      <c r="B16" s="12" t="s">
        <v>36</v>
      </c>
      <c r="C16" s="4" t="s">
        <v>39</v>
      </c>
      <c r="D16" s="6" t="s">
        <v>40</v>
      </c>
      <c r="E16" s="15">
        <v>3</v>
      </c>
      <c r="F16" s="14">
        <v>207.37480500000001</v>
      </c>
      <c r="G16" s="7">
        <f>F16/F23</f>
        <v>7.0272993951472885E-4</v>
      </c>
    </row>
    <row r="17" spans="1:7" ht="91.5">
      <c r="A17" s="6">
        <v>16</v>
      </c>
      <c r="B17" s="12" t="s">
        <v>36</v>
      </c>
      <c r="C17" s="4" t="s">
        <v>41</v>
      </c>
      <c r="D17" s="6" t="s">
        <v>42</v>
      </c>
      <c r="E17" s="15">
        <v>4</v>
      </c>
      <c r="F17" s="14">
        <v>193.05800499999998</v>
      </c>
      <c r="G17" s="7">
        <f>F17/F23</f>
        <v>6.5421467268641522E-4</v>
      </c>
    </row>
    <row r="18" spans="1:7" ht="91.5">
      <c r="A18" s="6">
        <v>17</v>
      </c>
      <c r="B18" s="12" t="s">
        <v>36</v>
      </c>
      <c r="C18" s="4" t="s">
        <v>43</v>
      </c>
      <c r="D18" s="6" t="s">
        <v>44</v>
      </c>
      <c r="E18" s="15">
        <v>5</v>
      </c>
      <c r="F18" s="14">
        <v>507.46017500000005</v>
      </c>
      <c r="G18" s="7">
        <f>F18/F23</f>
        <v>1.7196276957747289E-3</v>
      </c>
    </row>
    <row r="19" spans="1:7" ht="91.5">
      <c r="A19" s="6">
        <v>18</v>
      </c>
      <c r="B19" s="12" t="s">
        <v>36</v>
      </c>
      <c r="C19" s="4" t="s">
        <v>45</v>
      </c>
      <c r="D19" s="6" t="s">
        <v>46</v>
      </c>
      <c r="E19" s="15">
        <v>40</v>
      </c>
      <c r="F19" s="14">
        <v>4275.7635979999986</v>
      </c>
      <c r="G19" s="7">
        <f>F19/F23</f>
        <v>1.4489258203771756E-2</v>
      </c>
    </row>
    <row r="20" spans="1:7" ht="91.5">
      <c r="A20" s="6">
        <v>20</v>
      </c>
      <c r="B20" s="12" t="s">
        <v>36</v>
      </c>
      <c r="C20" s="4" t="s">
        <v>47</v>
      </c>
      <c r="D20" s="6" t="s">
        <v>48</v>
      </c>
      <c r="E20" s="6">
        <v>1</v>
      </c>
      <c r="F20" s="13">
        <v>66.887394999999998</v>
      </c>
      <c r="G20" s="7">
        <f>F20/F23</f>
        <v>2.2666097283441819E-4</v>
      </c>
    </row>
    <row r="23" spans="1:7">
      <c r="E23" s="13"/>
      <c r="F23" s="14">
        <f>SUM(F2:F20)</f>
        <v>295098.86136800004</v>
      </c>
    </row>
  </sheetData>
  <mergeCells count="4">
    <mergeCell ref="B2:B5"/>
    <mergeCell ref="B6:B9"/>
    <mergeCell ref="B10:B14"/>
    <mergeCell ref="B15:B20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2025-03-13T15:53:04+00:00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C6EB22-7ADB-44F8-839A-99AF52DC3400}"/>
</file>

<file path=customXml/itemProps2.xml><?xml version="1.0" encoding="utf-8"?>
<ds:datastoreItem xmlns:ds="http://schemas.openxmlformats.org/officeDocument/2006/customXml" ds:itemID="{5182AE6C-F310-4916-AA01-80DAB3FC36B9}"/>
</file>

<file path=customXml/itemProps3.xml><?xml version="1.0" encoding="utf-8"?>
<ds:datastoreItem xmlns:ds="http://schemas.openxmlformats.org/officeDocument/2006/customXml" ds:itemID="{C99B8483-9689-40E2-B160-C08FC45D8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Ana Maria Gonzalez Alonso</cp:lastModifiedBy>
  <cp:revision/>
  <dcterms:created xsi:type="dcterms:W3CDTF">2025-03-12T11:49:43Z</dcterms:created>
  <dcterms:modified xsi:type="dcterms:W3CDTF">2025-09-26T05:17:57Z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