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yulia\Documents\ANT\ASIGNACIONES\3b. SARAVENA\"/>
    </mc:Choice>
  </mc:AlternateContent>
  <xr:revisionPtr revIDLastSave="196" documentId="8_{904C3B32-5663-4DF1-9A12-7BCADDD967F4}" xr6:coauthVersionLast="47" xr6:coauthVersionMax="47" xr10:uidLastSave="{B70E415D-9578-40A6-AA91-E285939FBD49}"/>
  <bookViews>
    <workbookView xWindow="14295" yWindow="0" windowWidth="14610" windowHeight="15585" firstSheet="1" activeTab="1"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 l="1"/>
  <c r="G9" i="4" s="1"/>
  <c r="D53" i="4"/>
  <c r="E9" i="4" s="1"/>
  <c r="H9" i="4" s="1"/>
  <c r="H25" i="3"/>
  <c r="G25" i="3"/>
  <c r="F25" i="3"/>
  <c r="E25" i="3"/>
  <c r="D25" i="3"/>
  <c r="E8" i="4" l="1"/>
  <c r="G8" i="4"/>
  <c r="G19" i="4"/>
  <c r="G18" i="4"/>
  <c r="G17" i="4"/>
  <c r="G16" i="4"/>
  <c r="G15" i="4"/>
  <c r="G14" i="4"/>
  <c r="G13" i="4"/>
  <c r="G12" i="4"/>
  <c r="G11" i="4"/>
  <c r="G10" i="4"/>
  <c r="G7" i="4"/>
  <c r="G6" i="4"/>
  <c r="G5" i="4"/>
  <c r="G4" i="4"/>
  <c r="G3" i="4"/>
  <c r="G53" i="4" s="1"/>
  <c r="E4" i="4"/>
  <c r="H4" i="4" s="1"/>
  <c r="E5" i="4"/>
  <c r="H5" i="4" s="1"/>
  <c r="E6" i="4"/>
  <c r="H6" i="4" s="1"/>
  <c r="E7" i="4"/>
  <c r="H7" i="4" s="1"/>
  <c r="E10" i="4"/>
  <c r="H10" i="4" s="1"/>
  <c r="E11" i="4"/>
  <c r="H11" i="4" s="1"/>
  <c r="E12" i="4"/>
  <c r="H12" i="4" s="1"/>
  <c r="E13" i="4"/>
  <c r="H13" i="4" s="1"/>
  <c r="E14" i="4"/>
  <c r="H14" i="4" s="1"/>
  <c r="E15" i="4"/>
  <c r="H15" i="4" s="1"/>
  <c r="E16" i="4"/>
  <c r="H16" i="4" s="1"/>
  <c r="E17" i="4"/>
  <c r="H17" i="4" s="1"/>
  <c r="E18" i="4"/>
  <c r="H18" i="4" s="1"/>
  <c r="E19" i="4"/>
  <c r="H19" i="4" s="1"/>
  <c r="E3" i="4"/>
  <c r="H8" i="4" l="1"/>
  <c r="H3" i="4"/>
  <c r="H53" i="4" s="1"/>
  <c r="E53" i="4"/>
</calcChain>
</file>

<file path=xl/sharedStrings.xml><?xml version="1.0" encoding="utf-8"?>
<sst xmlns="http://schemas.openxmlformats.org/spreadsheetml/2006/main" count="1311" uniqueCount="126">
  <si>
    <t>Oferta agrícola para el municipio Saravena departamento Arauca periodo analizado(2019-2023)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</si>
  <si>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</si>
  <si>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</si>
  <si>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</si>
  <si>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</si>
  <si>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</si>
  <si>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</si>
  <si>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</si>
  <si>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</si>
  <si>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</si>
  <si>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 xml:space="preserve">Plátano </t>
  </si>
  <si>
    <t>X</t>
  </si>
  <si>
    <t>Cacao</t>
  </si>
  <si>
    <t>Yuca</t>
  </si>
  <si>
    <t>Otros cítricos</t>
  </si>
  <si>
    <t>Maíz tecnificado</t>
  </si>
  <si>
    <t xml:space="preserve">Naranja </t>
  </si>
  <si>
    <t>Maíz tradicional</t>
  </si>
  <si>
    <t>Caña miel</t>
  </si>
  <si>
    <t xml:space="preserve">Mandarina </t>
  </si>
  <si>
    <t>Limón demás variedades</t>
  </si>
  <si>
    <t>Limón Tahití</t>
  </si>
  <si>
    <t xml:space="preserve">Aguacate </t>
  </si>
  <si>
    <t>Maracuyá</t>
  </si>
  <si>
    <t xml:space="preserve">Piña </t>
  </si>
  <si>
    <t xml:space="preserve">Papaya </t>
  </si>
  <si>
    <t>Arroz secano mecanizado</t>
  </si>
  <si>
    <t>Sacha inchi</t>
  </si>
  <si>
    <t>TOTAL</t>
  </si>
  <si>
    <t xml:space="preserve">NOTA ACLARATORIA: Los promedios de Maiz tecnificado corresponden a los datos de maiz tecnificado para los años 2019 y 2020 y maíz amarillo tecnificiado y maiz blanco tecnificado de los años 2021-2023; Los promedios de Maiz  tradicional corresponden a los datos de maiz  tradicional para los años 2019 y 2020 y maíz amarillo  tradicional y maiz blanco tradicional de los años 2021-2023; </t>
  </si>
  <si>
    <t>Oferta pecuaria para el municipio Saravena departamento Arauca,  periodo analizado (2024)</t>
  </si>
  <si>
    <r>
      <t>Línea productiva</t>
    </r>
    <r>
      <rPr>
        <sz val="10"/>
        <color rgb="FF000000"/>
        <rFont val="Arial"/>
        <family val="2"/>
      </rPr>
      <t>  </t>
    </r>
  </si>
  <si>
    <t>Inventario animal</t>
  </si>
  <si>
    <t>No predios (unidades)</t>
  </si>
  <si>
    <t>Ganadería  </t>
  </si>
  <si>
    <t>Avicultura  </t>
  </si>
  <si>
    <t>Porcicultura</t>
  </si>
  <si>
    <t>Equinos</t>
  </si>
  <si>
    <t>*</t>
  </si>
  <si>
    <t xml:space="preserve">Ovinos </t>
  </si>
  <si>
    <t>Búfalos</t>
  </si>
  <si>
    <t>Caprinos</t>
  </si>
  <si>
    <t>(*) Sin información a escala municipal</t>
  </si>
  <si>
    <t>Oferta Agrícola del municipio de Saravena (Arauca), promedio simple 2019-2023</t>
  </si>
  <si>
    <t>No</t>
  </si>
  <si>
    <t>Índice de Participación ( %) Área Cosechada</t>
  </si>
  <si>
    <t>Índice de Participación ( %) Producción Promedio</t>
  </si>
  <si>
    <t>Nueva línea validada en campo</t>
  </si>
  <si>
    <t>Oferta Pecuaria del municipio de SARAVENA (ARAUCA) Censos 2024</t>
  </si>
  <si>
    <t>No  </t>
  </si>
  <si>
    <t>Sistema productivo</t>
  </si>
  <si>
    <t>Inventario animal total</t>
  </si>
  <si>
    <t>Fuente</t>
  </si>
  <si>
    <t>Observaciones</t>
  </si>
  <si>
    <t>Ganadería*</t>
  </si>
  <si>
    <t>Ganadería DP</t>
  </si>
  <si>
    <t>Censo ICA 2024</t>
  </si>
  <si>
    <t>33821 Hembras en etapa productiva (sumatoria de hembras de 2-3 años y hembras mayores a 3 años)</t>
  </si>
  <si>
    <t>Avicultura*</t>
  </si>
  <si>
    <t>Avicultura Engorde</t>
  </si>
  <si>
    <t>0 aves traspatio, 0 de predios traspatio</t>
  </si>
  <si>
    <t>Avicultura Postura</t>
  </si>
  <si>
    <t>Porcicultura*</t>
  </si>
  <si>
    <t>Porcicultura Ceba</t>
  </si>
  <si>
    <t>5208  cerdos traspatio y comercial familiar, 222 de predios traspatio y comercial familiar</t>
  </si>
  <si>
    <t>Piscicultura**</t>
  </si>
  <si>
    <t>Tilapia</t>
  </si>
  <si>
    <t>177.750 animales sembrados
138.645 animales cosechados</t>
  </si>
  <si>
    <t>PMD Saravena, 2020</t>
  </si>
  <si>
    <t>*No es posible cuantificar la cantidad de animales en cada sistema productivo. El inventario corresponde a la totalidad.</t>
  </si>
  <si>
    <t>**No existe información de inventarios a nivel municipal, sin embargo fue validada en los talleres</t>
  </si>
  <si>
    <t>Fuente: Censos pecuarios - ICA, 2023</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</si>
  <si>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</si>
  <si>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</si>
  <si>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</si>
  <si>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</si>
  <si>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</si>
  <si>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</si>
  <si>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</si>
  <si>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CHARO ALTO, PUERTO ARTURO, EL PESCADO, PUERTO RICO, LAS VEGAS, BUENOS AIRES, CAMPO OSCURO, CUATRO ESQUINAS, LA PAVA, LA PAVITA, ALTO DE LA PAVA, ALTO SATOCA, CAÑO CLARO, EL CONSUELO, MIRAMAR, CAMPO ALEGRE, BANADIA MEDIO, PLAYAS DEL BOJABA, LOS PLACERES, ALTO SAN MIGUEL, SAN MIGUEL</t>
  </si>
  <si>
    <t>06UaL-55</t>
  </si>
  <si>
    <t>07UbL-49</t>
  </si>
  <si>
    <t>07UcL-49</t>
  </si>
  <si>
    <t>08Uai-44</t>
  </si>
  <si>
    <t>08UbiL-44</t>
  </si>
  <si>
    <t>09UaEL-38</t>
  </si>
  <si>
    <t>09UapL-38</t>
  </si>
  <si>
    <t>09UbpL-38</t>
  </si>
  <si>
    <t>10UbpLs1-30</t>
  </si>
  <si>
    <t>10UcpL-30</t>
  </si>
  <si>
    <t>11Uaip-23</t>
  </si>
  <si>
    <t>11UepL-23</t>
  </si>
  <si>
    <t>11UepLs1-23</t>
  </si>
  <si>
    <t>13UbipLs3-6</t>
  </si>
  <si>
    <t>VEREDA LA CHUCUA</t>
  </si>
  <si>
    <t>SAN ANTONIO DEL COMBOY, TRES ISLAS, LA CANDELARIA, SAN LORENZO, EL SABALO, EL VETANO, LA CABAÑA, MESAS DE SABALITO, LA CAMPIÑA, PALMIRA MANDUR, SAN ANTONIO DEL COMBOY, NUEVA ESPERANZA</t>
  </si>
  <si>
    <t>05UaE-61</t>
  </si>
  <si>
    <t>06UaEL-55</t>
  </si>
  <si>
    <t>CENTRO POBLADO PUERTO NARIÑO</t>
  </si>
  <si>
    <t>AGUA SANTA, ALTO LA COLORADA, ALTO PAUJILA, BARRANCONES, CAÑO HORMIGA, CAÑO ROJO, GUASDUALITO, LA CHUCUA, LA PAJUILA, LOS ALPES, LOS ALPES NO 1, LOS ALPES NO 2, LOS ANDES, LOS COMUNEROS, LOS DUARTE, SAN JOAQUIN, SAN RAFAEL DE BANADIA, VÍAS, CALAFITAS, LAS PALMERAS</t>
  </si>
  <si>
    <t>13Uaips3-6</t>
  </si>
  <si>
    <t>RESGUARDO COMUNIDAD INDÍGENA VALLES DEL SOL</t>
  </si>
  <si>
    <t>12PgLs1-17</t>
  </si>
  <si>
    <t>Clase</t>
  </si>
  <si>
    <t>UFH</t>
  </si>
  <si>
    <t>Alternativa</t>
  </si>
  <si>
    <t>Línea priorizada</t>
  </si>
  <si>
    <t>Línea identificada en campo</t>
  </si>
  <si>
    <t>Línea validada</t>
  </si>
  <si>
    <t>platano</t>
  </si>
  <si>
    <t>EVAs 2019-2023</t>
  </si>
  <si>
    <t>cacao_sombrio</t>
  </si>
  <si>
    <t>yuca</t>
  </si>
  <si>
    <t>otros citricos</t>
  </si>
  <si>
    <t>maiz_tradicional</t>
  </si>
  <si>
    <t>05UaE-62</t>
  </si>
  <si>
    <t>maiz_tecnificado</t>
  </si>
  <si>
    <t>naranja</t>
  </si>
  <si>
    <t>ganaderia_dp</t>
  </si>
  <si>
    <t>Censos pecuarios - ICA, 2024</t>
  </si>
  <si>
    <t>porcicultura_ceba</t>
  </si>
  <si>
    <t>avicultura_postura</t>
  </si>
  <si>
    <t>avicultura_engorde</t>
  </si>
  <si>
    <t>piscicultura_tilapia</t>
  </si>
  <si>
    <t>PMD Saravena, 2018</t>
  </si>
  <si>
    <t>apicultura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</si>
</sst>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b/>
      <sz val="11"/>
      <color rgb="FFFF0000"/>
      <name val="Calibri"/>
      <family val="2"/>
      <scheme val="minor"/>
    </font>
    <font>
      <b/>
      <sz val="11"/>
      <color rgb="FF000000"/>
      <name val="Calibri"/>
      <family val="2"/>
      <scheme val="minor"/>
    </font>
    <font>
      <b/>
      <sz val="11"/>
      <name val="Calibri"/>
      <family val="2"/>
    </font>
    <font>
      <sz val="11"/>
      <color rgb="FF000000"/>
      <name val="Calibri"/>
      <scheme val="minor"/>
    </font>
    <font>
      <sz val="11"/>
      <color theme="1"/>
      <name val="Aptos"/>
      <family val="2"/>
    </font>
    <font>
      <sz val="10"/>
      <color rgb="FFFFFFFF"/>
      <name val="Arial"/>
      <family val="2"/>
    </font>
    <font>
      <sz val="11"/>
      <color rgb="FFFFFFFF"/>
      <name val="Calibri"/>
      <family val="2"/>
      <scheme val="minor"/>
    </font>
    <font>
      <b/>
      <sz val="11"/>
      <color theme="1"/>
      <name val="Calibri"/>
    </font>
    <font>
      <b/>
      <sz val="11"/>
      <color theme="1"/>
      <name val="Aptos Narrow"/>
    </font>
    <font>
      <b/>
      <sz val="11"/>
      <color theme="1"/>
      <name val="Aptos Narrow"/>
      <family val="2"/>
    </font>
  </fonts>
  <fills count="24">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DDEBF7"/>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833C0B"/>
      </patternFill>
    </fill>
    <fill>
      <patternFill patternType="solid">
        <fgColor rgb="FF473626"/>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s>
  <cellStyleXfs count="1">
    <xf numFmtId="0" fontId="0" fillId="0" borderId="0"/>
  </cellStyleXfs>
  <cellXfs count="154">
    <xf numFmtId="0" fontId="0" fillId="0" borderId="0" xfId="0"/>
    <xf numFmtId="0" fontId="0" fillId="0" borderId="0" xfId="0" applyAlignment="1">
      <alignment horizontal="center"/>
    </xf>
    <xf numFmtId="0" fontId="9"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6" fillId="4" borderId="1" xfId="0" applyFont="1" applyFill="1" applyBorder="1" applyAlignment="1">
      <alignment horizontal="center"/>
    </xf>
    <xf numFmtId="0" fontId="6" fillId="10" borderId="1" xfId="0" applyFont="1" applyFill="1" applyBorder="1" applyAlignment="1">
      <alignment horizontal="center"/>
    </xf>
    <xf numFmtId="49" fontId="0" fillId="0" borderId="0" xfId="0" applyNumberFormat="1" applyAlignment="1">
      <alignment horizontal="center"/>
    </xf>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1"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1" fillId="13"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3" fontId="9" fillId="11" borderId="1" xfId="0" applyNumberFormat="1" applyFont="1" applyFill="1" applyBorder="1" applyAlignment="1">
      <alignment horizontal="center" vertical="center" wrapText="1"/>
    </xf>
    <xf numFmtId="0" fontId="1" fillId="0" borderId="0" xfId="0" applyFont="1" applyAlignment="1">
      <alignment horizont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6"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10" borderId="1" xfId="0" applyNumberFormat="1" applyFont="1" applyFill="1" applyBorder="1" applyAlignment="1">
      <alignment horizontal="center"/>
    </xf>
    <xf numFmtId="0" fontId="12" fillId="12"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10" borderId="1" xfId="0" applyFont="1" applyFill="1" applyBorder="1" applyAlignment="1">
      <alignment horizontal="center"/>
    </xf>
    <xf numFmtId="3" fontId="5" fillId="11" borderId="1" xfId="0" applyNumberFormat="1" applyFont="1" applyFill="1" applyBorder="1" applyAlignment="1">
      <alignment horizontal="center" vertical="center" wrapText="1"/>
    </xf>
    <xf numFmtId="0" fontId="10"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1" borderId="1" xfId="0" applyFont="1" applyFill="1" applyBorder="1" applyAlignment="1">
      <alignment horizontal="left"/>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xf numFmtId="164" fontId="6" fillId="0" borderId="1" xfId="0" applyNumberFormat="1" applyFont="1" applyBorder="1" applyAlignment="1">
      <alignment horizontal="center" vertical="center"/>
    </xf>
    <xf numFmtId="164" fontId="6" fillId="4" borderId="1" xfId="0" applyNumberFormat="1" applyFont="1" applyFill="1" applyBorder="1" applyAlignment="1">
      <alignment horizontal="center"/>
    </xf>
    <xf numFmtId="164" fontId="6" fillId="10" borderId="1" xfId="0" applyNumberFormat="1" applyFont="1" applyFill="1" applyBorder="1" applyAlignment="1">
      <alignment horizontal="center"/>
    </xf>
    <xf numFmtId="164" fontId="5" fillId="0" borderId="6"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5" fillId="3" borderId="5" xfId="0" applyFont="1" applyFill="1" applyBorder="1" applyAlignment="1">
      <alignment horizontal="center" vertical="center" wrapText="1"/>
    </xf>
    <xf numFmtId="0" fontId="4" fillId="14" borderId="1" xfId="0" applyFont="1" applyFill="1" applyBorder="1" applyAlignment="1">
      <alignment horizontal="center" vertical="center"/>
    </xf>
    <xf numFmtId="0" fontId="16" fillId="14"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164" fontId="4" fillId="14" borderId="1" xfId="0" applyNumberFormat="1" applyFont="1" applyFill="1" applyBorder="1" applyAlignment="1">
      <alignment horizontal="left" vertical="center"/>
    </xf>
    <xf numFmtId="164" fontId="4" fillId="14" borderId="1" xfId="0" applyNumberFormat="1" applyFont="1" applyFill="1" applyBorder="1" applyAlignment="1">
      <alignment horizontal="center" vertical="center"/>
    </xf>
    <xf numFmtId="164" fontId="16" fillId="14" borderId="1" xfId="0" applyNumberFormat="1" applyFont="1" applyFill="1" applyBorder="1" applyAlignment="1">
      <alignment horizontal="center" vertical="center"/>
    </xf>
    <xf numFmtId="164" fontId="4" fillId="0" borderId="1" xfId="0" applyNumberFormat="1" applyFont="1" applyBorder="1" applyAlignment="1">
      <alignment horizontal="left" vertical="center"/>
    </xf>
    <xf numFmtId="164" fontId="4" fillId="0" borderId="1" xfId="0" applyNumberFormat="1" applyFont="1" applyBorder="1" applyAlignment="1">
      <alignment horizontal="center" vertical="center"/>
    </xf>
    <xf numFmtId="164" fontId="4" fillId="0" borderId="13" xfId="0" applyNumberFormat="1" applyFont="1" applyBorder="1" applyAlignment="1">
      <alignment horizontal="left" vertical="center"/>
    </xf>
    <xf numFmtId="164" fontId="4" fillId="0" borderId="13" xfId="0" applyNumberFormat="1" applyFont="1" applyBorder="1" applyAlignment="1">
      <alignment horizontal="center" vertical="center"/>
    </xf>
    <xf numFmtId="164" fontId="4" fillId="0" borderId="2" xfId="0" applyNumberFormat="1" applyFont="1" applyBorder="1" applyAlignment="1">
      <alignment horizontal="left" vertical="center"/>
    </xf>
    <xf numFmtId="164" fontId="4" fillId="0" borderId="2" xfId="0" applyNumberFormat="1" applyFont="1" applyBorder="1" applyAlignment="1">
      <alignment horizontal="center" vertical="center"/>
    </xf>
    <xf numFmtId="0" fontId="2" fillId="14" borderId="14" xfId="0" applyFont="1" applyFill="1" applyBorder="1" applyAlignment="1">
      <alignment wrapText="1"/>
    </xf>
    <xf numFmtId="3" fontId="2" fillId="14" borderId="9" xfId="0" applyNumberFormat="1" applyFont="1" applyFill="1" applyBorder="1" applyAlignment="1">
      <alignment horizontal="center" wrapText="1"/>
    </xf>
    <xf numFmtId="0" fontId="2" fillId="14" borderId="14" xfId="0" applyFont="1" applyFill="1" applyBorder="1" applyAlignment="1">
      <alignment horizontal="center" wrapText="1"/>
    </xf>
    <xf numFmtId="0" fontId="2" fillId="14" borderId="15" xfId="0" applyFont="1" applyFill="1" applyBorder="1" applyAlignment="1">
      <alignment horizontal="center" wrapText="1"/>
    </xf>
    <xf numFmtId="0" fontId="2" fillId="14" borderId="1" xfId="0" applyFont="1" applyFill="1" applyBorder="1" applyAlignment="1">
      <alignment wrapText="1"/>
    </xf>
    <xf numFmtId="3" fontId="2" fillId="14" borderId="12" xfId="0" applyNumberFormat="1" applyFont="1" applyFill="1" applyBorder="1" applyAlignment="1">
      <alignment horizontal="center" wrapText="1"/>
    </xf>
    <xf numFmtId="0" fontId="2" fillId="14" borderId="1" xfId="0" applyFont="1" applyFill="1" applyBorder="1" applyAlignment="1">
      <alignment horizontal="center" wrapText="1"/>
    </xf>
    <xf numFmtId="0" fontId="2" fillId="14" borderId="5" xfId="0" applyFont="1" applyFill="1" applyBorder="1" applyAlignment="1">
      <alignment horizontal="center" wrapText="1"/>
    </xf>
    <xf numFmtId="0" fontId="2" fillId="0" borderId="1" xfId="0" applyFont="1" applyBorder="1" applyAlignment="1">
      <alignment wrapText="1"/>
    </xf>
    <xf numFmtId="0" fontId="2" fillId="0" borderId="12" xfId="0" applyFont="1" applyBorder="1" applyAlignment="1">
      <alignment horizontal="center" wrapText="1"/>
    </xf>
    <xf numFmtId="0" fontId="2" fillId="0" borderId="1" xfId="0" applyFont="1" applyBorder="1" applyAlignment="1">
      <alignment horizontal="center" wrapText="1"/>
    </xf>
    <xf numFmtId="0" fontId="2" fillId="0" borderId="5" xfId="0" applyFont="1" applyBorder="1" applyAlignment="1">
      <alignment wrapText="1"/>
    </xf>
    <xf numFmtId="0" fontId="2" fillId="0" borderId="14" xfId="0" applyFont="1" applyBorder="1" applyAlignment="1">
      <alignment wrapText="1"/>
    </xf>
    <xf numFmtId="0" fontId="2" fillId="0" borderId="9"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wrapText="1"/>
    </xf>
    <xf numFmtId="0" fontId="2" fillId="0" borderId="15" xfId="0" applyFont="1" applyBorder="1" applyAlignment="1">
      <alignment horizontal="center" wrapText="1"/>
    </xf>
    <xf numFmtId="0" fontId="2" fillId="1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17" fillId="0" borderId="1" xfId="0" applyFont="1" applyBorder="1" applyAlignment="1">
      <alignment horizontal="center" vertical="center" wrapText="1"/>
    </xf>
    <xf numFmtId="0" fontId="18" fillId="15" borderId="2" xfId="0" applyFont="1" applyFill="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4" fillId="0" borderId="1" xfId="0" applyFont="1" applyBorder="1" applyAlignment="1">
      <alignment horizontal="center"/>
    </xf>
    <xf numFmtId="0" fontId="2" fillId="0" borderId="19" xfId="0" applyFont="1" applyBorder="1" applyAlignment="1">
      <alignment vertical="center"/>
    </xf>
    <xf numFmtId="0" fontId="4" fillId="0" borderId="14" xfId="0" applyFont="1" applyBorder="1" applyAlignment="1">
      <alignment horizontal="center"/>
    </xf>
    <xf numFmtId="0" fontId="2" fillId="16" borderId="2" xfId="0" applyFont="1" applyFill="1" applyBorder="1" applyAlignment="1">
      <alignment horizontal="center" vertical="center"/>
    </xf>
    <xf numFmtId="0" fontId="2" fillId="16" borderId="2" xfId="0" applyFont="1" applyFill="1" applyBorder="1" applyAlignment="1">
      <alignment horizontal="left" vertical="center"/>
    </xf>
    <xf numFmtId="0" fontId="2" fillId="17" borderId="2" xfId="0" applyFont="1" applyFill="1" applyBorder="1" applyAlignment="1">
      <alignment horizontal="center" vertical="center"/>
    </xf>
    <xf numFmtId="0" fontId="2" fillId="17" borderId="2" xfId="0" applyFont="1" applyFill="1" applyBorder="1" applyAlignment="1">
      <alignment horizontal="left" vertical="center"/>
    </xf>
    <xf numFmtId="0" fontId="2" fillId="18" borderId="2" xfId="0" applyFont="1" applyFill="1" applyBorder="1" applyAlignment="1">
      <alignment horizontal="center" vertical="center"/>
    </xf>
    <xf numFmtId="0" fontId="2" fillId="18" borderId="2" xfId="0" applyFont="1" applyFill="1" applyBorder="1" applyAlignment="1">
      <alignment vertical="center"/>
    </xf>
    <xf numFmtId="0" fontId="2" fillId="19" borderId="2" xfId="0" applyFont="1" applyFill="1" applyBorder="1" applyAlignment="1">
      <alignment horizontal="center" vertical="center"/>
    </xf>
    <xf numFmtId="0" fontId="2" fillId="19" borderId="2" xfId="0" applyFont="1" applyFill="1" applyBorder="1" applyAlignment="1">
      <alignment vertical="center"/>
    </xf>
    <xf numFmtId="0" fontId="2" fillId="20" borderId="2" xfId="0" applyFont="1" applyFill="1" applyBorder="1" applyAlignment="1">
      <alignment horizontal="center" vertical="center"/>
    </xf>
    <xf numFmtId="0" fontId="2" fillId="20" borderId="2" xfId="0" applyFont="1" applyFill="1" applyBorder="1" applyAlignment="1">
      <alignment vertical="center"/>
    </xf>
    <xf numFmtId="0" fontId="2" fillId="21" borderId="2" xfId="0" applyFont="1" applyFill="1" applyBorder="1" applyAlignment="1">
      <alignment horizontal="center" vertical="center"/>
    </xf>
    <xf numFmtId="0" fontId="2" fillId="21" borderId="2" xfId="0" applyFont="1" applyFill="1" applyBorder="1" applyAlignment="1">
      <alignment vertical="center"/>
    </xf>
    <xf numFmtId="0" fontId="19" fillId="22" borderId="1" xfId="0" applyFont="1" applyFill="1" applyBorder="1" applyAlignment="1">
      <alignment horizontal="center" wrapText="1"/>
    </xf>
    <xf numFmtId="0" fontId="19" fillId="22" borderId="1" xfId="0" applyFont="1" applyFill="1" applyBorder="1" applyAlignment="1">
      <alignment wrapText="1"/>
    </xf>
    <xf numFmtId="0" fontId="19" fillId="23" borderId="1" xfId="0" applyFont="1" applyFill="1" applyBorder="1" applyAlignment="1">
      <alignment horizontal="center" wrapText="1"/>
    </xf>
    <xf numFmtId="0" fontId="19" fillId="23" borderId="1" xfId="0" applyFont="1" applyFill="1" applyBorder="1" applyAlignment="1">
      <alignment wrapText="1"/>
    </xf>
    <xf numFmtId="0" fontId="1" fillId="7" borderId="2" xfId="0" applyFont="1" applyFill="1" applyBorder="1" applyAlignment="1">
      <alignment horizontal="center" vertical="center" wrapText="1"/>
    </xf>
    <xf numFmtId="0" fontId="0" fillId="0" borderId="2" xfId="0" applyBorder="1"/>
    <xf numFmtId="49" fontId="1" fillId="7" borderId="20" xfId="0" applyNumberFormat="1" applyFont="1" applyFill="1" applyBorder="1" applyAlignment="1">
      <alignment horizontal="center" vertical="center" wrapText="1"/>
    </xf>
    <xf numFmtId="0" fontId="18" fillId="15" borderId="19" xfId="0" applyFont="1" applyFill="1" applyBorder="1" applyAlignment="1">
      <alignment horizontal="center" vertical="center"/>
    </xf>
    <xf numFmtId="0" fontId="2" fillId="16" borderId="19" xfId="0" applyFont="1" applyFill="1" applyBorder="1" applyAlignment="1">
      <alignment horizontal="center" vertical="center"/>
    </xf>
    <xf numFmtId="0" fontId="1" fillId="7" borderId="21" xfId="0" applyFont="1" applyFill="1" applyBorder="1" applyAlignment="1">
      <alignment horizontal="center" vertical="center" wrapText="1"/>
    </xf>
    <xf numFmtId="0" fontId="2" fillId="0" borderId="22" xfId="0" applyFont="1" applyBorder="1" applyAlignment="1">
      <alignment horizontal="center" vertical="center"/>
    </xf>
    <xf numFmtId="0" fontId="2" fillId="16" borderId="6" xfId="0" applyFont="1" applyFill="1" applyBorder="1" applyAlignment="1">
      <alignment horizontal="left" vertical="center"/>
    </xf>
    <xf numFmtId="0" fontId="2" fillId="0" borderId="6" xfId="0" applyFont="1" applyBorder="1" applyAlignment="1">
      <alignment horizontal="center" vertical="center"/>
    </xf>
    <xf numFmtId="0" fontId="2" fillId="8" borderId="1" xfId="0" applyFont="1" applyFill="1" applyBorder="1" applyAlignment="1">
      <alignment horizontal="left" vertical="center" wrapText="1"/>
    </xf>
    <xf numFmtId="0" fontId="4" fillId="0" borderId="0" xfId="0" applyFont="1" applyAlignment="1">
      <alignment horizontal="center"/>
    </xf>
    <xf numFmtId="0" fontId="14" fillId="0" borderId="0" xfId="0" applyFont="1" applyAlignment="1">
      <alignment horizontal="left"/>
    </xf>
    <xf numFmtId="164" fontId="3" fillId="0" borderId="11" xfId="0" applyNumberFormat="1" applyFont="1" applyBorder="1" applyAlignment="1">
      <alignment horizontal="center" vertical="center"/>
    </xf>
    <xf numFmtId="164" fontId="3" fillId="0" borderId="12" xfId="0" applyNumberFormat="1" applyFont="1" applyBorder="1" applyAlignment="1">
      <alignment horizontal="center" vertical="center"/>
    </xf>
    <xf numFmtId="164" fontId="3" fillId="0" borderId="5" xfId="0" applyNumberFormat="1" applyFont="1" applyBorder="1" applyAlignment="1">
      <alignment horizontal="center" vertical="center"/>
    </xf>
    <xf numFmtId="0" fontId="1" fillId="0" borderId="1" xfId="0" applyFont="1" applyBorder="1" applyAlignment="1">
      <alignment horizontal="center" vertical="center"/>
    </xf>
    <xf numFmtId="0" fontId="20" fillId="0" borderId="1" xfId="0" applyFont="1" applyBorder="1" applyAlignment="1">
      <alignment horizontal="center" vertical="center"/>
    </xf>
    <xf numFmtId="2" fontId="5" fillId="0" borderId="8"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7" xfId="0" applyNumberFormat="1" applyFont="1" applyBorder="1" applyAlignment="1">
      <alignment horizontal="center" vertical="center"/>
    </xf>
    <xf numFmtId="0" fontId="21" fillId="0" borderId="10" xfId="0" applyFont="1" applyBorder="1" applyAlignment="1">
      <alignment horizontal="center" vertical="center"/>
    </xf>
    <xf numFmtId="0" fontId="22" fillId="0" borderId="9" xfId="0" applyFont="1" applyBorder="1" applyAlignment="1">
      <alignment horizontal="center" vertical="center"/>
    </xf>
    <xf numFmtId="3" fontId="9" fillId="6" borderId="13"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1" xfId="0" applyBorder="1" applyAlignment="1">
      <alignment horizontal="center" vertical="center" wrapText="1"/>
    </xf>
    <xf numFmtId="3" fontId="6" fillId="9"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164" fontId="4" fillId="0" borderId="1" xfId="0" applyNumberFormat="1" applyFont="1" applyFill="1" applyBorder="1" applyAlignment="1">
      <alignment horizontal="left" vertical="center"/>
    </xf>
    <xf numFmtId="164" fontId="16"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cellXfs>
  <cellStyles count="1">
    <cellStyle name="Normal" xfId="0" builtinId="0"/>
  </cellStyles>
  <dxfs count="1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topLeftCell="A6" zoomScale="70" zoomScaleNormal="70" workbookViewId="0">
      <selection activeCell="B54" sqref="B54"/>
    </sheetView>
  </sheetViews>
  <sheetFormatPr defaultColWidth="11.42578125" defaultRowHeight="15"/>
  <cols>
    <col min="1" max="1" width="6.42578125" style="11" customWidth="1"/>
    <col min="2" max="2" width="22.28515625" style="26" customWidth="1"/>
    <col min="3" max="3" width="17.42578125" style="11" customWidth="1"/>
    <col min="4" max="4" width="17.140625" style="11" bestFit="1" customWidth="1"/>
    <col min="5" max="5" width="17.7109375" style="11" bestFit="1" customWidth="1"/>
    <col min="6" max="6" width="21.28515625" style="11" customWidth="1"/>
    <col min="7" max="7" width="18" style="11" customWidth="1"/>
    <col min="8" max="8" width="11.28515625" style="11" customWidth="1"/>
    <col min="9" max="9" width="35.42578125" style="11" bestFit="1" customWidth="1"/>
    <col min="10" max="10" width="20.42578125" style="11" customWidth="1"/>
  </cols>
  <sheetData>
    <row r="1" spans="1:10" s="1" customFormat="1" ht="15" customHeight="1">
      <c r="A1" s="135" t="s">
        <v>0</v>
      </c>
      <c r="B1" s="135"/>
      <c r="C1" s="135"/>
      <c r="D1" s="135"/>
      <c r="E1" s="135"/>
      <c r="F1" s="135"/>
      <c r="G1" s="135"/>
      <c r="H1" s="135"/>
      <c r="I1" s="135"/>
      <c r="J1" s="11"/>
    </row>
    <row r="2" spans="1:10" s="1" customFormat="1" ht="61.35" customHeight="1">
      <c r="A2" s="19" t="s">
        <v>1</v>
      </c>
      <c r="B2" s="19" t="s">
        <v>2</v>
      </c>
      <c r="C2" s="19" t="s">
        <v>3</v>
      </c>
      <c r="D2" s="19" t="s">
        <v>4</v>
      </c>
      <c r="E2" s="19" t="s">
        <v>5</v>
      </c>
      <c r="F2" s="19" t="s">
        <v>6</v>
      </c>
      <c r="G2" s="19" t="s">
        <v>7</v>
      </c>
      <c r="H2" s="19" t="s">
        <v>8</v>
      </c>
      <c r="I2" s="19" t="s">
        <v>9</v>
      </c>
      <c r="J2" s="11"/>
    </row>
    <row r="3" spans="1:10" s="1" customFormat="1" ht="15" customHeight="1">
      <c r="A3" s="147">
        <v>1</v>
      </c>
      <c r="B3" s="67" t="s">
        <v>10</v>
      </c>
      <c r="C3" s="68">
        <v>22</v>
      </c>
      <c r="D3" s="68">
        <v>3979</v>
      </c>
      <c r="E3" s="68">
        <f>(D3*100)/D$53</f>
        <v>33.696351749601988</v>
      </c>
      <c r="F3" s="68">
        <v>87538</v>
      </c>
      <c r="G3" s="68">
        <f>(F3*100)/F$53</f>
        <v>59.099801821428116</v>
      </c>
      <c r="H3" s="68">
        <f>AVERAGE(E3,G3)</f>
        <v>46.398076785515052</v>
      </c>
      <c r="I3" s="62" t="s">
        <v>11</v>
      </c>
      <c r="J3" s="11"/>
    </row>
    <row r="4" spans="1:10" s="1" customFormat="1" ht="15" customHeight="1">
      <c r="A4" s="147">
        <v>2</v>
      </c>
      <c r="B4" s="67" t="s">
        <v>12</v>
      </c>
      <c r="C4" s="68">
        <v>0.8</v>
      </c>
      <c r="D4" s="68">
        <v>4260.6000000000004</v>
      </c>
      <c r="E4" s="68">
        <f t="shared" ref="E4:G19" si="0">(D4*100)/D$53</f>
        <v>36.081094813861334</v>
      </c>
      <c r="F4" s="68">
        <v>3408.48</v>
      </c>
      <c r="G4" s="68">
        <f t="shared" si="0"/>
        <v>2.3011776886872135</v>
      </c>
      <c r="H4" s="68">
        <f t="shared" ref="H4:H19" si="1">AVERAGE(E4,G4)</f>
        <v>19.191136251274273</v>
      </c>
      <c r="I4" s="62" t="s">
        <v>11</v>
      </c>
      <c r="J4" s="11"/>
    </row>
    <row r="5" spans="1:10" s="1" customFormat="1" ht="15" customHeight="1">
      <c r="A5" s="147">
        <v>3</v>
      </c>
      <c r="B5" s="67" t="s">
        <v>13</v>
      </c>
      <c r="C5" s="68">
        <v>20</v>
      </c>
      <c r="D5" s="68">
        <v>1319.6</v>
      </c>
      <c r="E5" s="68">
        <f t="shared" si="0"/>
        <v>11.175095694590294</v>
      </c>
      <c r="F5" s="68">
        <v>26392</v>
      </c>
      <c r="G5" s="68">
        <f t="shared" si="0"/>
        <v>17.818112930054728</v>
      </c>
      <c r="H5" s="68">
        <f t="shared" si="1"/>
        <v>14.496604312322511</v>
      </c>
      <c r="I5" s="62" t="s">
        <v>11</v>
      </c>
      <c r="J5" s="11"/>
    </row>
    <row r="6" spans="1:10" s="1" customFormat="1" ht="15" customHeight="1">
      <c r="A6" s="147">
        <v>4</v>
      </c>
      <c r="B6" s="67" t="s">
        <v>14</v>
      </c>
      <c r="C6" s="68">
        <v>25</v>
      </c>
      <c r="D6" s="68">
        <v>346</v>
      </c>
      <c r="E6" s="68">
        <f t="shared" si="0"/>
        <v>2.9301175434436506</v>
      </c>
      <c r="F6" s="68">
        <v>8650</v>
      </c>
      <c r="G6" s="68">
        <f t="shared" si="0"/>
        <v>5.8399013657537662</v>
      </c>
      <c r="H6" s="68">
        <f t="shared" si="1"/>
        <v>4.3850094545987082</v>
      </c>
      <c r="I6" s="62" t="s">
        <v>11</v>
      </c>
      <c r="J6" s="11"/>
    </row>
    <row r="7" spans="1:10" s="1" customFormat="1" ht="15" customHeight="1">
      <c r="A7" s="147">
        <v>5</v>
      </c>
      <c r="B7" s="67" t="s">
        <v>15</v>
      </c>
      <c r="C7" s="69">
        <v>3.08</v>
      </c>
      <c r="D7" s="69">
        <v>511.4</v>
      </c>
      <c r="E7" s="68">
        <f t="shared" si="0"/>
        <v>4.3308153517834773</v>
      </c>
      <c r="F7" s="69">
        <v>1614.2</v>
      </c>
      <c r="G7" s="68">
        <f t="shared" si="0"/>
        <v>1.0897998594912981</v>
      </c>
      <c r="H7" s="68">
        <f t="shared" si="1"/>
        <v>2.7103076056373876</v>
      </c>
      <c r="I7" s="63" t="s">
        <v>11</v>
      </c>
      <c r="J7" s="11"/>
    </row>
    <row r="8" spans="1:10" s="1" customFormat="1" ht="15" customHeight="1">
      <c r="A8" s="147">
        <v>6</v>
      </c>
      <c r="B8" s="67" t="s">
        <v>16</v>
      </c>
      <c r="C8" s="68">
        <v>25</v>
      </c>
      <c r="D8" s="68">
        <v>180</v>
      </c>
      <c r="E8" s="68">
        <f t="shared" ref="E8:E9" si="2">(D8*100)/D$53</f>
        <v>1.524338606415772</v>
      </c>
      <c r="F8" s="68">
        <v>4500</v>
      </c>
      <c r="G8" s="68">
        <f t="shared" ref="G8:G9" si="3">(F8*100)/F$53</f>
        <v>3.0380989764036936</v>
      </c>
      <c r="H8" s="68">
        <f t="shared" ref="H8:H9" si="4">AVERAGE(E8,G8)</f>
        <v>2.2812187914097328</v>
      </c>
      <c r="I8" s="63" t="s">
        <v>11</v>
      </c>
      <c r="J8" s="11"/>
    </row>
    <row r="9" spans="1:10" s="1" customFormat="1" ht="15" customHeight="1">
      <c r="A9" s="148">
        <v>7</v>
      </c>
      <c r="B9" s="67" t="s">
        <v>17</v>
      </c>
      <c r="C9" s="69">
        <v>1.5</v>
      </c>
      <c r="D9" s="69">
        <v>387.4</v>
      </c>
      <c r="E9" s="68">
        <f t="shared" si="2"/>
        <v>3.2807154229192785</v>
      </c>
      <c r="F9" s="69">
        <v>581.1</v>
      </c>
      <c r="G9" s="68">
        <f t="shared" si="3"/>
        <v>0.39231984781959695</v>
      </c>
      <c r="H9" s="68">
        <f t="shared" si="4"/>
        <v>1.8365176353694377</v>
      </c>
      <c r="I9" s="62" t="s">
        <v>11</v>
      </c>
      <c r="J9" s="11"/>
    </row>
    <row r="10" spans="1:10" s="1" customFormat="1" ht="15" customHeight="1">
      <c r="A10" s="149">
        <v>8</v>
      </c>
      <c r="B10" s="70" t="s">
        <v>18</v>
      </c>
      <c r="C10" s="71">
        <v>15.6</v>
      </c>
      <c r="D10" s="71">
        <v>170</v>
      </c>
      <c r="E10" s="71">
        <f t="shared" si="0"/>
        <v>1.4396531282815626</v>
      </c>
      <c r="F10" s="71">
        <v>3051</v>
      </c>
      <c r="G10" s="71">
        <f t="shared" si="0"/>
        <v>2.0598311060017043</v>
      </c>
      <c r="H10" s="71">
        <f t="shared" si="1"/>
        <v>1.7497421171416334</v>
      </c>
      <c r="I10" s="64"/>
      <c r="J10" s="11"/>
    </row>
    <row r="11" spans="1:10" s="1" customFormat="1" ht="15" customHeight="1">
      <c r="A11" s="149">
        <v>9</v>
      </c>
      <c r="B11" s="70" t="s">
        <v>19</v>
      </c>
      <c r="C11" s="71">
        <v>25</v>
      </c>
      <c r="D11" s="71">
        <v>130</v>
      </c>
      <c r="E11" s="71">
        <f t="shared" si="0"/>
        <v>1.1009112157447243</v>
      </c>
      <c r="F11" s="71">
        <v>3250</v>
      </c>
      <c r="G11" s="71">
        <f t="shared" si="0"/>
        <v>2.1941825940693342</v>
      </c>
      <c r="H11" s="71">
        <f t="shared" si="1"/>
        <v>1.6475469049070293</v>
      </c>
      <c r="I11" s="64"/>
      <c r="J11" s="11"/>
    </row>
    <row r="12" spans="1:10" s="1" customFormat="1" ht="15" customHeight="1">
      <c r="A12" s="149">
        <v>10</v>
      </c>
      <c r="B12" s="70" t="s">
        <v>20</v>
      </c>
      <c r="C12" s="71">
        <v>20</v>
      </c>
      <c r="D12" s="71">
        <v>100</v>
      </c>
      <c r="E12" s="71">
        <f t="shared" si="0"/>
        <v>0.84685478134209557</v>
      </c>
      <c r="F12" s="71">
        <v>2000</v>
      </c>
      <c r="G12" s="71">
        <f t="shared" si="0"/>
        <v>1.3502662117349749</v>
      </c>
      <c r="H12" s="71">
        <f t="shared" si="1"/>
        <v>1.0985604965385352</v>
      </c>
      <c r="I12" s="64"/>
      <c r="J12" s="11"/>
    </row>
    <row r="13" spans="1:10" s="1" customFormat="1" ht="15" customHeight="1">
      <c r="A13" s="149">
        <v>11</v>
      </c>
      <c r="B13" s="70" t="s">
        <v>21</v>
      </c>
      <c r="C13" s="71">
        <v>20</v>
      </c>
      <c r="D13" s="71">
        <v>100</v>
      </c>
      <c r="E13" s="71">
        <f t="shared" si="0"/>
        <v>0.84685478134209557</v>
      </c>
      <c r="F13" s="71">
        <v>2000</v>
      </c>
      <c r="G13" s="71">
        <f t="shared" si="0"/>
        <v>1.3502662117349749</v>
      </c>
      <c r="H13" s="71">
        <f t="shared" si="1"/>
        <v>1.0985604965385352</v>
      </c>
      <c r="I13" s="64"/>
      <c r="J13" s="11"/>
    </row>
    <row r="14" spans="1:10">
      <c r="A14" s="149">
        <v>12</v>
      </c>
      <c r="B14" s="70" t="s">
        <v>22</v>
      </c>
      <c r="C14" s="71">
        <v>20</v>
      </c>
      <c r="D14" s="71">
        <v>82.4</v>
      </c>
      <c r="E14" s="71">
        <f t="shared" si="0"/>
        <v>0.69780833982588675</v>
      </c>
      <c r="F14" s="71">
        <v>1648</v>
      </c>
      <c r="G14" s="71">
        <f t="shared" si="0"/>
        <v>1.1126193584696193</v>
      </c>
      <c r="H14" s="71">
        <f t="shared" si="1"/>
        <v>0.90521384914775305</v>
      </c>
      <c r="I14" s="64"/>
    </row>
    <row r="15" spans="1:10">
      <c r="A15" s="149">
        <v>13</v>
      </c>
      <c r="B15" s="72" t="s">
        <v>23</v>
      </c>
      <c r="C15" s="73">
        <v>18</v>
      </c>
      <c r="D15" s="73">
        <v>58</v>
      </c>
      <c r="E15" s="71">
        <f t="shared" si="0"/>
        <v>0.49117577317841543</v>
      </c>
      <c r="F15" s="73">
        <v>1044</v>
      </c>
      <c r="G15" s="71">
        <f t="shared" si="0"/>
        <v>0.70483896252565692</v>
      </c>
      <c r="H15" s="71">
        <f t="shared" si="1"/>
        <v>0.59800736785203612</v>
      </c>
      <c r="I15" s="65"/>
    </row>
    <row r="16" spans="1:10">
      <c r="A16" s="149">
        <v>14</v>
      </c>
      <c r="B16" s="74" t="s">
        <v>24</v>
      </c>
      <c r="C16" s="75">
        <v>15</v>
      </c>
      <c r="D16" s="75">
        <v>61.4</v>
      </c>
      <c r="E16" s="71">
        <f t="shared" si="0"/>
        <v>0.51996883574404673</v>
      </c>
      <c r="F16" s="75">
        <v>921</v>
      </c>
      <c r="G16" s="71">
        <f t="shared" si="0"/>
        <v>0.62179759050395589</v>
      </c>
      <c r="H16" s="71">
        <f t="shared" si="1"/>
        <v>0.57088321312400137</v>
      </c>
      <c r="I16" s="66"/>
    </row>
    <row r="17" spans="1:9">
      <c r="A17" s="149">
        <v>15</v>
      </c>
      <c r="B17" s="74" t="s">
        <v>25</v>
      </c>
      <c r="C17" s="75">
        <v>25</v>
      </c>
      <c r="D17" s="75">
        <v>40.799999999999997</v>
      </c>
      <c r="E17" s="71">
        <f t="shared" si="0"/>
        <v>0.34551675078757499</v>
      </c>
      <c r="F17" s="75">
        <v>1020</v>
      </c>
      <c r="G17" s="71">
        <f t="shared" si="0"/>
        <v>0.68863576798483717</v>
      </c>
      <c r="H17" s="71">
        <f t="shared" si="1"/>
        <v>0.51707625938620605</v>
      </c>
      <c r="I17" s="66"/>
    </row>
    <row r="18" spans="1:9">
      <c r="A18" s="149">
        <v>16</v>
      </c>
      <c r="B18" s="74" t="s">
        <v>26</v>
      </c>
      <c r="C18" s="75">
        <v>6.34</v>
      </c>
      <c r="D18" s="75">
        <v>58.8</v>
      </c>
      <c r="E18" s="71">
        <f t="shared" si="0"/>
        <v>0.4979506114291522</v>
      </c>
      <c r="F18" s="75">
        <v>372.36</v>
      </c>
      <c r="G18" s="71">
        <f t="shared" si="0"/>
        <v>0.25139256330081761</v>
      </c>
      <c r="H18" s="71">
        <f t="shared" si="1"/>
        <v>0.3746715873649849</v>
      </c>
      <c r="I18" s="66"/>
    </row>
    <row r="19" spans="1:9">
      <c r="A19" s="149">
        <v>17</v>
      </c>
      <c r="B19" s="74" t="s">
        <v>27</v>
      </c>
      <c r="C19" s="75">
        <v>5.6</v>
      </c>
      <c r="D19" s="75">
        <v>23</v>
      </c>
      <c r="E19" s="71">
        <f t="shared" si="0"/>
        <v>0.194776599708682</v>
      </c>
      <c r="F19" s="75">
        <v>128.80000000000001</v>
      </c>
      <c r="G19" s="71">
        <f t="shared" si="0"/>
        <v>8.6957144035732389E-2</v>
      </c>
      <c r="H19" s="71">
        <f t="shared" si="1"/>
        <v>0.1408668718722072</v>
      </c>
      <c r="I19" s="66"/>
    </row>
    <row r="20" spans="1:9" hidden="1">
      <c r="A20" s="56">
        <v>18</v>
      </c>
      <c r="B20" s="150"/>
      <c r="C20" s="151"/>
      <c r="D20" s="151"/>
      <c r="E20" s="152"/>
      <c r="F20" s="151"/>
      <c r="G20" s="152"/>
      <c r="H20" s="152"/>
      <c r="I20" s="23"/>
    </row>
    <row r="21" spans="1:9" hidden="1">
      <c r="A21" s="56">
        <v>19</v>
      </c>
      <c r="B21" s="153"/>
      <c r="C21" s="153"/>
      <c r="D21" s="153"/>
      <c r="E21" s="153"/>
      <c r="F21" s="153"/>
      <c r="G21" s="153"/>
      <c r="H21" s="153"/>
      <c r="I21" s="23"/>
    </row>
    <row r="22" spans="1:9" hidden="1">
      <c r="A22" s="56">
        <v>20</v>
      </c>
      <c r="B22" s="56"/>
      <c r="C22" s="56"/>
      <c r="D22" s="56"/>
      <c r="E22" s="56"/>
      <c r="F22" s="56"/>
      <c r="G22" s="56"/>
      <c r="H22" s="56"/>
      <c r="I22" s="23"/>
    </row>
    <row r="23" spans="1:9" hidden="1">
      <c r="A23" s="56">
        <v>21</v>
      </c>
      <c r="B23" s="56"/>
      <c r="C23" s="56"/>
      <c r="D23" s="56"/>
      <c r="E23" s="56"/>
      <c r="F23" s="56"/>
      <c r="G23" s="56"/>
      <c r="H23" s="56"/>
      <c r="I23" s="23"/>
    </row>
    <row r="24" spans="1:9" hidden="1">
      <c r="A24" s="56">
        <v>22</v>
      </c>
      <c r="B24" s="56"/>
      <c r="C24" s="56"/>
      <c r="D24" s="56"/>
      <c r="E24" s="56"/>
      <c r="F24" s="56"/>
      <c r="G24" s="56"/>
      <c r="H24" s="56"/>
      <c r="I24" s="23"/>
    </row>
    <row r="25" spans="1:9" hidden="1">
      <c r="A25" s="56">
        <v>23</v>
      </c>
      <c r="B25" s="56"/>
      <c r="C25" s="56"/>
      <c r="D25" s="56"/>
      <c r="E25" s="56"/>
      <c r="F25" s="56"/>
      <c r="G25" s="56"/>
      <c r="H25" s="56"/>
      <c r="I25" s="23"/>
    </row>
    <row r="26" spans="1:9" hidden="1">
      <c r="A26" s="56">
        <v>24</v>
      </c>
      <c r="B26" s="56"/>
      <c r="C26" s="56"/>
      <c r="D26" s="56"/>
      <c r="E26" s="56"/>
      <c r="F26" s="56"/>
      <c r="G26" s="56"/>
      <c r="H26" s="56"/>
      <c r="I26" s="23"/>
    </row>
    <row r="27" spans="1:9" hidden="1">
      <c r="A27" s="56">
        <v>25</v>
      </c>
      <c r="B27" s="56"/>
      <c r="C27" s="56"/>
      <c r="D27" s="56"/>
      <c r="E27" s="56"/>
      <c r="F27" s="56"/>
      <c r="G27" s="56"/>
      <c r="H27" s="56"/>
      <c r="I27" s="23"/>
    </row>
    <row r="28" spans="1:9" hidden="1">
      <c r="A28" s="56">
        <v>26</v>
      </c>
      <c r="B28" s="56"/>
      <c r="C28" s="56"/>
      <c r="D28" s="56"/>
      <c r="E28" s="56"/>
      <c r="F28" s="56"/>
      <c r="G28" s="56"/>
      <c r="H28" s="56"/>
      <c r="I28" s="23"/>
    </row>
    <row r="29" spans="1:9" hidden="1">
      <c r="A29" s="56">
        <v>27</v>
      </c>
      <c r="B29" s="56"/>
      <c r="C29" s="56"/>
      <c r="D29" s="56"/>
      <c r="E29" s="56"/>
      <c r="F29" s="56"/>
      <c r="G29" s="56"/>
      <c r="H29" s="56"/>
      <c r="I29" s="23"/>
    </row>
    <row r="30" spans="1:9" hidden="1">
      <c r="A30" s="56">
        <v>28</v>
      </c>
      <c r="B30" s="56"/>
      <c r="C30" s="56"/>
      <c r="D30" s="56"/>
      <c r="E30" s="56"/>
      <c r="F30" s="56"/>
      <c r="G30" s="56"/>
      <c r="H30" s="56"/>
      <c r="I30" s="23"/>
    </row>
    <row r="31" spans="1:9" hidden="1">
      <c r="A31" s="56">
        <v>29</v>
      </c>
      <c r="B31" s="56"/>
      <c r="C31" s="56"/>
      <c r="D31" s="56"/>
      <c r="E31" s="56"/>
      <c r="F31" s="56"/>
      <c r="G31" s="56"/>
      <c r="H31" s="56"/>
      <c r="I31" s="23"/>
    </row>
    <row r="32" spans="1:9" hidden="1">
      <c r="A32" s="56">
        <v>30</v>
      </c>
      <c r="B32" s="56"/>
      <c r="C32" s="56"/>
      <c r="D32" s="56"/>
      <c r="E32" s="56"/>
      <c r="F32" s="56"/>
      <c r="G32" s="56"/>
      <c r="H32" s="56"/>
      <c r="I32" s="23"/>
    </row>
    <row r="33" spans="1:9" hidden="1">
      <c r="A33" s="56">
        <v>31</v>
      </c>
      <c r="B33" s="56"/>
      <c r="C33" s="56"/>
      <c r="D33" s="56"/>
      <c r="E33" s="56"/>
      <c r="F33" s="56"/>
      <c r="G33" s="56"/>
      <c r="H33" s="56"/>
      <c r="I33" s="23"/>
    </row>
    <row r="34" spans="1:9" hidden="1">
      <c r="A34" s="56">
        <v>32</v>
      </c>
      <c r="B34" s="56"/>
      <c r="C34" s="56"/>
      <c r="D34" s="56"/>
      <c r="E34" s="56"/>
      <c r="F34" s="56"/>
      <c r="G34" s="56"/>
      <c r="H34" s="56"/>
      <c r="I34" s="23"/>
    </row>
    <row r="35" spans="1:9" hidden="1">
      <c r="A35" s="56">
        <v>33</v>
      </c>
      <c r="B35" s="56"/>
      <c r="C35" s="56"/>
      <c r="D35" s="56"/>
      <c r="E35" s="56"/>
      <c r="F35" s="56"/>
      <c r="G35" s="56"/>
      <c r="H35" s="56"/>
      <c r="I35" s="23"/>
    </row>
    <row r="36" spans="1:9" hidden="1">
      <c r="A36" s="56">
        <v>34</v>
      </c>
      <c r="B36" s="56"/>
      <c r="C36" s="56"/>
      <c r="D36" s="56"/>
      <c r="E36" s="56"/>
      <c r="F36" s="56"/>
      <c r="G36" s="56"/>
      <c r="H36" s="56"/>
      <c r="I36" s="23"/>
    </row>
    <row r="37" spans="1:9" hidden="1">
      <c r="A37" s="56">
        <v>35</v>
      </c>
      <c r="B37" s="56"/>
      <c r="C37" s="56"/>
      <c r="D37" s="56"/>
      <c r="E37" s="56"/>
      <c r="F37" s="56"/>
      <c r="G37" s="56"/>
      <c r="H37" s="56"/>
      <c r="I37" s="23"/>
    </row>
    <row r="38" spans="1:9" hidden="1">
      <c r="A38" s="56">
        <v>36</v>
      </c>
      <c r="B38" s="56"/>
      <c r="C38" s="56"/>
      <c r="D38" s="56"/>
      <c r="E38" s="56"/>
      <c r="F38" s="56"/>
      <c r="G38" s="56"/>
      <c r="H38" s="56"/>
      <c r="I38" s="23"/>
    </row>
    <row r="39" spans="1:9" hidden="1">
      <c r="A39" s="56">
        <v>37</v>
      </c>
      <c r="B39" s="56"/>
      <c r="C39" s="56"/>
      <c r="D39" s="56"/>
      <c r="E39" s="56"/>
      <c r="F39" s="56"/>
      <c r="G39" s="56"/>
      <c r="H39" s="56"/>
      <c r="I39" s="23"/>
    </row>
    <row r="40" spans="1:9" hidden="1">
      <c r="A40" s="56">
        <v>38</v>
      </c>
      <c r="B40" s="56"/>
      <c r="C40" s="56"/>
      <c r="D40" s="56"/>
      <c r="E40" s="56"/>
      <c r="F40" s="56"/>
      <c r="G40" s="56"/>
      <c r="H40" s="56"/>
      <c r="I40" s="23"/>
    </row>
    <row r="41" spans="1:9" hidden="1">
      <c r="A41" s="56">
        <v>39</v>
      </c>
      <c r="B41" s="56"/>
      <c r="C41" s="56"/>
      <c r="D41" s="56"/>
      <c r="E41" s="56"/>
      <c r="F41" s="56"/>
      <c r="G41" s="56"/>
      <c r="H41" s="56"/>
      <c r="I41" s="23"/>
    </row>
    <row r="42" spans="1:9" hidden="1">
      <c r="A42" s="56">
        <v>40</v>
      </c>
      <c r="B42" s="56"/>
      <c r="C42" s="56"/>
      <c r="D42" s="56"/>
      <c r="E42" s="56"/>
      <c r="F42" s="56"/>
      <c r="G42" s="56"/>
      <c r="H42" s="56"/>
      <c r="I42" s="23"/>
    </row>
    <row r="43" spans="1:9" hidden="1">
      <c r="A43" s="56">
        <v>41</v>
      </c>
      <c r="B43" s="56"/>
      <c r="C43" s="56"/>
      <c r="D43" s="56"/>
      <c r="E43" s="56"/>
      <c r="F43" s="56"/>
      <c r="G43" s="56"/>
      <c r="H43" s="56"/>
      <c r="I43" s="23"/>
    </row>
    <row r="44" spans="1:9" hidden="1">
      <c r="A44" s="56">
        <v>42</v>
      </c>
      <c r="B44" s="56"/>
      <c r="C44" s="56"/>
      <c r="D44" s="56"/>
      <c r="E44" s="56"/>
      <c r="F44" s="56"/>
      <c r="G44" s="56"/>
      <c r="H44" s="56"/>
      <c r="I44" s="23"/>
    </row>
    <row r="45" spans="1:9" hidden="1">
      <c r="A45" s="56">
        <v>43</v>
      </c>
      <c r="B45" s="56"/>
      <c r="C45" s="56"/>
      <c r="D45" s="56"/>
      <c r="E45" s="56"/>
      <c r="F45" s="56"/>
      <c r="G45" s="56"/>
      <c r="H45" s="56"/>
      <c r="I45" s="23"/>
    </row>
    <row r="46" spans="1:9" hidden="1">
      <c r="A46" s="56">
        <v>44</v>
      </c>
      <c r="B46" s="56"/>
      <c r="C46" s="56"/>
      <c r="D46" s="56"/>
      <c r="E46" s="56"/>
      <c r="F46" s="56"/>
      <c r="G46" s="56"/>
      <c r="H46" s="56"/>
      <c r="I46" s="23"/>
    </row>
    <row r="47" spans="1:9" hidden="1">
      <c r="A47" s="56">
        <v>45</v>
      </c>
      <c r="B47" s="56"/>
      <c r="C47" s="56"/>
      <c r="D47" s="56"/>
      <c r="E47" s="56"/>
      <c r="F47" s="56"/>
      <c r="G47" s="56"/>
      <c r="H47" s="56"/>
      <c r="I47" s="23"/>
    </row>
    <row r="48" spans="1:9" hidden="1">
      <c r="A48" s="56">
        <v>46</v>
      </c>
      <c r="B48" s="56"/>
      <c r="C48" s="56"/>
      <c r="D48" s="56"/>
      <c r="E48" s="56"/>
      <c r="F48" s="56"/>
      <c r="G48" s="56"/>
      <c r="H48" s="56"/>
      <c r="I48" s="23"/>
    </row>
    <row r="49" spans="1:9" hidden="1">
      <c r="A49" s="56">
        <v>47</v>
      </c>
      <c r="B49" s="56"/>
      <c r="C49" s="56"/>
      <c r="D49" s="56"/>
      <c r="E49" s="56"/>
      <c r="F49" s="56"/>
      <c r="G49" s="56"/>
      <c r="H49" s="56"/>
      <c r="I49" s="23"/>
    </row>
    <row r="50" spans="1:9" hidden="1">
      <c r="A50" s="56">
        <v>48</v>
      </c>
      <c r="B50" s="56"/>
      <c r="C50" s="56"/>
      <c r="D50" s="56"/>
      <c r="E50" s="56"/>
      <c r="F50" s="56"/>
      <c r="G50" s="56"/>
      <c r="H50" s="56"/>
      <c r="I50" s="23"/>
    </row>
    <row r="51" spans="1:9" hidden="1">
      <c r="A51" s="56">
        <v>49</v>
      </c>
      <c r="B51" s="56"/>
      <c r="C51" s="56"/>
      <c r="D51" s="56"/>
      <c r="E51" s="56"/>
      <c r="F51" s="56"/>
      <c r="G51" s="56"/>
      <c r="H51" s="56"/>
      <c r="I51" s="23"/>
    </row>
    <row r="52" spans="1:9" hidden="1">
      <c r="A52" s="56">
        <v>50</v>
      </c>
      <c r="B52" s="56"/>
      <c r="C52" s="56"/>
      <c r="D52" s="56"/>
      <c r="E52" s="56"/>
      <c r="F52" s="56"/>
      <c r="G52" s="56"/>
      <c r="H52" s="56"/>
      <c r="I52" s="23"/>
    </row>
    <row r="53" spans="1:9">
      <c r="A53" s="132" t="s">
        <v>28</v>
      </c>
      <c r="B53" s="133"/>
      <c r="C53" s="134"/>
      <c r="D53" s="60">
        <f>SUM(D3:D52)</f>
        <v>11808.399999999998</v>
      </c>
      <c r="E53" s="60">
        <f t="shared" ref="E53:H53" si="5">SUM(E3:E52)</f>
        <v>100.00000000000004</v>
      </c>
      <c r="F53" s="60">
        <f t="shared" si="5"/>
        <v>148118.93999999997</v>
      </c>
      <c r="G53" s="60">
        <f t="shared" si="5"/>
        <v>100</v>
      </c>
      <c r="H53" s="60">
        <f t="shared" si="5"/>
        <v>100.00000000000001</v>
      </c>
      <c r="I53" s="24"/>
    </row>
    <row r="54" spans="1:9">
      <c r="A54" s="25"/>
      <c r="B54" s="25" t="s">
        <v>29</v>
      </c>
      <c r="C54" s="25"/>
      <c r="D54" s="25"/>
      <c r="E54" s="25"/>
      <c r="F54" s="25"/>
      <c r="G54" s="25"/>
      <c r="H54" s="25"/>
    </row>
    <row r="55" spans="1:9">
      <c r="A55" s="136" t="s">
        <v>30</v>
      </c>
      <c r="B55" s="135"/>
      <c r="C55" s="135"/>
      <c r="D55" s="135"/>
      <c r="E55" s="135"/>
    </row>
    <row r="56" spans="1:9" ht="25.5">
      <c r="A56" s="19" t="s">
        <v>1</v>
      </c>
      <c r="B56" s="19" t="s">
        <v>31</v>
      </c>
      <c r="C56" s="19" t="s">
        <v>32</v>
      </c>
      <c r="D56" s="19" t="s">
        <v>33</v>
      </c>
      <c r="E56" s="19" t="s">
        <v>9</v>
      </c>
    </row>
    <row r="57" spans="1:9">
      <c r="A57" s="15">
        <v>1</v>
      </c>
      <c r="B57" s="129" t="s">
        <v>34</v>
      </c>
      <c r="C57" s="16">
        <v>71463</v>
      </c>
      <c r="D57" s="16">
        <v>1872</v>
      </c>
      <c r="E57" s="16" t="s">
        <v>11</v>
      </c>
    </row>
    <row r="58" spans="1:9">
      <c r="A58" s="93">
        <v>2</v>
      </c>
      <c r="B58" s="76" t="s">
        <v>35</v>
      </c>
      <c r="C58" s="77">
        <v>33850</v>
      </c>
      <c r="D58" s="78">
        <v>15</v>
      </c>
      <c r="E58" s="79" t="s">
        <v>11</v>
      </c>
    </row>
    <row r="59" spans="1:9">
      <c r="A59" s="93">
        <v>3</v>
      </c>
      <c r="B59" s="80" t="s">
        <v>36</v>
      </c>
      <c r="C59" s="81">
        <v>7551</v>
      </c>
      <c r="D59" s="82">
        <v>231</v>
      </c>
      <c r="E59" s="83" t="s">
        <v>11</v>
      </c>
    </row>
    <row r="60" spans="1:9">
      <c r="A60" s="17">
        <v>4</v>
      </c>
      <c r="B60" s="84" t="s">
        <v>37</v>
      </c>
      <c r="C60" s="85">
        <v>764</v>
      </c>
      <c r="D60" s="86" t="s">
        <v>38</v>
      </c>
      <c r="E60" s="87"/>
    </row>
    <row r="61" spans="1:9">
      <c r="A61" s="17">
        <v>5</v>
      </c>
      <c r="B61" s="88" t="s">
        <v>39</v>
      </c>
      <c r="C61" s="89">
        <v>735</v>
      </c>
      <c r="D61" s="90" t="s">
        <v>38</v>
      </c>
      <c r="E61" s="91"/>
    </row>
    <row r="62" spans="1:9">
      <c r="A62" s="17">
        <v>6</v>
      </c>
      <c r="B62" s="88" t="s">
        <v>40</v>
      </c>
      <c r="C62" s="92">
        <v>612</v>
      </c>
      <c r="D62" s="92">
        <v>4</v>
      </c>
      <c r="E62" s="91"/>
    </row>
    <row r="63" spans="1:9">
      <c r="A63" s="17">
        <v>7</v>
      </c>
      <c r="B63" s="88" t="s">
        <v>41</v>
      </c>
      <c r="C63" s="89">
        <v>347</v>
      </c>
      <c r="D63" s="90" t="s">
        <v>38</v>
      </c>
      <c r="E63" s="91"/>
    </row>
    <row r="64" spans="1:9" hidden="1">
      <c r="A64" s="17">
        <v>8</v>
      </c>
      <c r="B64" s="17"/>
      <c r="C64" s="18"/>
      <c r="D64" s="18"/>
      <c r="E64" s="18"/>
    </row>
    <row r="65" spans="1:5" hidden="1">
      <c r="A65" s="17">
        <v>9</v>
      </c>
      <c r="B65" s="17"/>
      <c r="C65" s="18"/>
      <c r="D65" s="18"/>
      <c r="E65" s="18"/>
    </row>
    <row r="66" spans="1:5" hidden="1">
      <c r="A66" s="17">
        <v>10</v>
      </c>
      <c r="B66" s="17"/>
      <c r="C66" s="18"/>
      <c r="D66" s="18"/>
      <c r="E66" s="18"/>
    </row>
    <row r="67" spans="1:5" hidden="1">
      <c r="A67" s="17">
        <v>11</v>
      </c>
      <c r="B67" s="17"/>
      <c r="C67" s="18"/>
      <c r="D67" s="18"/>
      <c r="E67" s="18"/>
    </row>
    <row r="68" spans="1:5" hidden="1">
      <c r="A68" s="17">
        <v>12</v>
      </c>
      <c r="B68" s="17"/>
      <c r="C68" s="18"/>
      <c r="D68" s="18"/>
      <c r="E68" s="18"/>
    </row>
    <row r="69" spans="1:5" hidden="1">
      <c r="A69" s="17">
        <v>13</v>
      </c>
      <c r="B69" s="17"/>
      <c r="C69" s="18"/>
      <c r="D69" s="18"/>
      <c r="E69" s="18"/>
    </row>
    <row r="70" spans="1:5" hidden="1">
      <c r="A70" s="17">
        <v>14</v>
      </c>
      <c r="B70" s="17"/>
      <c r="C70" s="18"/>
      <c r="D70" s="18"/>
      <c r="E70" s="18"/>
    </row>
    <row r="71" spans="1:5" hidden="1">
      <c r="A71" s="17">
        <v>15</v>
      </c>
      <c r="B71" s="17"/>
      <c r="C71" s="18"/>
      <c r="D71" s="18"/>
      <c r="E71" s="18"/>
    </row>
    <row r="73" spans="1:5">
      <c r="A73" s="45" t="s">
        <v>42</v>
      </c>
    </row>
  </sheetData>
  <mergeCells count="3">
    <mergeCell ref="A53:C53"/>
    <mergeCell ref="A1:I1"/>
    <mergeCell ref="A55:E55"/>
  </mergeCells>
  <dataValidations count="1">
    <dataValidation type="list" allowBlank="1" showInputMessage="1" showErrorMessage="1" sqref="I20:I52 E57 E64:E71"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1"/>
  <sheetViews>
    <sheetView tabSelected="1" zoomScale="70" zoomScaleNormal="70" workbookViewId="0">
      <selection activeCell="B26" sqref="B26"/>
    </sheetView>
  </sheetViews>
  <sheetFormatPr defaultColWidth="8.7109375" defaultRowHeight="15" customHeight="1"/>
  <cols>
    <col min="1" max="1" width="5.28515625" style="22" customWidth="1"/>
    <col min="2" max="2" width="22.7109375" style="1" customWidth="1"/>
    <col min="3" max="3" width="18.42578125" style="1" customWidth="1"/>
    <col min="4" max="4" width="26.42578125" style="1" customWidth="1"/>
    <col min="5" max="5" width="20.7109375" style="1" customWidth="1"/>
    <col min="6" max="6" width="15" style="1" customWidth="1"/>
    <col min="7" max="7" width="25.7109375" style="1" customWidth="1"/>
    <col min="8" max="8" width="11" style="1" customWidth="1"/>
    <col min="9" max="9" width="13" style="1" customWidth="1"/>
    <col min="10" max="16384" width="8.7109375" style="1"/>
  </cols>
  <sheetData>
    <row r="1" spans="1:9" ht="15" customHeight="1">
      <c r="A1" s="136" t="s">
        <v>43</v>
      </c>
      <c r="B1" s="135"/>
      <c r="C1" s="135"/>
      <c r="D1" s="135"/>
      <c r="E1" s="135"/>
      <c r="F1" s="135"/>
      <c r="G1" s="135"/>
      <c r="H1" s="135"/>
      <c r="I1" s="46"/>
    </row>
    <row r="2" spans="1:9" ht="59.25" customHeight="1">
      <c r="A2" s="3" t="s">
        <v>44</v>
      </c>
      <c r="B2" s="4" t="s">
        <v>2</v>
      </c>
      <c r="C2" s="4" t="s">
        <v>3</v>
      </c>
      <c r="D2" s="4" t="s">
        <v>4</v>
      </c>
      <c r="E2" s="4" t="s">
        <v>45</v>
      </c>
      <c r="F2" s="4" t="s">
        <v>6</v>
      </c>
      <c r="G2" s="4" t="s">
        <v>46</v>
      </c>
      <c r="H2" s="4" t="s">
        <v>8</v>
      </c>
      <c r="I2" s="61" t="s">
        <v>47</v>
      </c>
    </row>
    <row r="3" spans="1:9" ht="15" customHeight="1">
      <c r="A3" s="41">
        <v>1</v>
      </c>
      <c r="B3" s="6" t="s">
        <v>10</v>
      </c>
      <c r="C3" s="57">
        <v>22</v>
      </c>
      <c r="D3" s="57">
        <v>3979</v>
      </c>
      <c r="E3" s="57">
        <v>33.696351749601988</v>
      </c>
      <c r="F3" s="57">
        <v>87538</v>
      </c>
      <c r="G3" s="57">
        <v>59.099801821428116</v>
      </c>
      <c r="H3" s="57">
        <v>46.398076785515052</v>
      </c>
      <c r="I3" s="28"/>
    </row>
    <row r="4" spans="1:9" ht="15" customHeight="1">
      <c r="A4" s="41">
        <v>2</v>
      </c>
      <c r="B4" s="6" t="s">
        <v>12</v>
      </c>
      <c r="C4" s="57">
        <v>0.8</v>
      </c>
      <c r="D4" s="57">
        <v>4260.6000000000004</v>
      </c>
      <c r="E4" s="57">
        <v>36.081094813861334</v>
      </c>
      <c r="F4" s="57">
        <v>3408.48</v>
      </c>
      <c r="G4" s="57">
        <v>2.3011776886872135</v>
      </c>
      <c r="H4" s="57">
        <v>19.191136251274273</v>
      </c>
      <c r="I4" s="28"/>
    </row>
    <row r="5" spans="1:9" ht="15" customHeight="1">
      <c r="A5" s="41">
        <v>3</v>
      </c>
      <c r="B5" s="6" t="s">
        <v>13</v>
      </c>
      <c r="C5" s="57">
        <v>20</v>
      </c>
      <c r="D5" s="57">
        <v>1319.6</v>
      </c>
      <c r="E5" s="57">
        <v>11.175095694590294</v>
      </c>
      <c r="F5" s="57">
        <v>26392</v>
      </c>
      <c r="G5" s="57">
        <v>17.818112930054728</v>
      </c>
      <c r="H5" s="57">
        <v>14.496604312322511</v>
      </c>
      <c r="I5" s="28"/>
    </row>
    <row r="6" spans="1:9" ht="15" customHeight="1">
      <c r="A6" s="41">
        <v>4</v>
      </c>
      <c r="B6" s="6" t="s">
        <v>15</v>
      </c>
      <c r="C6" s="57">
        <v>3.08</v>
      </c>
      <c r="D6" s="57">
        <v>511.4</v>
      </c>
      <c r="E6" s="57">
        <v>4.3308153517834773</v>
      </c>
      <c r="F6" s="57">
        <v>1614.2</v>
      </c>
      <c r="G6" s="57">
        <v>1.0897998594912981</v>
      </c>
      <c r="H6" s="57">
        <v>2.7103076056373876</v>
      </c>
      <c r="I6" s="28"/>
    </row>
    <row r="7" spans="1:9" ht="15" customHeight="1">
      <c r="A7" s="41">
        <v>5</v>
      </c>
      <c r="B7" s="6" t="s">
        <v>16</v>
      </c>
      <c r="C7" s="57">
        <v>25</v>
      </c>
      <c r="D7" s="57">
        <v>180</v>
      </c>
      <c r="E7" s="57">
        <v>1.524338606415772</v>
      </c>
      <c r="F7" s="57">
        <v>4500</v>
      </c>
      <c r="G7" s="57">
        <v>3.0380989764036936</v>
      </c>
      <c r="H7" s="57">
        <v>2.2812187914097328</v>
      </c>
      <c r="I7" s="28"/>
    </row>
    <row r="8" spans="1:9" ht="15" customHeight="1">
      <c r="A8" s="41">
        <v>6</v>
      </c>
      <c r="B8" s="6" t="s">
        <v>17</v>
      </c>
      <c r="C8" s="57">
        <v>1.5</v>
      </c>
      <c r="D8" s="57">
        <v>387.4</v>
      </c>
      <c r="E8" s="57">
        <v>3.2807154229192785</v>
      </c>
      <c r="F8" s="57">
        <v>581.1</v>
      </c>
      <c r="G8" s="57">
        <v>0.39231984781959695</v>
      </c>
      <c r="H8" s="57">
        <v>1.8365176353694377</v>
      </c>
      <c r="I8" s="28"/>
    </row>
    <row r="9" spans="1:9" ht="15" hidden="1" customHeight="1">
      <c r="A9" s="42">
        <v>7</v>
      </c>
      <c r="B9" s="7"/>
      <c r="C9" s="58"/>
      <c r="D9" s="58"/>
      <c r="E9" s="58"/>
      <c r="F9" s="58"/>
      <c r="G9" s="58"/>
      <c r="H9" s="58"/>
      <c r="I9" s="29"/>
    </row>
    <row r="10" spans="1:9" ht="15" hidden="1" customHeight="1">
      <c r="A10" s="42">
        <v>8</v>
      </c>
      <c r="B10" s="7"/>
      <c r="C10" s="58"/>
      <c r="D10" s="58"/>
      <c r="E10" s="58"/>
      <c r="F10" s="58"/>
      <c r="G10" s="58"/>
      <c r="H10" s="58"/>
      <c r="I10" s="29"/>
    </row>
    <row r="11" spans="1:9" ht="15" hidden="1" customHeight="1">
      <c r="A11" s="42">
        <v>9</v>
      </c>
      <c r="B11" s="7"/>
      <c r="C11" s="58"/>
      <c r="D11" s="58"/>
      <c r="E11" s="58"/>
      <c r="F11" s="58"/>
      <c r="G11" s="58"/>
      <c r="H11" s="58"/>
      <c r="I11" s="29"/>
    </row>
    <row r="12" spans="1:9" ht="15" hidden="1" customHeight="1">
      <c r="A12" s="42">
        <v>10</v>
      </c>
      <c r="B12" s="7"/>
      <c r="C12" s="58"/>
      <c r="D12" s="58"/>
      <c r="E12" s="58"/>
      <c r="F12" s="58"/>
      <c r="G12" s="58"/>
      <c r="H12" s="58"/>
      <c r="I12" s="29"/>
    </row>
    <row r="13" spans="1:9" ht="15" hidden="1" customHeight="1">
      <c r="A13" s="40">
        <v>11</v>
      </c>
      <c r="B13" s="33"/>
      <c r="C13" s="34"/>
      <c r="D13" s="34"/>
      <c r="E13" s="34"/>
      <c r="F13" s="34"/>
      <c r="G13" s="34"/>
      <c r="H13" s="34"/>
      <c r="I13" s="34"/>
    </row>
    <row r="14" spans="1:9" ht="15" hidden="1" customHeight="1">
      <c r="A14" s="40">
        <v>12</v>
      </c>
      <c r="B14" s="33"/>
      <c r="C14" s="34"/>
      <c r="D14" s="34"/>
      <c r="E14" s="34"/>
      <c r="F14" s="34"/>
      <c r="G14" s="34"/>
      <c r="H14" s="34"/>
      <c r="I14" s="34"/>
    </row>
    <row r="15" spans="1:9" ht="15" hidden="1" customHeight="1">
      <c r="A15" s="40">
        <v>13</v>
      </c>
      <c r="B15" s="33"/>
      <c r="C15" s="34"/>
      <c r="D15" s="34"/>
      <c r="E15" s="34"/>
      <c r="F15" s="34"/>
      <c r="G15" s="34"/>
      <c r="H15" s="34"/>
      <c r="I15" s="34"/>
    </row>
    <row r="16" spans="1:9" ht="15" hidden="1" customHeight="1">
      <c r="A16" s="40">
        <v>14</v>
      </c>
      <c r="B16" s="33"/>
      <c r="C16" s="34"/>
      <c r="D16" s="34"/>
      <c r="E16" s="34"/>
      <c r="F16" s="34"/>
      <c r="G16" s="34"/>
      <c r="H16" s="34"/>
      <c r="I16" s="34"/>
    </row>
    <row r="17" spans="1:9" ht="15" hidden="1" customHeight="1">
      <c r="A17" s="40">
        <v>15</v>
      </c>
      <c r="B17" s="33"/>
      <c r="C17" s="34"/>
      <c r="D17" s="34"/>
      <c r="E17" s="34"/>
      <c r="F17" s="34"/>
      <c r="G17" s="34"/>
      <c r="H17" s="34"/>
      <c r="I17" s="34"/>
    </row>
    <row r="18" spans="1:9" ht="15" hidden="1" customHeight="1">
      <c r="A18" s="40">
        <v>16</v>
      </c>
      <c r="B18" s="33"/>
      <c r="C18" s="34"/>
      <c r="D18" s="34"/>
      <c r="E18" s="34"/>
      <c r="F18" s="34"/>
      <c r="G18" s="34"/>
      <c r="H18" s="34"/>
      <c r="I18" s="34"/>
    </row>
    <row r="19" spans="1:9" ht="15" hidden="1" customHeight="1">
      <c r="A19" s="40">
        <v>17</v>
      </c>
      <c r="B19" s="33"/>
      <c r="C19" s="35"/>
      <c r="D19" s="36"/>
      <c r="E19" s="35"/>
      <c r="F19" s="36"/>
      <c r="G19" s="35"/>
      <c r="H19" s="35"/>
      <c r="I19" s="35"/>
    </row>
    <row r="20" spans="1:9" ht="15" hidden="1" customHeight="1">
      <c r="A20" s="40">
        <v>18</v>
      </c>
      <c r="B20" s="33"/>
      <c r="C20" s="35"/>
      <c r="D20" s="36"/>
      <c r="E20" s="35"/>
      <c r="F20" s="36"/>
      <c r="G20" s="35"/>
      <c r="H20" s="35"/>
      <c r="I20" s="35"/>
    </row>
    <row r="21" spans="1:9" ht="15" hidden="1" customHeight="1">
      <c r="A21" s="40">
        <v>19</v>
      </c>
      <c r="B21" s="33"/>
      <c r="C21" s="35"/>
      <c r="D21" s="36"/>
      <c r="E21" s="35"/>
      <c r="F21" s="36"/>
      <c r="G21" s="35"/>
      <c r="H21" s="35"/>
      <c r="I21" s="35"/>
    </row>
    <row r="22" spans="1:9" ht="15" hidden="1" customHeight="1">
      <c r="A22" s="40">
        <v>20</v>
      </c>
      <c r="B22" s="33"/>
      <c r="C22" s="35"/>
      <c r="D22" s="36"/>
      <c r="E22" s="35"/>
      <c r="F22" s="36"/>
      <c r="G22" s="35"/>
      <c r="H22" s="35"/>
      <c r="I22" s="35"/>
    </row>
    <row r="23" spans="1:9" ht="15" hidden="1" customHeight="1">
      <c r="A23" s="40">
        <v>21</v>
      </c>
      <c r="B23" s="33"/>
      <c r="C23" s="35"/>
      <c r="D23" s="36"/>
      <c r="E23" s="35"/>
      <c r="F23" s="36"/>
      <c r="G23" s="35"/>
      <c r="H23" s="35"/>
      <c r="I23" s="35"/>
    </row>
    <row r="24" spans="1:9" ht="17.100000000000001" hidden="1" customHeight="1">
      <c r="A24" s="40">
        <v>22</v>
      </c>
      <c r="B24" s="33"/>
      <c r="C24" s="35"/>
      <c r="D24" s="36"/>
      <c r="E24" s="35"/>
      <c r="F24" s="36"/>
      <c r="G24" s="35"/>
      <c r="H24" s="35"/>
      <c r="I24" s="35"/>
    </row>
    <row r="25" spans="1:9" ht="15" customHeight="1">
      <c r="A25" s="137" t="s">
        <v>28</v>
      </c>
      <c r="B25" s="138"/>
      <c r="C25" s="139"/>
      <c r="D25" s="59">
        <f>SUM(D3:D24)</f>
        <v>10638</v>
      </c>
      <c r="E25" s="59">
        <f>SUM(E3:E24)</f>
        <v>90.088411639172122</v>
      </c>
      <c r="F25" s="59">
        <f>SUM(F3:F24)</f>
        <v>124033.78</v>
      </c>
      <c r="G25" s="59">
        <f>SUM(G3:G24)</f>
        <v>83.739311123884633</v>
      </c>
      <c r="H25" s="59">
        <f>SUM(H3:H24)</f>
        <v>86.913861381528378</v>
      </c>
      <c r="I25" s="27"/>
    </row>
    <row r="26" spans="1:9" ht="15" customHeight="1">
      <c r="B26" s="25" t="s">
        <v>29</v>
      </c>
    </row>
    <row r="27" spans="1:9" ht="15" customHeight="1">
      <c r="A27" s="140" t="s">
        <v>48</v>
      </c>
      <c r="B27" s="141"/>
      <c r="C27" s="141"/>
      <c r="D27" s="141"/>
      <c r="E27" s="141"/>
      <c r="F27" s="141"/>
      <c r="G27" s="141"/>
    </row>
    <row r="28" spans="1:9" ht="75.599999999999994" customHeight="1">
      <c r="A28" s="10" t="s">
        <v>49</v>
      </c>
      <c r="B28" s="52" t="s">
        <v>2</v>
      </c>
      <c r="C28" s="52" t="s">
        <v>50</v>
      </c>
      <c r="D28" s="53" t="s">
        <v>51</v>
      </c>
      <c r="E28" s="53" t="s">
        <v>33</v>
      </c>
      <c r="F28" s="52" t="s">
        <v>52</v>
      </c>
      <c r="G28" s="52" t="s">
        <v>53</v>
      </c>
      <c r="H28" s="61" t="s">
        <v>47</v>
      </c>
    </row>
    <row r="29" spans="1:9" ht="69" customHeight="1">
      <c r="A29" s="9">
        <v>1</v>
      </c>
      <c r="B29" s="9" t="s">
        <v>54</v>
      </c>
      <c r="C29" s="9" t="s">
        <v>55</v>
      </c>
      <c r="D29" s="20">
        <v>71463</v>
      </c>
      <c r="E29" s="20">
        <v>1872</v>
      </c>
      <c r="F29" s="2" t="s">
        <v>56</v>
      </c>
      <c r="G29" s="2" t="s">
        <v>57</v>
      </c>
      <c r="H29" s="2"/>
    </row>
    <row r="30" spans="1:9" ht="21.75">
      <c r="A30" s="9">
        <v>2</v>
      </c>
      <c r="B30" s="9" t="s">
        <v>58</v>
      </c>
      <c r="C30" s="9" t="s">
        <v>59</v>
      </c>
      <c r="D30" s="142">
        <v>33850</v>
      </c>
      <c r="E30" s="142">
        <v>15</v>
      </c>
      <c r="F30" s="2" t="s">
        <v>56</v>
      </c>
      <c r="G30" s="2" t="s">
        <v>60</v>
      </c>
      <c r="H30" s="2"/>
    </row>
    <row r="31" spans="1:9" ht="21.75">
      <c r="A31" s="9">
        <v>3</v>
      </c>
      <c r="B31" s="9" t="s">
        <v>58</v>
      </c>
      <c r="C31" s="9" t="s">
        <v>61</v>
      </c>
      <c r="D31" s="143"/>
      <c r="E31" s="143"/>
      <c r="F31" s="2" t="s">
        <v>56</v>
      </c>
      <c r="G31" s="2" t="s">
        <v>60</v>
      </c>
      <c r="H31" s="2"/>
    </row>
    <row r="32" spans="1:9" ht="43.5">
      <c r="A32" s="9">
        <v>4</v>
      </c>
      <c r="B32" s="9" t="s">
        <v>62</v>
      </c>
      <c r="C32" s="9" t="s">
        <v>63</v>
      </c>
      <c r="D32" s="20">
        <v>7551</v>
      </c>
      <c r="E32" s="20">
        <v>231</v>
      </c>
      <c r="F32" s="2" t="s">
        <v>56</v>
      </c>
      <c r="G32" s="2" t="s">
        <v>64</v>
      </c>
      <c r="H32" s="2"/>
    </row>
    <row r="33" spans="1:8" ht="26.25" customHeight="1">
      <c r="A33" s="43">
        <v>5</v>
      </c>
      <c r="B33" s="13" t="s">
        <v>65</v>
      </c>
      <c r="C33" s="13" t="s">
        <v>66</v>
      </c>
      <c r="D33" s="21" t="s">
        <v>67</v>
      </c>
      <c r="E33" s="21" t="s">
        <v>38</v>
      </c>
      <c r="F33" s="14" t="s">
        <v>68</v>
      </c>
      <c r="G33" s="14"/>
      <c r="H33" s="14" t="s">
        <v>11</v>
      </c>
    </row>
    <row r="34" spans="1:8" ht="15" hidden="1" customHeight="1">
      <c r="A34" s="37">
        <v>6</v>
      </c>
      <c r="B34" s="37"/>
      <c r="C34" s="37"/>
      <c r="D34" s="38"/>
      <c r="E34" s="38"/>
      <c r="F34" s="39"/>
      <c r="G34" s="39"/>
      <c r="H34" s="39"/>
    </row>
    <row r="35" spans="1:8" ht="15" hidden="1" customHeight="1">
      <c r="A35" s="37">
        <v>7</v>
      </c>
      <c r="B35" s="37"/>
      <c r="C35" s="37"/>
      <c r="D35" s="38"/>
      <c r="E35" s="38"/>
      <c r="F35" s="39"/>
      <c r="G35" s="39"/>
      <c r="H35" s="39"/>
    </row>
    <row r="36" spans="1:8" ht="15" hidden="1" customHeight="1">
      <c r="A36" s="37">
        <v>8</v>
      </c>
      <c r="B36" s="37"/>
      <c r="C36" s="37"/>
      <c r="D36" s="38"/>
      <c r="E36" s="38"/>
      <c r="F36" s="39"/>
      <c r="G36" s="39"/>
      <c r="H36" s="39"/>
    </row>
    <row r="37" spans="1:8" ht="15" hidden="1" customHeight="1">
      <c r="A37" s="37">
        <v>9</v>
      </c>
      <c r="B37" s="37"/>
      <c r="C37" s="37"/>
      <c r="D37" s="38"/>
      <c r="E37" s="38"/>
      <c r="F37" s="39"/>
      <c r="G37" s="39"/>
      <c r="H37" s="39"/>
    </row>
    <row r="38" spans="1:8" ht="15" hidden="1" customHeight="1">
      <c r="A38" s="37">
        <v>10</v>
      </c>
      <c r="B38" s="37"/>
      <c r="C38" s="37"/>
      <c r="D38" s="38"/>
      <c r="E38" s="38"/>
      <c r="F38" s="39"/>
      <c r="G38" s="39"/>
      <c r="H38" s="39"/>
    </row>
    <row r="39" spans="1:8" ht="15" hidden="1" customHeight="1">
      <c r="A39" s="37">
        <v>11</v>
      </c>
      <c r="B39" s="37"/>
      <c r="C39" s="37"/>
      <c r="D39" s="38"/>
      <c r="E39" s="38"/>
      <c r="F39" s="39"/>
      <c r="G39" s="39"/>
      <c r="H39" s="39"/>
    </row>
    <row r="40" spans="1:8" ht="15" hidden="1" customHeight="1">
      <c r="A40" s="37">
        <v>12</v>
      </c>
      <c r="B40" s="37"/>
      <c r="C40" s="37"/>
      <c r="D40" s="38"/>
      <c r="E40" s="38"/>
      <c r="F40" s="39"/>
      <c r="G40" s="39"/>
      <c r="H40" s="39"/>
    </row>
    <row r="41" spans="1:8" ht="15" hidden="1" customHeight="1">
      <c r="A41" s="37">
        <v>13</v>
      </c>
      <c r="B41" s="37"/>
      <c r="C41" s="37"/>
      <c r="D41" s="38"/>
      <c r="E41" s="38"/>
      <c r="F41" s="39"/>
      <c r="G41" s="39"/>
      <c r="H41" s="39"/>
    </row>
    <row r="42" spans="1:8" ht="15" hidden="1" customHeight="1">
      <c r="A42" s="37">
        <v>14</v>
      </c>
      <c r="B42" s="37"/>
      <c r="C42" s="37"/>
      <c r="D42" s="38"/>
      <c r="E42" s="38"/>
      <c r="F42" s="39"/>
      <c r="G42" s="39"/>
      <c r="H42" s="39"/>
    </row>
    <row r="43" spans="1:8">
      <c r="A43" s="55" t="s">
        <v>69</v>
      </c>
      <c r="B43" s="54"/>
      <c r="C43" s="54"/>
      <c r="D43" s="54"/>
      <c r="E43" s="44"/>
      <c r="F43" s="12"/>
    </row>
    <row r="44" spans="1:8">
      <c r="A44" s="55" t="s">
        <v>70</v>
      </c>
      <c r="B44" s="54"/>
      <c r="C44" s="54"/>
      <c r="D44" s="54"/>
      <c r="E44" s="54"/>
      <c r="F44" s="54"/>
    </row>
    <row r="45" spans="1:8"/>
    <row r="47" spans="1:8" ht="15" customHeight="1">
      <c r="A47" s="131" t="s">
        <v>71</v>
      </c>
      <c r="B47" s="130"/>
    </row>
    <row r="48" spans="1:8" ht="15" customHeight="1">
      <c r="A48" s="47"/>
    </row>
    <row r="49" spans="1:2" ht="15" customHeight="1">
      <c r="A49" s="48"/>
      <c r="B49" s="49" t="s">
        <v>72</v>
      </c>
    </row>
    <row r="50" spans="1:2" ht="15" customHeight="1">
      <c r="A50" s="51"/>
      <c r="B50" s="50" t="s">
        <v>73</v>
      </c>
    </row>
    <row r="51" spans="1:2" ht="15" customHeight="1">
      <c r="A51" s="47"/>
    </row>
  </sheetData>
  <mergeCells count="5">
    <mergeCell ref="A25:C25"/>
    <mergeCell ref="A1:H1"/>
    <mergeCell ref="A27:G27"/>
    <mergeCell ref="D30:D31"/>
    <mergeCell ref="E30:E31"/>
  </mergeCells>
  <dataValidations disablePrompts="1" count="1">
    <dataValidation type="list" allowBlank="1" showInputMessage="1" showErrorMessage="1" sqref="I3:I24 H29:H42"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30"/>
  <sheetViews>
    <sheetView topLeftCell="A18" zoomScale="85" zoomScaleNormal="85" workbookViewId="0">
      <selection activeCell="E18" sqref="E18"/>
    </sheetView>
  </sheetViews>
  <sheetFormatPr defaultColWidth="11.42578125" defaultRowHeight="15" customHeight="1"/>
  <cols>
    <col min="1" max="4" width="32.28515625" customWidth="1"/>
  </cols>
  <sheetData>
    <row r="1" spans="1:4" ht="31.35" customHeight="1">
      <c r="A1" s="30" t="s">
        <v>74</v>
      </c>
      <c r="B1" s="30" t="s">
        <v>75</v>
      </c>
      <c r="C1" s="31" t="s">
        <v>76</v>
      </c>
      <c r="D1" s="30" t="s">
        <v>77</v>
      </c>
    </row>
    <row r="2" spans="1:4">
      <c r="A2" s="146">
        <v>1</v>
      </c>
      <c r="B2" s="146" t="s">
        <v>78</v>
      </c>
      <c r="C2" s="146" t="s">
        <v>79</v>
      </c>
      <c r="D2" s="94" t="s">
        <v>80</v>
      </c>
    </row>
    <row r="3" spans="1:4">
      <c r="A3" s="146"/>
      <c r="B3" s="146"/>
      <c r="C3" s="146"/>
      <c r="D3" s="94" t="s">
        <v>81</v>
      </c>
    </row>
    <row r="4" spans="1:4">
      <c r="A4" s="146"/>
      <c r="B4" s="146"/>
      <c r="C4" s="146"/>
      <c r="D4" s="94" t="s">
        <v>82</v>
      </c>
    </row>
    <row r="5" spans="1:4">
      <c r="A5" s="146"/>
      <c r="B5" s="146"/>
      <c r="C5" s="146"/>
      <c r="D5" s="94" t="s">
        <v>83</v>
      </c>
    </row>
    <row r="6" spans="1:4">
      <c r="A6" s="146"/>
      <c r="B6" s="146"/>
      <c r="C6" s="146"/>
      <c r="D6" s="94" t="s">
        <v>84</v>
      </c>
    </row>
    <row r="7" spans="1:4">
      <c r="A7" s="146"/>
      <c r="B7" s="146"/>
      <c r="C7" s="146"/>
      <c r="D7" s="94" t="s">
        <v>85</v>
      </c>
    </row>
    <row r="8" spans="1:4">
      <c r="A8" s="146"/>
      <c r="B8" s="146"/>
      <c r="C8" s="146"/>
      <c r="D8" s="94" t="s">
        <v>86</v>
      </c>
    </row>
    <row r="9" spans="1:4">
      <c r="A9" s="146"/>
      <c r="B9" s="146"/>
      <c r="C9" s="146"/>
      <c r="D9" s="94" t="s">
        <v>87</v>
      </c>
    </row>
    <row r="10" spans="1:4">
      <c r="A10" s="146"/>
      <c r="B10" s="146"/>
      <c r="C10" s="146"/>
      <c r="D10" s="94" t="s">
        <v>88</v>
      </c>
    </row>
    <row r="11" spans="1:4">
      <c r="A11" s="146"/>
      <c r="B11" s="146"/>
      <c r="C11" s="146"/>
      <c r="D11" s="94" t="s">
        <v>89</v>
      </c>
    </row>
    <row r="12" spans="1:4">
      <c r="A12" s="146"/>
      <c r="B12" s="146"/>
      <c r="C12" s="146"/>
      <c r="D12" s="94" t="s">
        <v>90</v>
      </c>
    </row>
    <row r="13" spans="1:4">
      <c r="A13" s="146"/>
      <c r="B13" s="146"/>
      <c r="C13" s="146"/>
      <c r="D13" s="94" t="s">
        <v>91</v>
      </c>
    </row>
    <row r="14" spans="1:4">
      <c r="A14" s="146"/>
      <c r="B14" s="146"/>
      <c r="C14" s="146"/>
      <c r="D14" s="94" t="s">
        <v>92</v>
      </c>
    </row>
    <row r="15" spans="1:4">
      <c r="A15" s="146"/>
      <c r="B15" s="146"/>
      <c r="C15" s="146"/>
      <c r="D15" s="94" t="s">
        <v>93</v>
      </c>
    </row>
    <row r="16" spans="1:4" ht="24.75" customHeight="1">
      <c r="A16" s="146">
        <v>2</v>
      </c>
      <c r="B16" s="146" t="s">
        <v>94</v>
      </c>
      <c r="C16" s="146" t="s">
        <v>95</v>
      </c>
      <c r="D16" s="94" t="s">
        <v>96</v>
      </c>
    </row>
    <row r="17" spans="1:4" ht="24.75" customHeight="1">
      <c r="A17" s="146"/>
      <c r="B17" s="146"/>
      <c r="C17" s="146"/>
      <c r="D17" s="94" t="s">
        <v>97</v>
      </c>
    </row>
    <row r="18" spans="1:4" ht="24.75" customHeight="1">
      <c r="A18" s="146"/>
      <c r="B18" s="146"/>
      <c r="C18" s="146"/>
      <c r="D18" s="94" t="s">
        <v>80</v>
      </c>
    </row>
    <row r="19" spans="1:4" ht="24.75" customHeight="1">
      <c r="A19" s="146"/>
      <c r="B19" s="146"/>
      <c r="C19" s="146"/>
      <c r="D19" s="94" t="s">
        <v>81</v>
      </c>
    </row>
    <row r="20" spans="1:4" ht="24.75" customHeight="1">
      <c r="A20" s="146"/>
      <c r="B20" s="146"/>
      <c r="C20" s="146"/>
      <c r="D20" s="94" t="s">
        <v>83</v>
      </c>
    </row>
    <row r="21" spans="1:4" ht="24.75" customHeight="1">
      <c r="A21" s="146"/>
      <c r="B21" s="146"/>
      <c r="C21" s="146"/>
      <c r="D21" s="94" t="s">
        <v>85</v>
      </c>
    </row>
    <row r="22" spans="1:4" s="11" customFormat="1">
      <c r="A22" s="144">
        <v>3</v>
      </c>
      <c r="B22" s="144" t="s">
        <v>98</v>
      </c>
      <c r="C22" s="144" t="s">
        <v>99</v>
      </c>
      <c r="D22" s="17" t="s">
        <v>97</v>
      </c>
    </row>
    <row r="23" spans="1:4" s="11" customFormat="1">
      <c r="A23" s="145"/>
      <c r="B23" s="145"/>
      <c r="C23" s="145"/>
      <c r="D23" s="95" t="s">
        <v>81</v>
      </c>
    </row>
    <row r="24" spans="1:4" s="11" customFormat="1">
      <c r="A24" s="145"/>
      <c r="B24" s="145"/>
      <c r="C24" s="145"/>
      <c r="D24" s="95" t="s">
        <v>83</v>
      </c>
    </row>
    <row r="25" spans="1:4" s="11" customFormat="1">
      <c r="A25" s="145"/>
      <c r="B25" s="145"/>
      <c r="C25" s="145"/>
      <c r="D25" s="95" t="s">
        <v>84</v>
      </c>
    </row>
    <row r="26" spans="1:4" s="11" customFormat="1">
      <c r="A26" s="145"/>
      <c r="B26" s="145"/>
      <c r="C26" s="145"/>
      <c r="D26" s="95" t="s">
        <v>85</v>
      </c>
    </row>
    <row r="27" spans="1:4" s="11" customFormat="1">
      <c r="A27" s="145"/>
      <c r="B27" s="145"/>
      <c r="C27" s="145"/>
      <c r="D27" s="95" t="s">
        <v>87</v>
      </c>
    </row>
    <row r="28" spans="1:4" s="11" customFormat="1">
      <c r="A28" s="145"/>
      <c r="B28" s="145"/>
      <c r="C28" s="145"/>
      <c r="D28" s="95" t="s">
        <v>90</v>
      </c>
    </row>
    <row r="29" spans="1:4" s="11" customFormat="1">
      <c r="A29" s="145"/>
      <c r="B29" s="145"/>
      <c r="C29" s="145"/>
      <c r="D29" s="96" t="s">
        <v>100</v>
      </c>
    </row>
    <row r="30" spans="1:4" s="11" customFormat="1" ht="29.25">
      <c r="A30" s="32">
        <v>4</v>
      </c>
      <c r="B30" s="97" t="s">
        <v>101</v>
      </c>
      <c r="C30" s="97" t="s">
        <v>101</v>
      </c>
      <c r="D30" s="17" t="s">
        <v>102</v>
      </c>
    </row>
  </sheetData>
  <mergeCells count="9">
    <mergeCell ref="C22:C29"/>
    <mergeCell ref="A22:A29"/>
    <mergeCell ref="B22:B29"/>
    <mergeCell ref="A2:A15"/>
    <mergeCell ref="B2:B15"/>
    <mergeCell ref="C2:C15"/>
    <mergeCell ref="A16:A21"/>
    <mergeCell ref="B16:B21"/>
    <mergeCell ref="C16:C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235"/>
  <sheetViews>
    <sheetView topLeftCell="A4" zoomScale="90" zoomScaleNormal="90" workbookViewId="0">
      <selection activeCell="D241" sqref="D241"/>
    </sheetView>
  </sheetViews>
  <sheetFormatPr defaultColWidth="11.42578125" defaultRowHeight="15"/>
  <cols>
    <col min="1" max="1" width="11.42578125" style="8"/>
    <col min="2" max="2" width="12.42578125" customWidth="1"/>
    <col min="3" max="3" width="25.42578125" customWidth="1"/>
    <col min="4" max="4" width="15.140625" customWidth="1"/>
    <col min="5" max="5" width="18.42578125" customWidth="1"/>
    <col min="7" max="7" width="47.42578125" style="1" customWidth="1"/>
    <col min="8" max="8" width="15" style="1" customWidth="1"/>
    <col min="10" max="10" width="19.28515625" customWidth="1"/>
  </cols>
  <sheetData>
    <row r="1" spans="1:8" ht="30">
      <c r="A1" s="122" t="s">
        <v>103</v>
      </c>
      <c r="B1" s="120" t="s">
        <v>104</v>
      </c>
      <c r="C1" s="120" t="s">
        <v>105</v>
      </c>
      <c r="D1" s="120" t="s">
        <v>106</v>
      </c>
      <c r="E1" s="120" t="s">
        <v>107</v>
      </c>
      <c r="F1" s="125" t="s">
        <v>108</v>
      </c>
      <c r="G1" s="5" t="s">
        <v>52</v>
      </c>
      <c r="H1" s="5" t="s">
        <v>53</v>
      </c>
    </row>
    <row r="2" spans="1:8">
      <c r="A2" s="123">
        <v>5</v>
      </c>
      <c r="B2" s="98" t="s">
        <v>96</v>
      </c>
      <c r="C2" s="121" t="s">
        <v>109</v>
      </c>
      <c r="D2" s="100" t="s">
        <v>11</v>
      </c>
      <c r="E2" s="100"/>
      <c r="F2" s="126" t="s">
        <v>11</v>
      </c>
      <c r="G2" s="99" t="s">
        <v>110</v>
      </c>
      <c r="H2" s="101"/>
    </row>
    <row r="3" spans="1:8">
      <c r="A3" s="123">
        <v>5</v>
      </c>
      <c r="B3" s="98" t="s">
        <v>96</v>
      </c>
      <c r="C3" s="121" t="s">
        <v>111</v>
      </c>
      <c r="D3" s="100" t="s">
        <v>11</v>
      </c>
      <c r="E3" s="100"/>
      <c r="F3" s="126" t="s">
        <v>11</v>
      </c>
      <c r="G3" s="99" t="s">
        <v>110</v>
      </c>
      <c r="H3" s="101"/>
    </row>
    <row r="4" spans="1:8">
      <c r="A4" s="123">
        <v>5</v>
      </c>
      <c r="B4" s="98" t="s">
        <v>96</v>
      </c>
      <c r="C4" s="99" t="s">
        <v>112</v>
      </c>
      <c r="D4" s="100" t="s">
        <v>11</v>
      </c>
      <c r="E4" s="100"/>
      <c r="F4" s="126" t="s">
        <v>11</v>
      </c>
      <c r="G4" s="99" t="s">
        <v>110</v>
      </c>
      <c r="H4" s="101"/>
    </row>
    <row r="5" spans="1:8">
      <c r="A5" s="123">
        <v>5</v>
      </c>
      <c r="B5" s="98" t="s">
        <v>96</v>
      </c>
      <c r="C5" s="99" t="s">
        <v>113</v>
      </c>
      <c r="D5" s="100" t="s">
        <v>11</v>
      </c>
      <c r="E5" s="100"/>
      <c r="F5" s="126"/>
      <c r="G5" s="99" t="s">
        <v>110</v>
      </c>
      <c r="H5" s="101"/>
    </row>
    <row r="6" spans="1:8">
      <c r="A6" s="123">
        <v>5</v>
      </c>
      <c r="B6" s="98" t="s">
        <v>96</v>
      </c>
      <c r="C6" s="121" t="s">
        <v>114</v>
      </c>
      <c r="D6" s="100" t="s">
        <v>11</v>
      </c>
      <c r="E6" s="100"/>
      <c r="F6" s="126" t="s">
        <v>11</v>
      </c>
      <c r="G6" s="99" t="s">
        <v>110</v>
      </c>
      <c r="H6" s="101"/>
    </row>
    <row r="7" spans="1:8">
      <c r="A7" s="123">
        <v>6</v>
      </c>
      <c r="B7" s="98" t="s">
        <v>115</v>
      </c>
      <c r="C7" s="121" t="s">
        <v>116</v>
      </c>
      <c r="D7" s="100" t="s">
        <v>11</v>
      </c>
      <c r="E7" s="100"/>
      <c r="F7" s="126" t="s">
        <v>11</v>
      </c>
      <c r="G7" s="99" t="s">
        <v>110</v>
      </c>
      <c r="H7" s="101"/>
    </row>
    <row r="8" spans="1:8">
      <c r="A8" s="123">
        <v>5</v>
      </c>
      <c r="B8" s="98" t="s">
        <v>96</v>
      </c>
      <c r="C8" s="99" t="s">
        <v>117</v>
      </c>
      <c r="D8" s="100" t="s">
        <v>11</v>
      </c>
      <c r="E8" s="100"/>
      <c r="F8" s="126" t="s">
        <v>11</v>
      </c>
      <c r="G8" s="99" t="s">
        <v>110</v>
      </c>
      <c r="H8" s="101"/>
    </row>
    <row r="9" spans="1:8">
      <c r="A9" s="123">
        <v>5</v>
      </c>
      <c r="B9" s="98" t="s">
        <v>96</v>
      </c>
      <c r="C9" s="121" t="s">
        <v>118</v>
      </c>
      <c r="D9" s="100" t="s">
        <v>11</v>
      </c>
      <c r="E9" s="100"/>
      <c r="F9" s="126" t="s">
        <v>11</v>
      </c>
      <c r="G9" s="99" t="s">
        <v>119</v>
      </c>
      <c r="H9" s="101"/>
    </row>
    <row r="10" spans="1:8">
      <c r="A10" s="123">
        <v>5</v>
      </c>
      <c r="B10" s="98" t="s">
        <v>96</v>
      </c>
      <c r="C10" s="121" t="s">
        <v>120</v>
      </c>
      <c r="D10" s="100" t="s">
        <v>11</v>
      </c>
      <c r="E10" s="100"/>
      <c r="F10" s="126" t="s">
        <v>11</v>
      </c>
      <c r="G10" s="99" t="s">
        <v>119</v>
      </c>
      <c r="H10" s="101"/>
    </row>
    <row r="11" spans="1:8">
      <c r="A11" s="123">
        <v>5</v>
      </c>
      <c r="B11" s="98" t="s">
        <v>96</v>
      </c>
      <c r="C11" s="121" t="s">
        <v>121</v>
      </c>
      <c r="D11" s="100" t="s">
        <v>11</v>
      </c>
      <c r="E11" s="100"/>
      <c r="F11" s="126" t="s">
        <v>11</v>
      </c>
      <c r="G11" s="99" t="s">
        <v>119</v>
      </c>
      <c r="H11" s="101"/>
    </row>
    <row r="12" spans="1:8">
      <c r="A12" s="123">
        <v>5</v>
      </c>
      <c r="B12" s="98" t="s">
        <v>96</v>
      </c>
      <c r="C12" s="121" t="s">
        <v>122</v>
      </c>
      <c r="D12" s="100" t="s">
        <v>11</v>
      </c>
      <c r="E12" s="100"/>
      <c r="F12" s="126" t="s">
        <v>11</v>
      </c>
      <c r="G12" s="99" t="s">
        <v>119</v>
      </c>
      <c r="H12" s="101"/>
    </row>
    <row r="13" spans="1:8">
      <c r="A13" s="123">
        <v>5</v>
      </c>
      <c r="B13" s="98" t="s">
        <v>96</v>
      </c>
      <c r="C13" s="121" t="s">
        <v>123</v>
      </c>
      <c r="D13" s="100"/>
      <c r="E13" s="100" t="s">
        <v>11</v>
      </c>
      <c r="F13" s="126" t="s">
        <v>11</v>
      </c>
      <c r="G13" s="102" t="s">
        <v>124</v>
      </c>
      <c r="H13" s="101"/>
    </row>
    <row r="14" spans="1:8" ht="15" customHeight="1">
      <c r="A14" s="123">
        <v>5</v>
      </c>
      <c r="B14" s="98" t="s">
        <v>96</v>
      </c>
      <c r="C14" s="121" t="s">
        <v>125</v>
      </c>
      <c r="D14" s="100"/>
      <c r="E14" s="100" t="s">
        <v>11</v>
      </c>
      <c r="F14" s="126" t="s">
        <v>11</v>
      </c>
      <c r="G14" s="102" t="s">
        <v>124</v>
      </c>
      <c r="H14" s="103"/>
    </row>
    <row r="15" spans="1:8" ht="15" customHeight="1">
      <c r="A15" s="124">
        <v>6</v>
      </c>
      <c r="B15" s="105" t="s">
        <v>97</v>
      </c>
      <c r="C15" s="121" t="s">
        <v>109</v>
      </c>
      <c r="D15" s="100" t="s">
        <v>11</v>
      </c>
      <c r="E15" s="100"/>
      <c r="F15" s="126" t="s">
        <v>11</v>
      </c>
      <c r="G15" s="99" t="s">
        <v>110</v>
      </c>
      <c r="H15" s="103"/>
    </row>
    <row r="16" spans="1:8" ht="15" customHeight="1">
      <c r="A16" s="104">
        <v>6</v>
      </c>
      <c r="B16" s="127" t="s">
        <v>97</v>
      </c>
      <c r="C16" s="121" t="s">
        <v>111</v>
      </c>
      <c r="D16" s="128" t="s">
        <v>11</v>
      </c>
      <c r="E16" s="128"/>
      <c r="F16" s="100" t="s">
        <v>11</v>
      </c>
      <c r="G16" s="99" t="s">
        <v>110</v>
      </c>
      <c r="H16" s="101"/>
    </row>
    <row r="17" spans="1:8" ht="15" customHeight="1">
      <c r="A17" s="104">
        <v>6</v>
      </c>
      <c r="B17" s="105" t="s">
        <v>97</v>
      </c>
      <c r="C17" s="99" t="s">
        <v>112</v>
      </c>
      <c r="D17" s="100" t="s">
        <v>11</v>
      </c>
      <c r="E17" s="100"/>
      <c r="F17" s="100" t="s">
        <v>11</v>
      </c>
      <c r="G17" s="99" t="s">
        <v>110</v>
      </c>
      <c r="H17" s="101"/>
    </row>
    <row r="18" spans="1:8" ht="15" customHeight="1">
      <c r="A18" s="104">
        <v>6</v>
      </c>
      <c r="B18" s="105" t="s">
        <v>97</v>
      </c>
      <c r="C18" s="99" t="s">
        <v>113</v>
      </c>
      <c r="D18" s="100" t="s">
        <v>11</v>
      </c>
      <c r="E18" s="100"/>
      <c r="F18" s="100"/>
      <c r="G18" s="99" t="s">
        <v>110</v>
      </c>
      <c r="H18" s="101"/>
    </row>
    <row r="19" spans="1:8" ht="15" customHeight="1">
      <c r="A19" s="104">
        <v>6</v>
      </c>
      <c r="B19" s="105" t="s">
        <v>97</v>
      </c>
      <c r="C19" s="121" t="s">
        <v>114</v>
      </c>
      <c r="D19" s="100" t="s">
        <v>11</v>
      </c>
      <c r="E19" s="100"/>
      <c r="F19" s="100" t="s">
        <v>11</v>
      </c>
      <c r="G19" s="99" t="s">
        <v>110</v>
      </c>
      <c r="H19" s="101"/>
    </row>
    <row r="20" spans="1:8" ht="15" customHeight="1">
      <c r="A20" s="104">
        <v>6</v>
      </c>
      <c r="B20" s="105" t="s">
        <v>97</v>
      </c>
      <c r="C20" s="121" t="s">
        <v>116</v>
      </c>
      <c r="D20" s="100" t="s">
        <v>11</v>
      </c>
      <c r="E20" s="100"/>
      <c r="F20" s="100" t="s">
        <v>11</v>
      </c>
      <c r="G20" s="99" t="s">
        <v>110</v>
      </c>
      <c r="H20" s="101"/>
    </row>
    <row r="21" spans="1:8" ht="15" customHeight="1">
      <c r="A21" s="104">
        <v>6</v>
      </c>
      <c r="B21" s="105" t="s">
        <v>97</v>
      </c>
      <c r="C21" s="99" t="s">
        <v>117</v>
      </c>
      <c r="D21" s="100" t="s">
        <v>11</v>
      </c>
      <c r="E21" s="100"/>
      <c r="F21" s="100" t="s">
        <v>11</v>
      </c>
      <c r="G21" s="99" t="s">
        <v>110</v>
      </c>
      <c r="H21" s="101"/>
    </row>
    <row r="22" spans="1:8" ht="15" customHeight="1">
      <c r="A22" s="104">
        <v>6</v>
      </c>
      <c r="B22" s="105" t="s">
        <v>97</v>
      </c>
      <c r="C22" s="121" t="s">
        <v>118</v>
      </c>
      <c r="D22" s="100" t="s">
        <v>11</v>
      </c>
      <c r="E22" s="100"/>
      <c r="F22" s="100" t="s">
        <v>11</v>
      </c>
      <c r="G22" s="99" t="s">
        <v>119</v>
      </c>
      <c r="H22" s="101"/>
    </row>
    <row r="23" spans="1:8" ht="15" customHeight="1">
      <c r="A23" s="104">
        <v>6</v>
      </c>
      <c r="B23" s="105" t="s">
        <v>97</v>
      </c>
      <c r="C23" s="121" t="s">
        <v>120</v>
      </c>
      <c r="D23" s="100" t="s">
        <v>11</v>
      </c>
      <c r="E23" s="100"/>
      <c r="F23" s="100" t="s">
        <v>11</v>
      </c>
      <c r="G23" s="99" t="s">
        <v>119</v>
      </c>
      <c r="H23" s="101"/>
    </row>
    <row r="24" spans="1:8" ht="15" customHeight="1">
      <c r="A24" s="104">
        <v>6</v>
      </c>
      <c r="B24" s="105" t="s">
        <v>97</v>
      </c>
      <c r="C24" s="121" t="s">
        <v>121</v>
      </c>
      <c r="D24" s="100" t="s">
        <v>11</v>
      </c>
      <c r="E24" s="100"/>
      <c r="F24" s="100" t="s">
        <v>11</v>
      </c>
      <c r="G24" s="99" t="s">
        <v>119</v>
      </c>
      <c r="H24" s="101"/>
    </row>
    <row r="25" spans="1:8">
      <c r="A25" s="104">
        <v>6</v>
      </c>
      <c r="B25" s="105" t="s">
        <v>97</v>
      </c>
      <c r="C25" s="121" t="s">
        <v>122</v>
      </c>
      <c r="D25" s="100" t="s">
        <v>11</v>
      </c>
      <c r="E25" s="100"/>
      <c r="F25" s="100" t="s">
        <v>11</v>
      </c>
      <c r="G25" s="99" t="s">
        <v>119</v>
      </c>
      <c r="H25" s="101"/>
    </row>
    <row r="26" spans="1:8">
      <c r="A26" s="104">
        <v>6</v>
      </c>
      <c r="B26" s="105" t="s">
        <v>97</v>
      </c>
      <c r="C26" s="121" t="s">
        <v>123</v>
      </c>
      <c r="D26" s="100"/>
      <c r="E26" s="100" t="s">
        <v>11</v>
      </c>
      <c r="F26" s="100" t="s">
        <v>11</v>
      </c>
      <c r="G26" s="102" t="s">
        <v>124</v>
      </c>
      <c r="H26" s="101"/>
    </row>
    <row r="27" spans="1:8">
      <c r="A27" s="104">
        <v>6</v>
      </c>
      <c r="B27" s="105" t="s">
        <v>97</v>
      </c>
      <c r="C27" s="121" t="s">
        <v>125</v>
      </c>
      <c r="D27" s="100"/>
      <c r="E27" s="100" t="s">
        <v>11</v>
      </c>
      <c r="F27" s="100" t="s">
        <v>11</v>
      </c>
      <c r="G27" s="102" t="s">
        <v>124</v>
      </c>
      <c r="H27" s="103"/>
    </row>
    <row r="28" spans="1:8">
      <c r="A28" s="104">
        <v>6</v>
      </c>
      <c r="B28" s="105" t="s">
        <v>80</v>
      </c>
      <c r="C28" s="121" t="s">
        <v>109</v>
      </c>
      <c r="D28" s="100" t="s">
        <v>11</v>
      </c>
      <c r="E28" s="100"/>
      <c r="F28" s="100" t="s">
        <v>11</v>
      </c>
      <c r="G28" s="99" t="s">
        <v>110</v>
      </c>
      <c r="H28" s="103"/>
    </row>
    <row r="29" spans="1:8">
      <c r="A29" s="104">
        <v>6</v>
      </c>
      <c r="B29" s="105" t="s">
        <v>80</v>
      </c>
      <c r="C29" s="121" t="s">
        <v>111</v>
      </c>
      <c r="D29" s="100" t="s">
        <v>11</v>
      </c>
      <c r="E29" s="100"/>
      <c r="F29" s="100" t="s">
        <v>11</v>
      </c>
      <c r="G29" s="99" t="s">
        <v>110</v>
      </c>
      <c r="H29" s="101"/>
    </row>
    <row r="30" spans="1:8">
      <c r="A30" s="104">
        <v>6</v>
      </c>
      <c r="B30" s="105" t="s">
        <v>80</v>
      </c>
      <c r="C30" s="99" t="s">
        <v>112</v>
      </c>
      <c r="D30" s="100" t="s">
        <v>11</v>
      </c>
      <c r="E30" s="100"/>
      <c r="F30" s="100" t="s">
        <v>11</v>
      </c>
      <c r="G30" s="99" t="s">
        <v>110</v>
      </c>
      <c r="H30" s="101"/>
    </row>
    <row r="31" spans="1:8">
      <c r="A31" s="104">
        <v>6</v>
      </c>
      <c r="B31" s="105" t="s">
        <v>80</v>
      </c>
      <c r="C31" s="99" t="s">
        <v>113</v>
      </c>
      <c r="D31" s="100" t="s">
        <v>11</v>
      </c>
      <c r="E31" s="100"/>
      <c r="F31" s="100"/>
      <c r="G31" s="99" t="s">
        <v>110</v>
      </c>
      <c r="H31" s="101"/>
    </row>
    <row r="32" spans="1:8">
      <c r="A32" s="104">
        <v>6</v>
      </c>
      <c r="B32" s="105" t="s">
        <v>80</v>
      </c>
      <c r="C32" s="121" t="s">
        <v>114</v>
      </c>
      <c r="D32" s="100" t="s">
        <v>11</v>
      </c>
      <c r="E32" s="100"/>
      <c r="F32" s="100" t="s">
        <v>11</v>
      </c>
      <c r="G32" s="99" t="s">
        <v>110</v>
      </c>
      <c r="H32" s="101"/>
    </row>
    <row r="33" spans="1:8">
      <c r="A33" s="104">
        <v>6</v>
      </c>
      <c r="B33" s="105" t="s">
        <v>80</v>
      </c>
      <c r="C33" s="121" t="s">
        <v>116</v>
      </c>
      <c r="D33" s="100" t="s">
        <v>11</v>
      </c>
      <c r="E33" s="100"/>
      <c r="F33" s="100" t="s">
        <v>11</v>
      </c>
      <c r="G33" s="99" t="s">
        <v>110</v>
      </c>
      <c r="H33" s="101"/>
    </row>
    <row r="34" spans="1:8">
      <c r="A34" s="104">
        <v>6</v>
      </c>
      <c r="B34" s="105" t="s">
        <v>80</v>
      </c>
      <c r="C34" s="99" t="s">
        <v>117</v>
      </c>
      <c r="D34" s="100" t="s">
        <v>11</v>
      </c>
      <c r="E34" s="100"/>
      <c r="F34" s="100" t="s">
        <v>11</v>
      </c>
      <c r="G34" s="99" t="s">
        <v>110</v>
      </c>
      <c r="H34" s="101"/>
    </row>
    <row r="35" spans="1:8">
      <c r="A35" s="104">
        <v>6</v>
      </c>
      <c r="B35" s="105" t="s">
        <v>80</v>
      </c>
      <c r="C35" s="121" t="s">
        <v>118</v>
      </c>
      <c r="D35" s="100" t="s">
        <v>11</v>
      </c>
      <c r="E35" s="100"/>
      <c r="F35" s="100" t="s">
        <v>11</v>
      </c>
      <c r="G35" s="99" t="s">
        <v>119</v>
      </c>
      <c r="H35" s="101"/>
    </row>
    <row r="36" spans="1:8">
      <c r="A36" s="104">
        <v>6</v>
      </c>
      <c r="B36" s="105" t="s">
        <v>80</v>
      </c>
      <c r="C36" s="121" t="s">
        <v>120</v>
      </c>
      <c r="D36" s="100" t="s">
        <v>11</v>
      </c>
      <c r="E36" s="100"/>
      <c r="F36" s="100" t="s">
        <v>11</v>
      </c>
      <c r="G36" s="99" t="s">
        <v>119</v>
      </c>
      <c r="H36" s="101"/>
    </row>
    <row r="37" spans="1:8">
      <c r="A37" s="104">
        <v>6</v>
      </c>
      <c r="B37" s="105" t="s">
        <v>80</v>
      </c>
      <c r="C37" s="121" t="s">
        <v>121</v>
      </c>
      <c r="D37" s="100" t="s">
        <v>11</v>
      </c>
      <c r="E37" s="100"/>
      <c r="F37" s="100" t="s">
        <v>11</v>
      </c>
      <c r="G37" s="99" t="s">
        <v>119</v>
      </c>
      <c r="H37" s="101"/>
    </row>
    <row r="38" spans="1:8">
      <c r="A38" s="104">
        <v>6</v>
      </c>
      <c r="B38" s="105" t="s">
        <v>80</v>
      </c>
      <c r="C38" s="121" t="s">
        <v>122</v>
      </c>
      <c r="D38" s="100" t="s">
        <v>11</v>
      </c>
      <c r="E38" s="100"/>
      <c r="F38" s="100" t="s">
        <v>11</v>
      </c>
      <c r="G38" s="99" t="s">
        <v>119</v>
      </c>
      <c r="H38" s="101"/>
    </row>
    <row r="39" spans="1:8">
      <c r="A39" s="104">
        <v>6</v>
      </c>
      <c r="B39" s="105" t="s">
        <v>80</v>
      </c>
      <c r="C39" s="121" t="s">
        <v>123</v>
      </c>
      <c r="D39" s="100"/>
      <c r="E39" s="100" t="s">
        <v>11</v>
      </c>
      <c r="F39" s="100" t="s">
        <v>11</v>
      </c>
      <c r="G39" s="102" t="s">
        <v>124</v>
      </c>
      <c r="H39" s="101"/>
    </row>
    <row r="40" spans="1:8">
      <c r="A40" s="104">
        <v>6</v>
      </c>
      <c r="B40" s="105" t="s">
        <v>80</v>
      </c>
      <c r="C40" s="121" t="s">
        <v>125</v>
      </c>
      <c r="D40" s="100"/>
      <c r="E40" s="100" t="s">
        <v>11</v>
      </c>
      <c r="F40" s="100" t="s">
        <v>11</v>
      </c>
      <c r="G40" s="102" t="s">
        <v>124</v>
      </c>
      <c r="H40" s="103"/>
    </row>
    <row r="41" spans="1:8">
      <c r="A41" s="106">
        <v>7</v>
      </c>
      <c r="B41" s="107" t="s">
        <v>81</v>
      </c>
      <c r="C41" s="121" t="s">
        <v>109</v>
      </c>
      <c r="D41" s="100" t="s">
        <v>11</v>
      </c>
      <c r="E41" s="100"/>
      <c r="F41" s="100" t="s">
        <v>11</v>
      </c>
      <c r="G41" s="99" t="s">
        <v>110</v>
      </c>
      <c r="H41" s="103"/>
    </row>
    <row r="42" spans="1:8">
      <c r="A42" s="106">
        <v>7</v>
      </c>
      <c r="B42" s="107" t="s">
        <v>81</v>
      </c>
      <c r="C42" s="121" t="s">
        <v>111</v>
      </c>
      <c r="D42" s="100" t="s">
        <v>11</v>
      </c>
      <c r="E42" s="100"/>
      <c r="F42" s="100" t="s">
        <v>11</v>
      </c>
      <c r="G42" s="99" t="s">
        <v>110</v>
      </c>
      <c r="H42" s="101"/>
    </row>
    <row r="43" spans="1:8">
      <c r="A43" s="106">
        <v>7</v>
      </c>
      <c r="B43" s="107" t="s">
        <v>81</v>
      </c>
      <c r="C43" s="99" t="s">
        <v>112</v>
      </c>
      <c r="D43" s="100" t="s">
        <v>11</v>
      </c>
      <c r="E43" s="100"/>
      <c r="F43" s="100" t="s">
        <v>11</v>
      </c>
      <c r="G43" s="99" t="s">
        <v>110</v>
      </c>
      <c r="H43" s="101"/>
    </row>
    <row r="44" spans="1:8">
      <c r="A44" s="106">
        <v>7</v>
      </c>
      <c r="B44" s="107" t="s">
        <v>81</v>
      </c>
      <c r="C44" s="99" t="s">
        <v>113</v>
      </c>
      <c r="D44" s="100" t="s">
        <v>11</v>
      </c>
      <c r="E44" s="100"/>
      <c r="F44" s="100"/>
      <c r="G44" s="99" t="s">
        <v>110</v>
      </c>
      <c r="H44" s="101"/>
    </row>
    <row r="45" spans="1:8">
      <c r="A45" s="106">
        <v>7</v>
      </c>
      <c r="B45" s="107" t="s">
        <v>81</v>
      </c>
      <c r="C45" s="121" t="s">
        <v>114</v>
      </c>
      <c r="D45" s="100" t="s">
        <v>11</v>
      </c>
      <c r="E45" s="100"/>
      <c r="F45" s="100" t="s">
        <v>11</v>
      </c>
      <c r="G45" s="99" t="s">
        <v>110</v>
      </c>
      <c r="H45" s="101"/>
    </row>
    <row r="46" spans="1:8">
      <c r="A46" s="106">
        <v>7</v>
      </c>
      <c r="B46" s="107" t="s">
        <v>81</v>
      </c>
      <c r="C46" s="121" t="s">
        <v>116</v>
      </c>
      <c r="D46" s="100" t="s">
        <v>11</v>
      </c>
      <c r="E46" s="100"/>
      <c r="F46" s="100" t="s">
        <v>11</v>
      </c>
      <c r="G46" s="99" t="s">
        <v>110</v>
      </c>
      <c r="H46" s="101"/>
    </row>
    <row r="47" spans="1:8">
      <c r="A47" s="106">
        <v>7</v>
      </c>
      <c r="B47" s="107" t="s">
        <v>81</v>
      </c>
      <c r="C47" s="99" t="s">
        <v>117</v>
      </c>
      <c r="D47" s="100" t="s">
        <v>11</v>
      </c>
      <c r="E47" s="100"/>
      <c r="F47" s="100" t="s">
        <v>11</v>
      </c>
      <c r="G47" s="99" t="s">
        <v>110</v>
      </c>
      <c r="H47" s="101"/>
    </row>
    <row r="48" spans="1:8">
      <c r="A48" s="106">
        <v>7</v>
      </c>
      <c r="B48" s="107" t="s">
        <v>81</v>
      </c>
      <c r="C48" s="121" t="s">
        <v>118</v>
      </c>
      <c r="D48" s="100" t="s">
        <v>11</v>
      </c>
      <c r="E48" s="100"/>
      <c r="F48" s="100" t="s">
        <v>11</v>
      </c>
      <c r="G48" s="99" t="s">
        <v>119</v>
      </c>
      <c r="H48" s="101"/>
    </row>
    <row r="49" spans="1:8">
      <c r="A49" s="106">
        <v>7</v>
      </c>
      <c r="B49" s="107" t="s">
        <v>81</v>
      </c>
      <c r="C49" s="121" t="s">
        <v>120</v>
      </c>
      <c r="D49" s="100" t="s">
        <v>11</v>
      </c>
      <c r="E49" s="100"/>
      <c r="F49" s="100" t="s">
        <v>11</v>
      </c>
      <c r="G49" s="99" t="s">
        <v>119</v>
      </c>
      <c r="H49" s="101"/>
    </row>
    <row r="50" spans="1:8">
      <c r="A50" s="106">
        <v>7</v>
      </c>
      <c r="B50" s="107" t="s">
        <v>81</v>
      </c>
      <c r="C50" s="121" t="s">
        <v>121</v>
      </c>
      <c r="D50" s="100" t="s">
        <v>11</v>
      </c>
      <c r="E50" s="100"/>
      <c r="F50" s="100" t="s">
        <v>11</v>
      </c>
      <c r="G50" s="99" t="s">
        <v>119</v>
      </c>
      <c r="H50" s="101"/>
    </row>
    <row r="51" spans="1:8">
      <c r="A51" s="106">
        <v>7</v>
      </c>
      <c r="B51" s="107" t="s">
        <v>81</v>
      </c>
      <c r="C51" s="121" t="s">
        <v>122</v>
      </c>
      <c r="D51" s="100" t="s">
        <v>11</v>
      </c>
      <c r="E51" s="100"/>
      <c r="F51" s="100" t="s">
        <v>11</v>
      </c>
      <c r="G51" s="99" t="s">
        <v>119</v>
      </c>
      <c r="H51" s="101"/>
    </row>
    <row r="52" spans="1:8">
      <c r="A52" s="106">
        <v>7</v>
      </c>
      <c r="B52" s="107" t="s">
        <v>81</v>
      </c>
      <c r="C52" s="121" t="s">
        <v>123</v>
      </c>
      <c r="D52" s="100"/>
      <c r="E52" s="100" t="s">
        <v>11</v>
      </c>
      <c r="F52" s="100" t="s">
        <v>11</v>
      </c>
      <c r="G52" s="102" t="s">
        <v>124</v>
      </c>
      <c r="H52" s="101"/>
    </row>
    <row r="53" spans="1:8">
      <c r="A53" s="106">
        <v>7</v>
      </c>
      <c r="B53" s="107" t="s">
        <v>81</v>
      </c>
      <c r="C53" s="121" t="s">
        <v>125</v>
      </c>
      <c r="D53" s="100"/>
      <c r="E53" s="100" t="s">
        <v>11</v>
      </c>
      <c r="F53" s="100" t="s">
        <v>11</v>
      </c>
      <c r="G53" s="102" t="s">
        <v>124</v>
      </c>
      <c r="H53" s="103"/>
    </row>
    <row r="54" spans="1:8">
      <c r="A54" s="106">
        <v>7</v>
      </c>
      <c r="B54" s="107" t="s">
        <v>82</v>
      </c>
      <c r="C54" s="121" t="s">
        <v>109</v>
      </c>
      <c r="D54" s="100" t="s">
        <v>11</v>
      </c>
      <c r="E54" s="100"/>
      <c r="F54" s="100" t="s">
        <v>11</v>
      </c>
      <c r="G54" s="99" t="s">
        <v>110</v>
      </c>
      <c r="H54" s="103"/>
    </row>
    <row r="55" spans="1:8">
      <c r="A55" s="106">
        <v>7</v>
      </c>
      <c r="B55" s="107" t="s">
        <v>82</v>
      </c>
      <c r="C55" s="121" t="s">
        <v>111</v>
      </c>
      <c r="D55" s="100" t="s">
        <v>11</v>
      </c>
      <c r="E55" s="100"/>
      <c r="F55" s="100" t="s">
        <v>11</v>
      </c>
      <c r="G55" s="99" t="s">
        <v>110</v>
      </c>
      <c r="H55" s="101"/>
    </row>
    <row r="56" spans="1:8">
      <c r="A56" s="106">
        <v>7</v>
      </c>
      <c r="B56" s="107" t="s">
        <v>82</v>
      </c>
      <c r="C56" s="99" t="s">
        <v>112</v>
      </c>
      <c r="D56" s="100" t="s">
        <v>11</v>
      </c>
      <c r="E56" s="100"/>
      <c r="F56" s="100" t="s">
        <v>11</v>
      </c>
      <c r="G56" s="99" t="s">
        <v>110</v>
      </c>
      <c r="H56" s="101"/>
    </row>
    <row r="57" spans="1:8">
      <c r="A57" s="106">
        <v>7</v>
      </c>
      <c r="B57" s="107" t="s">
        <v>82</v>
      </c>
      <c r="C57" s="99" t="s">
        <v>113</v>
      </c>
      <c r="D57" s="100" t="s">
        <v>11</v>
      </c>
      <c r="E57" s="100"/>
      <c r="F57" s="100"/>
      <c r="G57" s="99" t="s">
        <v>110</v>
      </c>
      <c r="H57" s="101"/>
    </row>
    <row r="58" spans="1:8">
      <c r="A58" s="106">
        <v>7</v>
      </c>
      <c r="B58" s="107" t="s">
        <v>82</v>
      </c>
      <c r="C58" s="121" t="s">
        <v>114</v>
      </c>
      <c r="D58" s="100" t="s">
        <v>11</v>
      </c>
      <c r="E58" s="100"/>
      <c r="F58" s="100" t="s">
        <v>11</v>
      </c>
      <c r="G58" s="99" t="s">
        <v>110</v>
      </c>
      <c r="H58" s="101"/>
    </row>
    <row r="59" spans="1:8">
      <c r="A59" s="106">
        <v>7</v>
      </c>
      <c r="B59" s="107" t="s">
        <v>82</v>
      </c>
      <c r="C59" s="121" t="s">
        <v>116</v>
      </c>
      <c r="D59" s="100" t="s">
        <v>11</v>
      </c>
      <c r="E59" s="100"/>
      <c r="F59" s="100" t="s">
        <v>11</v>
      </c>
      <c r="G59" s="99" t="s">
        <v>110</v>
      </c>
      <c r="H59" s="101"/>
    </row>
    <row r="60" spans="1:8">
      <c r="A60" s="106">
        <v>7</v>
      </c>
      <c r="B60" s="107" t="s">
        <v>82</v>
      </c>
      <c r="C60" s="99" t="s">
        <v>117</v>
      </c>
      <c r="D60" s="100" t="s">
        <v>11</v>
      </c>
      <c r="E60" s="100"/>
      <c r="F60" s="100" t="s">
        <v>11</v>
      </c>
      <c r="G60" s="99" t="s">
        <v>110</v>
      </c>
      <c r="H60" s="101"/>
    </row>
    <row r="61" spans="1:8">
      <c r="A61" s="106">
        <v>7</v>
      </c>
      <c r="B61" s="107" t="s">
        <v>82</v>
      </c>
      <c r="C61" s="121" t="s">
        <v>118</v>
      </c>
      <c r="D61" s="100" t="s">
        <v>11</v>
      </c>
      <c r="E61" s="100"/>
      <c r="F61" s="100" t="s">
        <v>11</v>
      </c>
      <c r="G61" s="99" t="s">
        <v>119</v>
      </c>
      <c r="H61" s="101"/>
    </row>
    <row r="62" spans="1:8">
      <c r="A62" s="106">
        <v>7</v>
      </c>
      <c r="B62" s="107" t="s">
        <v>82</v>
      </c>
      <c r="C62" s="121" t="s">
        <v>120</v>
      </c>
      <c r="D62" s="100" t="s">
        <v>11</v>
      </c>
      <c r="E62" s="100"/>
      <c r="F62" s="100" t="s">
        <v>11</v>
      </c>
      <c r="G62" s="99" t="s">
        <v>119</v>
      </c>
      <c r="H62" s="101"/>
    </row>
    <row r="63" spans="1:8">
      <c r="A63" s="106">
        <v>7</v>
      </c>
      <c r="B63" s="107" t="s">
        <v>82</v>
      </c>
      <c r="C63" s="121" t="s">
        <v>121</v>
      </c>
      <c r="D63" s="100" t="s">
        <v>11</v>
      </c>
      <c r="E63" s="100"/>
      <c r="F63" s="100" t="s">
        <v>11</v>
      </c>
      <c r="G63" s="99" t="s">
        <v>119</v>
      </c>
      <c r="H63" s="101"/>
    </row>
    <row r="64" spans="1:8">
      <c r="A64" s="106">
        <v>7</v>
      </c>
      <c r="B64" s="107" t="s">
        <v>82</v>
      </c>
      <c r="C64" s="121" t="s">
        <v>122</v>
      </c>
      <c r="D64" s="100" t="s">
        <v>11</v>
      </c>
      <c r="E64" s="100"/>
      <c r="F64" s="100" t="s">
        <v>11</v>
      </c>
      <c r="G64" s="99" t="s">
        <v>119</v>
      </c>
      <c r="H64" s="101"/>
    </row>
    <row r="65" spans="1:8">
      <c r="A65" s="106">
        <v>7</v>
      </c>
      <c r="B65" s="107" t="s">
        <v>82</v>
      </c>
      <c r="C65" s="121" t="s">
        <v>123</v>
      </c>
      <c r="D65" s="100"/>
      <c r="E65" s="100" t="s">
        <v>11</v>
      </c>
      <c r="F65" s="100" t="s">
        <v>11</v>
      </c>
      <c r="G65" s="102" t="s">
        <v>124</v>
      </c>
      <c r="H65" s="101"/>
    </row>
    <row r="66" spans="1:8">
      <c r="A66" s="106">
        <v>7</v>
      </c>
      <c r="B66" s="107" t="s">
        <v>82</v>
      </c>
      <c r="C66" s="121" t="s">
        <v>125</v>
      </c>
      <c r="D66" s="100"/>
      <c r="E66" s="100" t="s">
        <v>11</v>
      </c>
      <c r="F66" s="100" t="s">
        <v>11</v>
      </c>
      <c r="G66" s="102" t="s">
        <v>124</v>
      </c>
      <c r="H66" s="103"/>
    </row>
    <row r="67" spans="1:8">
      <c r="A67" s="108">
        <v>8</v>
      </c>
      <c r="B67" s="109" t="s">
        <v>83</v>
      </c>
      <c r="C67" s="121" t="s">
        <v>109</v>
      </c>
      <c r="D67" s="100" t="s">
        <v>11</v>
      </c>
      <c r="E67" s="100"/>
      <c r="F67" s="100" t="s">
        <v>11</v>
      </c>
      <c r="G67" s="99" t="s">
        <v>110</v>
      </c>
      <c r="H67" s="103"/>
    </row>
    <row r="68" spans="1:8">
      <c r="A68" s="108">
        <v>8</v>
      </c>
      <c r="B68" s="109" t="s">
        <v>83</v>
      </c>
      <c r="C68" s="121" t="s">
        <v>111</v>
      </c>
      <c r="D68" s="100" t="s">
        <v>11</v>
      </c>
      <c r="E68" s="100"/>
      <c r="F68" s="100" t="s">
        <v>11</v>
      </c>
      <c r="G68" s="99" t="s">
        <v>110</v>
      </c>
      <c r="H68" s="101"/>
    </row>
    <row r="69" spans="1:8">
      <c r="A69" s="108">
        <v>8</v>
      </c>
      <c r="B69" s="109" t="s">
        <v>83</v>
      </c>
      <c r="C69" s="99" t="s">
        <v>112</v>
      </c>
      <c r="D69" s="100" t="s">
        <v>11</v>
      </c>
      <c r="E69" s="100"/>
      <c r="F69" s="100" t="s">
        <v>11</v>
      </c>
      <c r="G69" s="99" t="s">
        <v>110</v>
      </c>
      <c r="H69" s="101"/>
    </row>
    <row r="70" spans="1:8">
      <c r="A70" s="108">
        <v>8</v>
      </c>
      <c r="B70" s="109" t="s">
        <v>83</v>
      </c>
      <c r="C70" s="99" t="s">
        <v>113</v>
      </c>
      <c r="D70" s="100" t="s">
        <v>11</v>
      </c>
      <c r="E70" s="100"/>
      <c r="F70" s="100"/>
      <c r="G70" s="99" t="s">
        <v>110</v>
      </c>
      <c r="H70" s="101"/>
    </row>
    <row r="71" spans="1:8">
      <c r="A71" s="108">
        <v>8</v>
      </c>
      <c r="B71" s="109" t="s">
        <v>83</v>
      </c>
      <c r="C71" s="121" t="s">
        <v>114</v>
      </c>
      <c r="D71" s="100" t="s">
        <v>11</v>
      </c>
      <c r="E71" s="100"/>
      <c r="F71" s="100" t="s">
        <v>11</v>
      </c>
      <c r="G71" s="99" t="s">
        <v>110</v>
      </c>
      <c r="H71" s="101"/>
    </row>
    <row r="72" spans="1:8">
      <c r="A72" s="108">
        <v>8</v>
      </c>
      <c r="B72" s="109" t="s">
        <v>83</v>
      </c>
      <c r="C72" s="121" t="s">
        <v>116</v>
      </c>
      <c r="D72" s="100" t="s">
        <v>11</v>
      </c>
      <c r="E72" s="100"/>
      <c r="F72" s="100" t="s">
        <v>11</v>
      </c>
      <c r="G72" s="99" t="s">
        <v>110</v>
      </c>
      <c r="H72" s="101"/>
    </row>
    <row r="73" spans="1:8">
      <c r="A73" s="108">
        <v>8</v>
      </c>
      <c r="B73" s="109" t="s">
        <v>83</v>
      </c>
      <c r="C73" s="99" t="s">
        <v>117</v>
      </c>
      <c r="D73" s="100" t="s">
        <v>11</v>
      </c>
      <c r="E73" s="100"/>
      <c r="F73" s="100" t="s">
        <v>11</v>
      </c>
      <c r="G73" s="99" t="s">
        <v>110</v>
      </c>
      <c r="H73" s="101"/>
    </row>
    <row r="74" spans="1:8">
      <c r="A74" s="108">
        <v>8</v>
      </c>
      <c r="B74" s="109" t="s">
        <v>83</v>
      </c>
      <c r="C74" s="121" t="s">
        <v>118</v>
      </c>
      <c r="D74" s="100" t="s">
        <v>11</v>
      </c>
      <c r="E74" s="100"/>
      <c r="F74" s="100" t="s">
        <v>11</v>
      </c>
      <c r="G74" s="99" t="s">
        <v>119</v>
      </c>
      <c r="H74" s="101"/>
    </row>
    <row r="75" spans="1:8">
      <c r="A75" s="108">
        <v>8</v>
      </c>
      <c r="B75" s="109" t="s">
        <v>83</v>
      </c>
      <c r="C75" s="121" t="s">
        <v>120</v>
      </c>
      <c r="D75" s="100" t="s">
        <v>11</v>
      </c>
      <c r="E75" s="100"/>
      <c r="F75" s="100" t="s">
        <v>11</v>
      </c>
      <c r="G75" s="102" t="s">
        <v>119</v>
      </c>
      <c r="H75" s="101"/>
    </row>
    <row r="76" spans="1:8">
      <c r="A76" s="108">
        <v>8</v>
      </c>
      <c r="B76" s="109" t="s">
        <v>83</v>
      </c>
      <c r="C76" s="121" t="s">
        <v>121</v>
      </c>
      <c r="D76" s="100" t="s">
        <v>11</v>
      </c>
      <c r="E76" s="100"/>
      <c r="F76" s="100" t="s">
        <v>11</v>
      </c>
      <c r="G76" s="102" t="s">
        <v>119</v>
      </c>
      <c r="H76" s="101"/>
    </row>
    <row r="77" spans="1:8">
      <c r="A77" s="108">
        <v>8</v>
      </c>
      <c r="B77" s="109" t="s">
        <v>83</v>
      </c>
      <c r="C77" s="121" t="s">
        <v>122</v>
      </c>
      <c r="D77" s="100" t="s">
        <v>11</v>
      </c>
      <c r="E77" s="100"/>
      <c r="F77" s="100" t="s">
        <v>11</v>
      </c>
      <c r="G77" s="102" t="s">
        <v>119</v>
      </c>
      <c r="H77" s="101"/>
    </row>
    <row r="78" spans="1:8">
      <c r="A78" s="108">
        <v>8</v>
      </c>
      <c r="B78" s="109" t="s">
        <v>83</v>
      </c>
      <c r="C78" s="121" t="s">
        <v>123</v>
      </c>
      <c r="D78" s="100"/>
      <c r="E78" s="100" t="s">
        <v>11</v>
      </c>
      <c r="F78" s="100" t="s">
        <v>11</v>
      </c>
      <c r="G78" s="102" t="s">
        <v>124</v>
      </c>
      <c r="H78" s="101"/>
    </row>
    <row r="79" spans="1:8">
      <c r="A79" s="108">
        <v>8</v>
      </c>
      <c r="B79" s="109" t="s">
        <v>83</v>
      </c>
      <c r="C79" s="121" t="s">
        <v>125</v>
      </c>
      <c r="D79" s="100"/>
      <c r="E79" s="100" t="s">
        <v>11</v>
      </c>
      <c r="F79" s="100" t="s">
        <v>11</v>
      </c>
      <c r="G79" s="102" t="s">
        <v>124</v>
      </c>
      <c r="H79" s="101"/>
    </row>
    <row r="80" spans="1:8">
      <c r="A80" s="108">
        <v>8</v>
      </c>
      <c r="B80" s="109" t="s">
        <v>84</v>
      </c>
      <c r="C80" s="121" t="s">
        <v>109</v>
      </c>
      <c r="D80" s="100" t="s">
        <v>11</v>
      </c>
      <c r="E80" s="100"/>
      <c r="F80" s="100" t="s">
        <v>11</v>
      </c>
      <c r="G80" s="102" t="s">
        <v>110</v>
      </c>
      <c r="H80" s="101"/>
    </row>
    <row r="81" spans="1:8">
      <c r="A81" s="108">
        <v>8</v>
      </c>
      <c r="B81" s="109" t="s">
        <v>84</v>
      </c>
      <c r="C81" s="121" t="s">
        <v>111</v>
      </c>
      <c r="D81" s="100" t="s">
        <v>11</v>
      </c>
      <c r="E81" s="100"/>
      <c r="F81" s="100" t="s">
        <v>11</v>
      </c>
      <c r="G81" s="102" t="s">
        <v>110</v>
      </c>
      <c r="H81" s="101"/>
    </row>
    <row r="82" spans="1:8">
      <c r="A82" s="108">
        <v>8</v>
      </c>
      <c r="B82" s="109" t="s">
        <v>84</v>
      </c>
      <c r="C82" s="99" t="s">
        <v>112</v>
      </c>
      <c r="D82" s="100" t="s">
        <v>11</v>
      </c>
      <c r="E82" s="100"/>
      <c r="F82" s="100" t="s">
        <v>11</v>
      </c>
      <c r="G82" s="102" t="s">
        <v>110</v>
      </c>
      <c r="H82" s="101"/>
    </row>
    <row r="83" spans="1:8">
      <c r="A83" s="108">
        <v>8</v>
      </c>
      <c r="B83" s="109" t="s">
        <v>84</v>
      </c>
      <c r="C83" s="99" t="s">
        <v>113</v>
      </c>
      <c r="D83" s="100" t="s">
        <v>11</v>
      </c>
      <c r="E83" s="100"/>
      <c r="F83" s="100"/>
      <c r="G83" s="102" t="s">
        <v>110</v>
      </c>
      <c r="H83" s="101"/>
    </row>
    <row r="84" spans="1:8">
      <c r="A84" s="108">
        <v>8</v>
      </c>
      <c r="B84" s="109" t="s">
        <v>84</v>
      </c>
      <c r="C84" s="121" t="s">
        <v>114</v>
      </c>
      <c r="D84" s="100" t="s">
        <v>11</v>
      </c>
      <c r="E84" s="100"/>
      <c r="F84" s="100" t="s">
        <v>11</v>
      </c>
      <c r="G84" s="102" t="s">
        <v>110</v>
      </c>
      <c r="H84" s="101"/>
    </row>
    <row r="85" spans="1:8">
      <c r="A85" s="108">
        <v>8</v>
      </c>
      <c r="B85" s="109" t="s">
        <v>84</v>
      </c>
      <c r="C85" s="121" t="s">
        <v>116</v>
      </c>
      <c r="D85" s="100" t="s">
        <v>11</v>
      </c>
      <c r="E85" s="100"/>
      <c r="F85" s="100" t="s">
        <v>11</v>
      </c>
      <c r="G85" s="99" t="s">
        <v>110</v>
      </c>
      <c r="H85" s="101"/>
    </row>
    <row r="86" spans="1:8">
      <c r="A86" s="108">
        <v>8</v>
      </c>
      <c r="B86" s="109" t="s">
        <v>84</v>
      </c>
      <c r="C86" s="99" t="s">
        <v>117</v>
      </c>
      <c r="D86" s="100" t="s">
        <v>11</v>
      </c>
      <c r="E86" s="100"/>
      <c r="F86" s="100" t="s">
        <v>11</v>
      </c>
      <c r="G86" s="102" t="s">
        <v>110</v>
      </c>
      <c r="H86" s="101"/>
    </row>
    <row r="87" spans="1:8">
      <c r="A87" s="108">
        <v>8</v>
      </c>
      <c r="B87" s="109" t="s">
        <v>84</v>
      </c>
      <c r="C87" s="121" t="s">
        <v>118</v>
      </c>
      <c r="D87" s="100" t="s">
        <v>11</v>
      </c>
      <c r="E87" s="100"/>
      <c r="F87" s="100" t="s">
        <v>11</v>
      </c>
      <c r="G87" s="102" t="s">
        <v>119</v>
      </c>
      <c r="H87" s="101"/>
    </row>
    <row r="88" spans="1:8">
      <c r="A88" s="108">
        <v>8</v>
      </c>
      <c r="B88" s="109" t="s">
        <v>84</v>
      </c>
      <c r="C88" s="121" t="s">
        <v>120</v>
      </c>
      <c r="D88" s="100" t="s">
        <v>11</v>
      </c>
      <c r="E88" s="100"/>
      <c r="F88" s="100" t="s">
        <v>11</v>
      </c>
      <c r="G88" s="102" t="s">
        <v>119</v>
      </c>
      <c r="H88" s="101"/>
    </row>
    <row r="89" spans="1:8">
      <c r="A89" s="108">
        <v>8</v>
      </c>
      <c r="B89" s="109" t="s">
        <v>84</v>
      </c>
      <c r="C89" s="121" t="s">
        <v>121</v>
      </c>
      <c r="D89" s="100" t="s">
        <v>11</v>
      </c>
      <c r="E89" s="100"/>
      <c r="F89" s="100" t="s">
        <v>11</v>
      </c>
      <c r="G89" s="102" t="s">
        <v>119</v>
      </c>
      <c r="H89" s="101"/>
    </row>
    <row r="90" spans="1:8">
      <c r="A90" s="108">
        <v>8</v>
      </c>
      <c r="B90" s="109" t="s">
        <v>84</v>
      </c>
      <c r="C90" s="121" t="s">
        <v>122</v>
      </c>
      <c r="D90" s="100" t="s">
        <v>11</v>
      </c>
      <c r="E90" s="100"/>
      <c r="F90" s="100" t="s">
        <v>11</v>
      </c>
      <c r="G90" s="102" t="s">
        <v>119</v>
      </c>
      <c r="H90" s="101"/>
    </row>
    <row r="91" spans="1:8">
      <c r="A91" s="108">
        <v>8</v>
      </c>
      <c r="B91" s="109" t="s">
        <v>84</v>
      </c>
      <c r="C91" s="121" t="s">
        <v>123</v>
      </c>
      <c r="D91" s="100"/>
      <c r="E91" s="100" t="s">
        <v>11</v>
      </c>
      <c r="F91" s="100" t="s">
        <v>11</v>
      </c>
      <c r="G91" s="102" t="s">
        <v>124</v>
      </c>
      <c r="H91" s="101"/>
    </row>
    <row r="92" spans="1:8">
      <c r="A92" s="108">
        <v>8</v>
      </c>
      <c r="B92" s="109" t="s">
        <v>84</v>
      </c>
      <c r="C92" s="121" t="s">
        <v>125</v>
      </c>
      <c r="D92" s="100"/>
      <c r="E92" s="100" t="s">
        <v>11</v>
      </c>
      <c r="F92" s="100" t="s">
        <v>11</v>
      </c>
      <c r="G92" s="102" t="s">
        <v>124</v>
      </c>
      <c r="H92" s="101"/>
    </row>
    <row r="93" spans="1:8">
      <c r="A93" s="110">
        <v>9</v>
      </c>
      <c r="B93" s="111" t="s">
        <v>85</v>
      </c>
      <c r="C93" s="121" t="s">
        <v>109</v>
      </c>
      <c r="D93" s="100" t="s">
        <v>11</v>
      </c>
      <c r="E93" s="100"/>
      <c r="F93" s="100" t="s">
        <v>11</v>
      </c>
      <c r="G93" s="102" t="s">
        <v>110</v>
      </c>
      <c r="H93" s="101"/>
    </row>
    <row r="94" spans="1:8">
      <c r="A94" s="110">
        <v>9</v>
      </c>
      <c r="B94" s="111" t="s">
        <v>85</v>
      </c>
      <c r="C94" s="121" t="s">
        <v>111</v>
      </c>
      <c r="D94" s="100" t="s">
        <v>11</v>
      </c>
      <c r="E94" s="100"/>
      <c r="F94" s="100" t="s">
        <v>11</v>
      </c>
      <c r="G94" s="102" t="s">
        <v>110</v>
      </c>
      <c r="H94" s="101"/>
    </row>
    <row r="95" spans="1:8">
      <c r="A95" s="110">
        <v>9</v>
      </c>
      <c r="B95" s="111" t="s">
        <v>85</v>
      </c>
      <c r="C95" s="99" t="s">
        <v>112</v>
      </c>
      <c r="D95" s="100" t="s">
        <v>11</v>
      </c>
      <c r="E95" s="100"/>
      <c r="F95" s="100" t="s">
        <v>11</v>
      </c>
      <c r="G95" s="102" t="s">
        <v>110</v>
      </c>
      <c r="H95" s="101"/>
    </row>
    <row r="96" spans="1:8">
      <c r="A96" s="110">
        <v>9</v>
      </c>
      <c r="B96" s="111" t="s">
        <v>85</v>
      </c>
      <c r="C96" s="99" t="s">
        <v>113</v>
      </c>
      <c r="D96" s="100" t="s">
        <v>11</v>
      </c>
      <c r="E96" s="100"/>
      <c r="F96" s="100"/>
      <c r="G96" s="102" t="s">
        <v>110</v>
      </c>
      <c r="H96" s="101"/>
    </row>
    <row r="97" spans="1:8">
      <c r="A97" s="110">
        <v>9</v>
      </c>
      <c r="B97" s="111" t="s">
        <v>85</v>
      </c>
      <c r="C97" s="121" t="s">
        <v>114</v>
      </c>
      <c r="D97" s="100" t="s">
        <v>11</v>
      </c>
      <c r="E97" s="100"/>
      <c r="F97" s="100" t="s">
        <v>11</v>
      </c>
      <c r="G97" s="102" t="s">
        <v>110</v>
      </c>
      <c r="H97" s="101"/>
    </row>
    <row r="98" spans="1:8">
      <c r="A98" s="110">
        <v>9</v>
      </c>
      <c r="B98" s="111" t="s">
        <v>85</v>
      </c>
      <c r="C98" s="121" t="s">
        <v>116</v>
      </c>
      <c r="D98" s="100" t="s">
        <v>11</v>
      </c>
      <c r="E98" s="100"/>
      <c r="F98" s="100" t="s">
        <v>11</v>
      </c>
      <c r="G98" s="99" t="s">
        <v>110</v>
      </c>
      <c r="H98" s="101"/>
    </row>
    <row r="99" spans="1:8">
      <c r="A99" s="110">
        <v>9</v>
      </c>
      <c r="B99" s="111" t="s">
        <v>85</v>
      </c>
      <c r="C99" s="99" t="s">
        <v>117</v>
      </c>
      <c r="D99" s="100" t="s">
        <v>11</v>
      </c>
      <c r="E99" s="100"/>
      <c r="F99" s="100" t="s">
        <v>11</v>
      </c>
      <c r="G99" s="102" t="s">
        <v>110</v>
      </c>
      <c r="H99" s="101"/>
    </row>
    <row r="100" spans="1:8">
      <c r="A100" s="110">
        <v>9</v>
      </c>
      <c r="B100" s="111" t="s">
        <v>85</v>
      </c>
      <c r="C100" s="121" t="s">
        <v>118</v>
      </c>
      <c r="D100" s="100" t="s">
        <v>11</v>
      </c>
      <c r="E100" s="100"/>
      <c r="F100" s="100" t="s">
        <v>11</v>
      </c>
      <c r="G100" s="102" t="s">
        <v>119</v>
      </c>
      <c r="H100" s="101"/>
    </row>
    <row r="101" spans="1:8">
      <c r="A101" s="110">
        <v>9</v>
      </c>
      <c r="B101" s="111" t="s">
        <v>85</v>
      </c>
      <c r="C101" s="121" t="s">
        <v>120</v>
      </c>
      <c r="D101" s="100" t="s">
        <v>11</v>
      </c>
      <c r="E101" s="100"/>
      <c r="F101" s="100" t="s">
        <v>11</v>
      </c>
      <c r="G101" s="102" t="s">
        <v>119</v>
      </c>
      <c r="H101" s="101"/>
    </row>
    <row r="102" spans="1:8">
      <c r="A102" s="110">
        <v>9</v>
      </c>
      <c r="B102" s="111" t="s">
        <v>85</v>
      </c>
      <c r="C102" s="121" t="s">
        <v>121</v>
      </c>
      <c r="D102" s="100" t="s">
        <v>11</v>
      </c>
      <c r="E102" s="100"/>
      <c r="F102" s="100" t="s">
        <v>11</v>
      </c>
      <c r="G102" s="102" t="s">
        <v>119</v>
      </c>
      <c r="H102" s="101"/>
    </row>
    <row r="103" spans="1:8">
      <c r="A103" s="110">
        <v>9</v>
      </c>
      <c r="B103" s="111" t="s">
        <v>85</v>
      </c>
      <c r="C103" s="121" t="s">
        <v>122</v>
      </c>
      <c r="D103" s="100" t="s">
        <v>11</v>
      </c>
      <c r="E103" s="100"/>
      <c r="F103" s="100" t="s">
        <v>11</v>
      </c>
      <c r="G103" s="102" t="s">
        <v>119</v>
      </c>
      <c r="H103" s="101"/>
    </row>
    <row r="104" spans="1:8">
      <c r="A104" s="110">
        <v>9</v>
      </c>
      <c r="B104" s="111" t="s">
        <v>85</v>
      </c>
      <c r="C104" s="121" t="s">
        <v>123</v>
      </c>
      <c r="D104" s="100"/>
      <c r="E104" s="100" t="s">
        <v>11</v>
      </c>
      <c r="F104" s="100" t="s">
        <v>11</v>
      </c>
      <c r="G104" s="102" t="s">
        <v>124</v>
      </c>
      <c r="H104" s="101"/>
    </row>
    <row r="105" spans="1:8">
      <c r="A105" s="110">
        <v>9</v>
      </c>
      <c r="B105" s="111" t="s">
        <v>85</v>
      </c>
      <c r="C105" s="121" t="s">
        <v>125</v>
      </c>
      <c r="D105" s="100"/>
      <c r="E105" s="100" t="s">
        <v>11</v>
      </c>
      <c r="F105" s="100" t="s">
        <v>11</v>
      </c>
      <c r="G105" s="102" t="s">
        <v>124</v>
      </c>
      <c r="H105" s="101"/>
    </row>
    <row r="106" spans="1:8">
      <c r="A106" s="110">
        <v>9</v>
      </c>
      <c r="B106" s="111" t="s">
        <v>86</v>
      </c>
      <c r="C106" s="121" t="s">
        <v>109</v>
      </c>
      <c r="D106" s="100" t="s">
        <v>11</v>
      </c>
      <c r="E106" s="100"/>
      <c r="F106" s="100" t="s">
        <v>11</v>
      </c>
      <c r="G106" s="102" t="s">
        <v>110</v>
      </c>
      <c r="H106" s="101"/>
    </row>
    <row r="107" spans="1:8">
      <c r="A107" s="110">
        <v>9</v>
      </c>
      <c r="B107" s="111" t="s">
        <v>86</v>
      </c>
      <c r="C107" s="121" t="s">
        <v>111</v>
      </c>
      <c r="D107" s="100" t="s">
        <v>11</v>
      </c>
      <c r="E107" s="100"/>
      <c r="F107" s="100" t="s">
        <v>11</v>
      </c>
      <c r="G107" s="102" t="s">
        <v>110</v>
      </c>
      <c r="H107" s="101"/>
    </row>
    <row r="108" spans="1:8">
      <c r="A108" s="110">
        <v>9</v>
      </c>
      <c r="B108" s="111" t="s">
        <v>86</v>
      </c>
      <c r="C108" s="99" t="s">
        <v>112</v>
      </c>
      <c r="D108" s="100" t="s">
        <v>11</v>
      </c>
      <c r="E108" s="100"/>
      <c r="F108" s="100" t="s">
        <v>11</v>
      </c>
      <c r="G108" s="102" t="s">
        <v>110</v>
      </c>
      <c r="H108" s="101"/>
    </row>
    <row r="109" spans="1:8">
      <c r="A109" s="110">
        <v>9</v>
      </c>
      <c r="B109" s="111" t="s">
        <v>86</v>
      </c>
      <c r="C109" s="99" t="s">
        <v>113</v>
      </c>
      <c r="D109" s="100" t="s">
        <v>11</v>
      </c>
      <c r="E109" s="100"/>
      <c r="F109" s="100"/>
      <c r="G109" s="102" t="s">
        <v>110</v>
      </c>
      <c r="H109" s="101"/>
    </row>
    <row r="110" spans="1:8">
      <c r="A110" s="110">
        <v>9</v>
      </c>
      <c r="B110" s="111" t="s">
        <v>86</v>
      </c>
      <c r="C110" s="121" t="s">
        <v>114</v>
      </c>
      <c r="D110" s="100" t="s">
        <v>11</v>
      </c>
      <c r="E110" s="100"/>
      <c r="F110" s="100" t="s">
        <v>11</v>
      </c>
      <c r="G110" s="102" t="s">
        <v>110</v>
      </c>
      <c r="H110" s="101"/>
    </row>
    <row r="111" spans="1:8">
      <c r="A111" s="110">
        <v>9</v>
      </c>
      <c r="B111" s="111" t="s">
        <v>86</v>
      </c>
      <c r="C111" s="121" t="s">
        <v>116</v>
      </c>
      <c r="D111" s="100" t="s">
        <v>11</v>
      </c>
      <c r="E111" s="100"/>
      <c r="F111" s="100" t="s">
        <v>11</v>
      </c>
      <c r="G111" s="99" t="s">
        <v>110</v>
      </c>
      <c r="H111" s="101"/>
    </row>
    <row r="112" spans="1:8">
      <c r="A112" s="110">
        <v>9</v>
      </c>
      <c r="B112" s="111" t="s">
        <v>86</v>
      </c>
      <c r="C112" s="99" t="s">
        <v>117</v>
      </c>
      <c r="D112" s="100" t="s">
        <v>11</v>
      </c>
      <c r="E112" s="100"/>
      <c r="F112" s="100" t="s">
        <v>11</v>
      </c>
      <c r="G112" s="102" t="s">
        <v>110</v>
      </c>
      <c r="H112" s="101"/>
    </row>
    <row r="113" spans="1:8">
      <c r="A113" s="110">
        <v>9</v>
      </c>
      <c r="B113" s="111" t="s">
        <v>86</v>
      </c>
      <c r="C113" s="121" t="s">
        <v>118</v>
      </c>
      <c r="D113" s="100" t="s">
        <v>11</v>
      </c>
      <c r="E113" s="100"/>
      <c r="F113" s="100" t="s">
        <v>11</v>
      </c>
      <c r="G113" s="102" t="s">
        <v>119</v>
      </c>
      <c r="H113" s="101"/>
    </row>
    <row r="114" spans="1:8">
      <c r="A114" s="110">
        <v>9</v>
      </c>
      <c r="B114" s="111" t="s">
        <v>86</v>
      </c>
      <c r="C114" s="121" t="s">
        <v>120</v>
      </c>
      <c r="D114" s="100" t="s">
        <v>11</v>
      </c>
      <c r="E114" s="100"/>
      <c r="F114" s="100" t="s">
        <v>11</v>
      </c>
      <c r="G114" s="102" t="s">
        <v>119</v>
      </c>
      <c r="H114" s="101"/>
    </row>
    <row r="115" spans="1:8">
      <c r="A115" s="110">
        <v>9</v>
      </c>
      <c r="B115" s="111" t="s">
        <v>86</v>
      </c>
      <c r="C115" s="121" t="s">
        <v>121</v>
      </c>
      <c r="D115" s="100" t="s">
        <v>11</v>
      </c>
      <c r="E115" s="100"/>
      <c r="F115" s="100" t="s">
        <v>11</v>
      </c>
      <c r="G115" s="102" t="s">
        <v>119</v>
      </c>
      <c r="H115" s="101"/>
    </row>
    <row r="116" spans="1:8">
      <c r="A116" s="110">
        <v>9</v>
      </c>
      <c r="B116" s="111" t="s">
        <v>86</v>
      </c>
      <c r="C116" s="121" t="s">
        <v>122</v>
      </c>
      <c r="D116" s="100" t="s">
        <v>11</v>
      </c>
      <c r="E116" s="100"/>
      <c r="F116" s="100" t="s">
        <v>11</v>
      </c>
      <c r="G116" s="102" t="s">
        <v>119</v>
      </c>
      <c r="H116" s="101"/>
    </row>
    <row r="117" spans="1:8">
      <c r="A117" s="110">
        <v>9</v>
      </c>
      <c r="B117" s="111" t="s">
        <v>86</v>
      </c>
      <c r="C117" s="121" t="s">
        <v>123</v>
      </c>
      <c r="D117" s="100"/>
      <c r="E117" s="100" t="s">
        <v>11</v>
      </c>
      <c r="F117" s="100" t="s">
        <v>11</v>
      </c>
      <c r="G117" s="102" t="s">
        <v>124</v>
      </c>
      <c r="H117" s="101"/>
    </row>
    <row r="118" spans="1:8">
      <c r="A118" s="110">
        <v>9</v>
      </c>
      <c r="B118" s="111" t="s">
        <v>86</v>
      </c>
      <c r="C118" s="121" t="s">
        <v>125</v>
      </c>
      <c r="D118" s="100"/>
      <c r="E118" s="100" t="s">
        <v>11</v>
      </c>
      <c r="F118" s="100" t="s">
        <v>11</v>
      </c>
      <c r="G118" s="102" t="s">
        <v>124</v>
      </c>
      <c r="H118" s="101"/>
    </row>
    <row r="119" spans="1:8">
      <c r="A119" s="110">
        <v>9</v>
      </c>
      <c r="B119" s="111" t="s">
        <v>87</v>
      </c>
      <c r="C119" s="121" t="s">
        <v>109</v>
      </c>
      <c r="D119" s="100" t="s">
        <v>11</v>
      </c>
      <c r="E119" s="100"/>
      <c r="F119" s="100" t="s">
        <v>11</v>
      </c>
      <c r="G119" s="102" t="s">
        <v>110</v>
      </c>
      <c r="H119" s="101"/>
    </row>
    <row r="120" spans="1:8">
      <c r="A120" s="110">
        <v>9</v>
      </c>
      <c r="B120" s="111" t="s">
        <v>87</v>
      </c>
      <c r="C120" s="121" t="s">
        <v>111</v>
      </c>
      <c r="D120" s="100" t="s">
        <v>11</v>
      </c>
      <c r="E120" s="100"/>
      <c r="F120" s="100" t="s">
        <v>11</v>
      </c>
      <c r="G120" s="102" t="s">
        <v>110</v>
      </c>
      <c r="H120" s="101"/>
    </row>
    <row r="121" spans="1:8">
      <c r="A121" s="110">
        <v>9</v>
      </c>
      <c r="B121" s="111" t="s">
        <v>87</v>
      </c>
      <c r="C121" s="99" t="s">
        <v>112</v>
      </c>
      <c r="D121" s="100" t="s">
        <v>11</v>
      </c>
      <c r="E121" s="100"/>
      <c r="F121" s="100" t="s">
        <v>11</v>
      </c>
      <c r="G121" s="102" t="s">
        <v>110</v>
      </c>
      <c r="H121" s="101"/>
    </row>
    <row r="122" spans="1:8">
      <c r="A122" s="110">
        <v>9</v>
      </c>
      <c r="B122" s="111" t="s">
        <v>87</v>
      </c>
      <c r="C122" s="99" t="s">
        <v>113</v>
      </c>
      <c r="D122" s="100" t="s">
        <v>11</v>
      </c>
      <c r="E122" s="100"/>
      <c r="F122" s="100"/>
      <c r="G122" s="102" t="s">
        <v>110</v>
      </c>
      <c r="H122" s="101"/>
    </row>
    <row r="123" spans="1:8">
      <c r="A123" s="110">
        <v>9</v>
      </c>
      <c r="B123" s="111" t="s">
        <v>87</v>
      </c>
      <c r="C123" s="121" t="s">
        <v>114</v>
      </c>
      <c r="D123" s="100" t="s">
        <v>11</v>
      </c>
      <c r="E123" s="100"/>
      <c r="F123" s="100" t="s">
        <v>11</v>
      </c>
      <c r="G123" s="102" t="s">
        <v>110</v>
      </c>
      <c r="H123" s="101"/>
    </row>
    <row r="124" spans="1:8">
      <c r="A124" s="110">
        <v>9</v>
      </c>
      <c r="B124" s="111" t="s">
        <v>87</v>
      </c>
      <c r="C124" s="121" t="s">
        <v>116</v>
      </c>
      <c r="D124" s="100" t="s">
        <v>11</v>
      </c>
      <c r="E124" s="100"/>
      <c r="F124" s="100" t="s">
        <v>11</v>
      </c>
      <c r="G124" s="99" t="s">
        <v>110</v>
      </c>
      <c r="H124" s="101"/>
    </row>
    <row r="125" spans="1:8">
      <c r="A125" s="110">
        <v>9</v>
      </c>
      <c r="B125" s="111" t="s">
        <v>87</v>
      </c>
      <c r="C125" s="99" t="s">
        <v>117</v>
      </c>
      <c r="D125" s="100" t="s">
        <v>11</v>
      </c>
      <c r="E125" s="100"/>
      <c r="F125" s="100" t="s">
        <v>11</v>
      </c>
      <c r="G125" s="102" t="s">
        <v>110</v>
      </c>
      <c r="H125" s="101"/>
    </row>
    <row r="126" spans="1:8">
      <c r="A126" s="110">
        <v>9</v>
      </c>
      <c r="B126" s="111" t="s">
        <v>87</v>
      </c>
      <c r="C126" s="121" t="s">
        <v>118</v>
      </c>
      <c r="D126" s="100" t="s">
        <v>11</v>
      </c>
      <c r="E126" s="100"/>
      <c r="F126" s="100" t="s">
        <v>11</v>
      </c>
      <c r="G126" s="102" t="s">
        <v>119</v>
      </c>
      <c r="H126" s="101"/>
    </row>
    <row r="127" spans="1:8">
      <c r="A127" s="110">
        <v>9</v>
      </c>
      <c r="B127" s="111" t="s">
        <v>87</v>
      </c>
      <c r="C127" s="121" t="s">
        <v>120</v>
      </c>
      <c r="D127" s="100" t="s">
        <v>11</v>
      </c>
      <c r="E127" s="100"/>
      <c r="F127" s="100" t="s">
        <v>11</v>
      </c>
      <c r="G127" s="102" t="s">
        <v>119</v>
      </c>
      <c r="H127" s="101"/>
    </row>
    <row r="128" spans="1:8">
      <c r="A128" s="110">
        <v>9</v>
      </c>
      <c r="B128" s="111" t="s">
        <v>87</v>
      </c>
      <c r="C128" s="121" t="s">
        <v>121</v>
      </c>
      <c r="D128" s="100" t="s">
        <v>11</v>
      </c>
      <c r="E128" s="100"/>
      <c r="F128" s="100" t="s">
        <v>11</v>
      </c>
      <c r="G128" s="102" t="s">
        <v>119</v>
      </c>
      <c r="H128" s="101"/>
    </row>
    <row r="129" spans="1:8">
      <c r="A129" s="110">
        <v>9</v>
      </c>
      <c r="B129" s="111" t="s">
        <v>87</v>
      </c>
      <c r="C129" s="121" t="s">
        <v>122</v>
      </c>
      <c r="D129" s="100" t="s">
        <v>11</v>
      </c>
      <c r="E129" s="100"/>
      <c r="F129" s="100" t="s">
        <v>11</v>
      </c>
      <c r="G129" s="102" t="s">
        <v>119</v>
      </c>
      <c r="H129" s="101"/>
    </row>
    <row r="130" spans="1:8">
      <c r="A130" s="110">
        <v>9</v>
      </c>
      <c r="B130" s="111" t="s">
        <v>87</v>
      </c>
      <c r="C130" s="121" t="s">
        <v>123</v>
      </c>
      <c r="D130" s="100"/>
      <c r="E130" s="100" t="s">
        <v>11</v>
      </c>
      <c r="F130" s="100" t="s">
        <v>11</v>
      </c>
      <c r="G130" s="102" t="s">
        <v>124</v>
      </c>
      <c r="H130" s="101"/>
    </row>
    <row r="131" spans="1:8">
      <c r="A131" s="110">
        <v>9</v>
      </c>
      <c r="B131" s="111" t="s">
        <v>87</v>
      </c>
      <c r="C131" s="121" t="s">
        <v>125</v>
      </c>
      <c r="D131" s="100"/>
      <c r="E131" s="100" t="s">
        <v>11</v>
      </c>
      <c r="F131" s="100" t="s">
        <v>11</v>
      </c>
      <c r="G131" s="102" t="s">
        <v>124</v>
      </c>
      <c r="H131" s="101"/>
    </row>
    <row r="132" spans="1:8">
      <c r="A132" s="112">
        <v>10</v>
      </c>
      <c r="B132" s="113" t="s">
        <v>88</v>
      </c>
      <c r="C132" s="121" t="s">
        <v>109</v>
      </c>
      <c r="D132" s="100" t="s">
        <v>11</v>
      </c>
      <c r="E132" s="100"/>
      <c r="F132" s="100" t="s">
        <v>11</v>
      </c>
      <c r="G132" s="102" t="s">
        <v>110</v>
      </c>
      <c r="H132" s="101"/>
    </row>
    <row r="133" spans="1:8">
      <c r="A133" s="112">
        <v>10</v>
      </c>
      <c r="B133" s="113" t="s">
        <v>88</v>
      </c>
      <c r="C133" s="121" t="s">
        <v>111</v>
      </c>
      <c r="D133" s="100" t="s">
        <v>11</v>
      </c>
      <c r="E133" s="100"/>
      <c r="F133" s="100" t="s">
        <v>11</v>
      </c>
      <c r="G133" s="102" t="s">
        <v>110</v>
      </c>
      <c r="H133" s="101"/>
    </row>
    <row r="134" spans="1:8">
      <c r="A134" s="112">
        <v>10</v>
      </c>
      <c r="B134" s="113" t="s">
        <v>88</v>
      </c>
      <c r="C134" s="99" t="s">
        <v>112</v>
      </c>
      <c r="D134" s="100" t="s">
        <v>11</v>
      </c>
      <c r="E134" s="100"/>
      <c r="F134" s="100" t="s">
        <v>11</v>
      </c>
      <c r="G134" s="102" t="s">
        <v>110</v>
      </c>
      <c r="H134" s="101"/>
    </row>
    <row r="135" spans="1:8">
      <c r="A135" s="112">
        <v>10</v>
      </c>
      <c r="B135" s="113" t="s">
        <v>88</v>
      </c>
      <c r="C135" s="99" t="s">
        <v>113</v>
      </c>
      <c r="D135" s="100" t="s">
        <v>11</v>
      </c>
      <c r="E135" s="100"/>
      <c r="F135" s="100"/>
      <c r="G135" s="102" t="s">
        <v>110</v>
      </c>
      <c r="H135" s="101"/>
    </row>
    <row r="136" spans="1:8">
      <c r="A136" s="112">
        <v>10</v>
      </c>
      <c r="B136" s="113" t="s">
        <v>88</v>
      </c>
      <c r="C136" s="121" t="s">
        <v>114</v>
      </c>
      <c r="D136" s="100" t="s">
        <v>11</v>
      </c>
      <c r="E136" s="100"/>
      <c r="F136" s="100" t="s">
        <v>11</v>
      </c>
      <c r="G136" s="102" t="s">
        <v>110</v>
      </c>
      <c r="H136" s="101"/>
    </row>
    <row r="137" spans="1:8">
      <c r="A137" s="112">
        <v>10</v>
      </c>
      <c r="B137" s="113" t="s">
        <v>88</v>
      </c>
      <c r="C137" s="121" t="s">
        <v>116</v>
      </c>
      <c r="D137" s="100" t="s">
        <v>11</v>
      </c>
      <c r="E137" s="100"/>
      <c r="F137" s="100" t="s">
        <v>11</v>
      </c>
      <c r="G137" s="99" t="s">
        <v>110</v>
      </c>
      <c r="H137" s="101"/>
    </row>
    <row r="138" spans="1:8">
      <c r="A138" s="112">
        <v>10</v>
      </c>
      <c r="B138" s="113" t="s">
        <v>88</v>
      </c>
      <c r="C138" s="99" t="s">
        <v>117</v>
      </c>
      <c r="D138" s="100" t="s">
        <v>11</v>
      </c>
      <c r="E138" s="100"/>
      <c r="F138" s="100" t="s">
        <v>11</v>
      </c>
      <c r="G138" s="102" t="s">
        <v>110</v>
      </c>
      <c r="H138" s="101"/>
    </row>
    <row r="139" spans="1:8">
      <c r="A139" s="112">
        <v>10</v>
      </c>
      <c r="B139" s="113" t="s">
        <v>88</v>
      </c>
      <c r="C139" s="121" t="s">
        <v>118</v>
      </c>
      <c r="D139" s="100" t="s">
        <v>11</v>
      </c>
      <c r="E139" s="100"/>
      <c r="F139" s="100" t="s">
        <v>11</v>
      </c>
      <c r="G139" s="102" t="s">
        <v>119</v>
      </c>
      <c r="H139" s="101"/>
    </row>
    <row r="140" spans="1:8">
      <c r="A140" s="112">
        <v>10</v>
      </c>
      <c r="B140" s="113" t="s">
        <v>88</v>
      </c>
      <c r="C140" s="121" t="s">
        <v>120</v>
      </c>
      <c r="D140" s="100" t="s">
        <v>11</v>
      </c>
      <c r="E140" s="100"/>
      <c r="F140" s="100" t="s">
        <v>11</v>
      </c>
      <c r="G140" s="102" t="s">
        <v>119</v>
      </c>
      <c r="H140" s="101"/>
    </row>
    <row r="141" spans="1:8">
      <c r="A141" s="112">
        <v>10</v>
      </c>
      <c r="B141" s="113" t="s">
        <v>88</v>
      </c>
      <c r="C141" s="121" t="s">
        <v>121</v>
      </c>
      <c r="D141" s="100" t="s">
        <v>11</v>
      </c>
      <c r="E141" s="100"/>
      <c r="F141" s="100" t="s">
        <v>11</v>
      </c>
      <c r="G141" s="102" t="s">
        <v>119</v>
      </c>
      <c r="H141" s="101"/>
    </row>
    <row r="142" spans="1:8">
      <c r="A142" s="112">
        <v>10</v>
      </c>
      <c r="B142" s="113" t="s">
        <v>88</v>
      </c>
      <c r="C142" s="121" t="s">
        <v>122</v>
      </c>
      <c r="D142" s="100" t="s">
        <v>11</v>
      </c>
      <c r="E142" s="100"/>
      <c r="F142" s="100" t="s">
        <v>11</v>
      </c>
      <c r="G142" s="102" t="s">
        <v>119</v>
      </c>
      <c r="H142" s="101"/>
    </row>
    <row r="143" spans="1:8">
      <c r="A143" s="112">
        <v>10</v>
      </c>
      <c r="B143" s="113" t="s">
        <v>88</v>
      </c>
      <c r="C143" s="121" t="s">
        <v>123</v>
      </c>
      <c r="D143" s="100"/>
      <c r="E143" s="100" t="s">
        <v>11</v>
      </c>
      <c r="F143" s="100" t="s">
        <v>11</v>
      </c>
      <c r="G143" s="102" t="s">
        <v>124</v>
      </c>
      <c r="H143" s="101"/>
    </row>
    <row r="144" spans="1:8">
      <c r="A144" s="112">
        <v>10</v>
      </c>
      <c r="B144" s="113" t="s">
        <v>88</v>
      </c>
      <c r="C144" s="121" t="s">
        <v>125</v>
      </c>
      <c r="D144" s="100"/>
      <c r="E144" s="100" t="s">
        <v>11</v>
      </c>
      <c r="F144" s="100" t="s">
        <v>11</v>
      </c>
      <c r="G144" s="102" t="s">
        <v>124</v>
      </c>
      <c r="H144" s="101"/>
    </row>
    <row r="145" spans="1:8">
      <c r="A145" s="112">
        <v>10</v>
      </c>
      <c r="B145" s="113" t="s">
        <v>89</v>
      </c>
      <c r="C145" s="121" t="s">
        <v>109</v>
      </c>
      <c r="D145" s="100" t="s">
        <v>11</v>
      </c>
      <c r="E145" s="100"/>
      <c r="F145" s="100" t="s">
        <v>11</v>
      </c>
      <c r="G145" s="102" t="s">
        <v>110</v>
      </c>
      <c r="H145" s="101"/>
    </row>
    <row r="146" spans="1:8">
      <c r="A146" s="112">
        <v>10</v>
      </c>
      <c r="B146" s="113" t="s">
        <v>89</v>
      </c>
      <c r="C146" s="121" t="s">
        <v>111</v>
      </c>
      <c r="D146" s="100" t="s">
        <v>11</v>
      </c>
      <c r="E146" s="100"/>
      <c r="F146" s="100" t="s">
        <v>11</v>
      </c>
      <c r="G146" s="102" t="s">
        <v>110</v>
      </c>
      <c r="H146" s="101"/>
    </row>
    <row r="147" spans="1:8">
      <c r="A147" s="112">
        <v>10</v>
      </c>
      <c r="B147" s="113" t="s">
        <v>89</v>
      </c>
      <c r="C147" s="99" t="s">
        <v>112</v>
      </c>
      <c r="D147" s="100" t="s">
        <v>11</v>
      </c>
      <c r="E147" s="100"/>
      <c r="F147" s="100" t="s">
        <v>11</v>
      </c>
      <c r="G147" s="102" t="s">
        <v>110</v>
      </c>
      <c r="H147" s="101"/>
    </row>
    <row r="148" spans="1:8">
      <c r="A148" s="112">
        <v>10</v>
      </c>
      <c r="B148" s="113" t="s">
        <v>89</v>
      </c>
      <c r="C148" s="99" t="s">
        <v>113</v>
      </c>
      <c r="D148" s="100" t="s">
        <v>11</v>
      </c>
      <c r="E148" s="100"/>
      <c r="F148" s="100"/>
      <c r="G148" s="102" t="s">
        <v>110</v>
      </c>
      <c r="H148" s="101"/>
    </row>
    <row r="149" spans="1:8">
      <c r="A149" s="112">
        <v>10</v>
      </c>
      <c r="B149" s="113" t="s">
        <v>89</v>
      </c>
      <c r="C149" s="121" t="s">
        <v>114</v>
      </c>
      <c r="D149" s="100" t="s">
        <v>11</v>
      </c>
      <c r="E149" s="100"/>
      <c r="F149" s="100" t="s">
        <v>11</v>
      </c>
      <c r="G149" s="102" t="s">
        <v>110</v>
      </c>
      <c r="H149" s="101"/>
    </row>
    <row r="150" spans="1:8">
      <c r="A150" s="112">
        <v>10</v>
      </c>
      <c r="B150" s="113" t="s">
        <v>89</v>
      </c>
      <c r="C150" s="121" t="s">
        <v>116</v>
      </c>
      <c r="D150" s="100" t="s">
        <v>11</v>
      </c>
      <c r="E150" s="100"/>
      <c r="F150" s="100" t="s">
        <v>11</v>
      </c>
      <c r="G150" s="99" t="s">
        <v>110</v>
      </c>
      <c r="H150" s="101"/>
    </row>
    <row r="151" spans="1:8">
      <c r="A151" s="112">
        <v>10</v>
      </c>
      <c r="B151" s="113" t="s">
        <v>89</v>
      </c>
      <c r="C151" s="99" t="s">
        <v>117</v>
      </c>
      <c r="D151" s="100" t="s">
        <v>11</v>
      </c>
      <c r="E151" s="100"/>
      <c r="F151" s="100" t="s">
        <v>11</v>
      </c>
      <c r="G151" s="102" t="s">
        <v>110</v>
      </c>
      <c r="H151" s="101"/>
    </row>
    <row r="152" spans="1:8">
      <c r="A152" s="112">
        <v>10</v>
      </c>
      <c r="B152" s="113" t="s">
        <v>89</v>
      </c>
      <c r="C152" s="121" t="s">
        <v>118</v>
      </c>
      <c r="D152" s="100" t="s">
        <v>11</v>
      </c>
      <c r="E152" s="100"/>
      <c r="F152" s="100" t="s">
        <v>11</v>
      </c>
      <c r="G152" s="102" t="s">
        <v>119</v>
      </c>
      <c r="H152" s="101"/>
    </row>
    <row r="153" spans="1:8">
      <c r="A153" s="112">
        <v>10</v>
      </c>
      <c r="B153" s="113" t="s">
        <v>89</v>
      </c>
      <c r="C153" s="121" t="s">
        <v>120</v>
      </c>
      <c r="D153" s="100" t="s">
        <v>11</v>
      </c>
      <c r="E153" s="100"/>
      <c r="F153" s="100" t="s">
        <v>11</v>
      </c>
      <c r="G153" s="102" t="s">
        <v>119</v>
      </c>
      <c r="H153" s="101"/>
    </row>
    <row r="154" spans="1:8">
      <c r="A154" s="112">
        <v>10</v>
      </c>
      <c r="B154" s="113" t="s">
        <v>89</v>
      </c>
      <c r="C154" s="121" t="s">
        <v>121</v>
      </c>
      <c r="D154" s="100" t="s">
        <v>11</v>
      </c>
      <c r="E154" s="100"/>
      <c r="F154" s="100" t="s">
        <v>11</v>
      </c>
      <c r="G154" s="102" t="s">
        <v>119</v>
      </c>
      <c r="H154" s="101"/>
    </row>
    <row r="155" spans="1:8">
      <c r="A155" s="112">
        <v>10</v>
      </c>
      <c r="B155" s="113" t="s">
        <v>89</v>
      </c>
      <c r="C155" s="121" t="s">
        <v>122</v>
      </c>
      <c r="D155" s="100" t="s">
        <v>11</v>
      </c>
      <c r="E155" s="100"/>
      <c r="F155" s="100" t="s">
        <v>11</v>
      </c>
      <c r="G155" s="102" t="s">
        <v>119</v>
      </c>
      <c r="H155" s="101"/>
    </row>
    <row r="156" spans="1:8">
      <c r="A156" s="112">
        <v>10</v>
      </c>
      <c r="B156" s="113" t="s">
        <v>89</v>
      </c>
      <c r="C156" s="121" t="s">
        <v>123</v>
      </c>
      <c r="D156" s="100"/>
      <c r="E156" s="100" t="s">
        <v>11</v>
      </c>
      <c r="F156" s="100" t="s">
        <v>11</v>
      </c>
      <c r="G156" s="102" t="s">
        <v>124</v>
      </c>
      <c r="H156" s="101"/>
    </row>
    <row r="157" spans="1:8">
      <c r="A157" s="112">
        <v>10</v>
      </c>
      <c r="B157" s="113" t="s">
        <v>89</v>
      </c>
      <c r="C157" s="121" t="s">
        <v>125</v>
      </c>
      <c r="D157" s="100"/>
      <c r="E157" s="100" t="s">
        <v>11</v>
      </c>
      <c r="F157" s="100" t="s">
        <v>11</v>
      </c>
      <c r="G157" s="102" t="s">
        <v>124</v>
      </c>
      <c r="H157" s="101"/>
    </row>
    <row r="158" spans="1:8">
      <c r="A158" s="114">
        <v>11</v>
      </c>
      <c r="B158" s="115" t="s">
        <v>90</v>
      </c>
      <c r="C158" s="121" t="s">
        <v>109</v>
      </c>
      <c r="D158" s="100" t="s">
        <v>11</v>
      </c>
      <c r="E158" s="100"/>
      <c r="F158" s="100" t="s">
        <v>11</v>
      </c>
      <c r="G158" s="102" t="s">
        <v>110</v>
      </c>
      <c r="H158" s="101"/>
    </row>
    <row r="159" spans="1:8">
      <c r="A159" s="114">
        <v>11</v>
      </c>
      <c r="B159" s="115" t="s">
        <v>90</v>
      </c>
      <c r="C159" s="121" t="s">
        <v>111</v>
      </c>
      <c r="D159" s="100" t="s">
        <v>11</v>
      </c>
      <c r="E159" s="100"/>
      <c r="F159" s="100" t="s">
        <v>11</v>
      </c>
      <c r="G159" s="102" t="s">
        <v>110</v>
      </c>
      <c r="H159" s="101"/>
    </row>
    <row r="160" spans="1:8">
      <c r="A160" s="114">
        <v>11</v>
      </c>
      <c r="B160" s="115" t="s">
        <v>90</v>
      </c>
      <c r="C160" s="99" t="s">
        <v>112</v>
      </c>
      <c r="D160" s="100" t="s">
        <v>11</v>
      </c>
      <c r="E160" s="100"/>
      <c r="F160" s="100" t="s">
        <v>11</v>
      </c>
      <c r="G160" s="102" t="s">
        <v>110</v>
      </c>
      <c r="H160" s="101"/>
    </row>
    <row r="161" spans="1:8">
      <c r="A161" s="114">
        <v>11</v>
      </c>
      <c r="B161" s="115" t="s">
        <v>90</v>
      </c>
      <c r="C161" s="99" t="s">
        <v>113</v>
      </c>
      <c r="D161" s="100" t="s">
        <v>11</v>
      </c>
      <c r="E161" s="100"/>
      <c r="F161" s="100"/>
      <c r="G161" s="102" t="s">
        <v>110</v>
      </c>
      <c r="H161" s="101"/>
    </row>
    <row r="162" spans="1:8">
      <c r="A162" s="114">
        <v>11</v>
      </c>
      <c r="B162" s="115" t="s">
        <v>90</v>
      </c>
      <c r="C162" s="121" t="s">
        <v>114</v>
      </c>
      <c r="D162" s="100" t="s">
        <v>11</v>
      </c>
      <c r="E162" s="100"/>
      <c r="F162" s="100" t="s">
        <v>11</v>
      </c>
      <c r="G162" s="102" t="s">
        <v>110</v>
      </c>
      <c r="H162" s="101"/>
    </row>
    <row r="163" spans="1:8">
      <c r="A163" s="114">
        <v>11</v>
      </c>
      <c r="B163" s="115" t="s">
        <v>90</v>
      </c>
      <c r="C163" s="121" t="s">
        <v>116</v>
      </c>
      <c r="D163" s="100" t="s">
        <v>11</v>
      </c>
      <c r="E163" s="100"/>
      <c r="F163" s="100" t="s">
        <v>11</v>
      </c>
      <c r="G163" s="99" t="s">
        <v>110</v>
      </c>
      <c r="H163" s="101"/>
    </row>
    <row r="164" spans="1:8">
      <c r="A164" s="114">
        <v>11</v>
      </c>
      <c r="B164" s="115" t="s">
        <v>90</v>
      </c>
      <c r="C164" s="99" t="s">
        <v>117</v>
      </c>
      <c r="D164" s="100" t="s">
        <v>11</v>
      </c>
      <c r="E164" s="100"/>
      <c r="F164" s="100" t="s">
        <v>11</v>
      </c>
      <c r="G164" s="102" t="s">
        <v>110</v>
      </c>
      <c r="H164" s="101"/>
    </row>
    <row r="165" spans="1:8">
      <c r="A165" s="114">
        <v>11</v>
      </c>
      <c r="B165" s="115" t="s">
        <v>90</v>
      </c>
      <c r="C165" s="121" t="s">
        <v>118</v>
      </c>
      <c r="D165" s="100" t="s">
        <v>11</v>
      </c>
      <c r="E165" s="100"/>
      <c r="F165" s="100" t="s">
        <v>11</v>
      </c>
      <c r="G165" s="102" t="s">
        <v>119</v>
      </c>
      <c r="H165" s="101"/>
    </row>
    <row r="166" spans="1:8">
      <c r="A166" s="114">
        <v>11</v>
      </c>
      <c r="B166" s="115" t="s">
        <v>90</v>
      </c>
      <c r="C166" s="121" t="s">
        <v>120</v>
      </c>
      <c r="D166" s="100" t="s">
        <v>11</v>
      </c>
      <c r="E166" s="100"/>
      <c r="F166" s="100" t="s">
        <v>11</v>
      </c>
      <c r="G166" s="102" t="s">
        <v>119</v>
      </c>
      <c r="H166" s="101"/>
    </row>
    <row r="167" spans="1:8">
      <c r="A167" s="114">
        <v>11</v>
      </c>
      <c r="B167" s="115" t="s">
        <v>90</v>
      </c>
      <c r="C167" s="121" t="s">
        <v>121</v>
      </c>
      <c r="D167" s="100" t="s">
        <v>11</v>
      </c>
      <c r="E167" s="100"/>
      <c r="F167" s="100" t="s">
        <v>11</v>
      </c>
      <c r="G167" s="102" t="s">
        <v>119</v>
      </c>
      <c r="H167" s="101"/>
    </row>
    <row r="168" spans="1:8">
      <c r="A168" s="114">
        <v>11</v>
      </c>
      <c r="B168" s="115" t="s">
        <v>90</v>
      </c>
      <c r="C168" s="121" t="s">
        <v>122</v>
      </c>
      <c r="D168" s="100" t="s">
        <v>11</v>
      </c>
      <c r="E168" s="100"/>
      <c r="F168" s="100" t="s">
        <v>11</v>
      </c>
      <c r="G168" s="102" t="s">
        <v>119</v>
      </c>
      <c r="H168" s="101"/>
    </row>
    <row r="169" spans="1:8">
      <c r="A169" s="114">
        <v>11</v>
      </c>
      <c r="B169" s="115" t="s">
        <v>90</v>
      </c>
      <c r="C169" s="121" t="s">
        <v>123</v>
      </c>
      <c r="D169" s="100"/>
      <c r="E169" s="100" t="s">
        <v>11</v>
      </c>
      <c r="F169" s="100" t="s">
        <v>11</v>
      </c>
      <c r="G169" s="102" t="s">
        <v>124</v>
      </c>
      <c r="H169" s="101"/>
    </row>
    <row r="170" spans="1:8">
      <c r="A170" s="114">
        <v>11</v>
      </c>
      <c r="B170" s="115" t="s">
        <v>90</v>
      </c>
      <c r="C170" s="121" t="s">
        <v>125</v>
      </c>
      <c r="D170" s="100"/>
      <c r="E170" s="100" t="s">
        <v>11</v>
      </c>
      <c r="F170" s="100" t="s">
        <v>11</v>
      </c>
      <c r="G170" s="102" t="s">
        <v>124</v>
      </c>
      <c r="H170" s="101"/>
    </row>
    <row r="171" spans="1:8">
      <c r="A171" s="114">
        <v>11</v>
      </c>
      <c r="B171" s="115" t="s">
        <v>91</v>
      </c>
      <c r="C171" s="121" t="s">
        <v>109</v>
      </c>
      <c r="D171" s="100" t="s">
        <v>11</v>
      </c>
      <c r="E171" s="100"/>
      <c r="F171" s="100" t="s">
        <v>11</v>
      </c>
      <c r="G171" s="102" t="s">
        <v>110</v>
      </c>
      <c r="H171" s="101"/>
    </row>
    <row r="172" spans="1:8">
      <c r="A172" s="114">
        <v>11</v>
      </c>
      <c r="B172" s="115" t="s">
        <v>91</v>
      </c>
      <c r="C172" s="121" t="s">
        <v>111</v>
      </c>
      <c r="D172" s="100" t="s">
        <v>11</v>
      </c>
      <c r="E172" s="100"/>
      <c r="F172" s="100" t="s">
        <v>11</v>
      </c>
      <c r="G172" s="102" t="s">
        <v>110</v>
      </c>
      <c r="H172" s="101"/>
    </row>
    <row r="173" spans="1:8">
      <c r="A173" s="114">
        <v>11</v>
      </c>
      <c r="B173" s="115" t="s">
        <v>91</v>
      </c>
      <c r="C173" s="99" t="s">
        <v>112</v>
      </c>
      <c r="D173" s="100" t="s">
        <v>11</v>
      </c>
      <c r="E173" s="100"/>
      <c r="F173" s="100" t="s">
        <v>11</v>
      </c>
      <c r="G173" s="102" t="s">
        <v>110</v>
      </c>
      <c r="H173" s="101"/>
    </row>
    <row r="174" spans="1:8">
      <c r="A174" s="114">
        <v>11</v>
      </c>
      <c r="B174" s="115" t="s">
        <v>91</v>
      </c>
      <c r="C174" s="99" t="s">
        <v>113</v>
      </c>
      <c r="D174" s="100" t="s">
        <v>11</v>
      </c>
      <c r="E174" s="100"/>
      <c r="F174" s="100"/>
      <c r="G174" s="102" t="s">
        <v>110</v>
      </c>
      <c r="H174" s="101"/>
    </row>
    <row r="175" spans="1:8">
      <c r="A175" s="114">
        <v>11</v>
      </c>
      <c r="B175" s="115" t="s">
        <v>91</v>
      </c>
      <c r="C175" s="121" t="s">
        <v>114</v>
      </c>
      <c r="D175" s="100" t="s">
        <v>11</v>
      </c>
      <c r="E175" s="100"/>
      <c r="F175" s="100" t="s">
        <v>11</v>
      </c>
      <c r="G175" s="102" t="s">
        <v>110</v>
      </c>
      <c r="H175" s="101"/>
    </row>
    <row r="176" spans="1:8">
      <c r="A176" s="114">
        <v>11</v>
      </c>
      <c r="B176" s="115" t="s">
        <v>91</v>
      </c>
      <c r="C176" s="121" t="s">
        <v>116</v>
      </c>
      <c r="D176" s="100" t="s">
        <v>11</v>
      </c>
      <c r="E176" s="100"/>
      <c r="F176" s="100" t="s">
        <v>11</v>
      </c>
      <c r="G176" s="99" t="s">
        <v>110</v>
      </c>
      <c r="H176" s="101"/>
    </row>
    <row r="177" spans="1:8">
      <c r="A177" s="114">
        <v>11</v>
      </c>
      <c r="B177" s="115" t="s">
        <v>91</v>
      </c>
      <c r="C177" s="99" t="s">
        <v>117</v>
      </c>
      <c r="D177" s="100" t="s">
        <v>11</v>
      </c>
      <c r="E177" s="100"/>
      <c r="F177" s="100" t="s">
        <v>11</v>
      </c>
      <c r="G177" s="102" t="s">
        <v>110</v>
      </c>
      <c r="H177" s="101"/>
    </row>
    <row r="178" spans="1:8">
      <c r="A178" s="114">
        <v>11</v>
      </c>
      <c r="B178" s="115" t="s">
        <v>91</v>
      </c>
      <c r="C178" s="121" t="s">
        <v>118</v>
      </c>
      <c r="D178" s="100" t="s">
        <v>11</v>
      </c>
      <c r="E178" s="100"/>
      <c r="F178" s="100" t="s">
        <v>11</v>
      </c>
      <c r="G178" s="102" t="s">
        <v>119</v>
      </c>
      <c r="H178" s="101"/>
    </row>
    <row r="179" spans="1:8">
      <c r="A179" s="114">
        <v>11</v>
      </c>
      <c r="B179" s="115" t="s">
        <v>91</v>
      </c>
      <c r="C179" s="121" t="s">
        <v>120</v>
      </c>
      <c r="D179" s="100" t="s">
        <v>11</v>
      </c>
      <c r="E179" s="100"/>
      <c r="F179" s="100" t="s">
        <v>11</v>
      </c>
      <c r="G179" s="102" t="s">
        <v>119</v>
      </c>
      <c r="H179" s="101"/>
    </row>
    <row r="180" spans="1:8">
      <c r="A180" s="114">
        <v>11</v>
      </c>
      <c r="B180" s="115" t="s">
        <v>91</v>
      </c>
      <c r="C180" s="121" t="s">
        <v>121</v>
      </c>
      <c r="D180" s="100" t="s">
        <v>11</v>
      </c>
      <c r="E180" s="100"/>
      <c r="F180" s="100" t="s">
        <v>11</v>
      </c>
      <c r="G180" s="102" t="s">
        <v>119</v>
      </c>
      <c r="H180" s="101"/>
    </row>
    <row r="181" spans="1:8">
      <c r="A181" s="114">
        <v>11</v>
      </c>
      <c r="B181" s="115" t="s">
        <v>91</v>
      </c>
      <c r="C181" s="121" t="s">
        <v>122</v>
      </c>
      <c r="D181" s="100" t="s">
        <v>11</v>
      </c>
      <c r="E181" s="100"/>
      <c r="F181" s="100" t="s">
        <v>11</v>
      </c>
      <c r="G181" s="102" t="s">
        <v>119</v>
      </c>
      <c r="H181" s="101"/>
    </row>
    <row r="182" spans="1:8">
      <c r="A182" s="114">
        <v>11</v>
      </c>
      <c r="B182" s="115" t="s">
        <v>91</v>
      </c>
      <c r="C182" s="121" t="s">
        <v>123</v>
      </c>
      <c r="D182" s="100"/>
      <c r="E182" s="100" t="s">
        <v>11</v>
      </c>
      <c r="F182" s="100" t="s">
        <v>11</v>
      </c>
      <c r="G182" s="102" t="s">
        <v>124</v>
      </c>
      <c r="H182" s="101"/>
    </row>
    <row r="183" spans="1:8">
      <c r="A183" s="114">
        <v>11</v>
      </c>
      <c r="B183" s="115" t="s">
        <v>91</v>
      </c>
      <c r="C183" s="121" t="s">
        <v>125</v>
      </c>
      <c r="D183" s="100"/>
      <c r="E183" s="100" t="s">
        <v>11</v>
      </c>
      <c r="F183" s="100" t="s">
        <v>11</v>
      </c>
      <c r="G183" s="102" t="s">
        <v>124</v>
      </c>
      <c r="H183" s="101"/>
    </row>
    <row r="184" spans="1:8">
      <c r="A184" s="114">
        <v>11</v>
      </c>
      <c r="B184" s="115" t="s">
        <v>92</v>
      </c>
      <c r="C184" s="121" t="s">
        <v>109</v>
      </c>
      <c r="D184" s="100" t="s">
        <v>11</v>
      </c>
      <c r="E184" s="100"/>
      <c r="F184" s="100" t="s">
        <v>11</v>
      </c>
      <c r="G184" s="102" t="s">
        <v>110</v>
      </c>
      <c r="H184" s="101"/>
    </row>
    <row r="185" spans="1:8">
      <c r="A185" s="114">
        <v>11</v>
      </c>
      <c r="B185" s="115" t="s">
        <v>92</v>
      </c>
      <c r="C185" s="121" t="s">
        <v>111</v>
      </c>
      <c r="D185" s="100" t="s">
        <v>11</v>
      </c>
      <c r="E185" s="100"/>
      <c r="F185" s="100" t="s">
        <v>11</v>
      </c>
      <c r="G185" s="102" t="s">
        <v>110</v>
      </c>
      <c r="H185" s="101"/>
    </row>
    <row r="186" spans="1:8">
      <c r="A186" s="114">
        <v>11</v>
      </c>
      <c r="B186" s="115" t="s">
        <v>92</v>
      </c>
      <c r="C186" s="99" t="s">
        <v>112</v>
      </c>
      <c r="D186" s="100" t="s">
        <v>11</v>
      </c>
      <c r="E186" s="100"/>
      <c r="F186" s="100" t="s">
        <v>11</v>
      </c>
      <c r="G186" s="102" t="s">
        <v>110</v>
      </c>
      <c r="H186" s="101"/>
    </row>
    <row r="187" spans="1:8">
      <c r="A187" s="114">
        <v>11</v>
      </c>
      <c r="B187" s="115" t="s">
        <v>92</v>
      </c>
      <c r="C187" s="99" t="s">
        <v>113</v>
      </c>
      <c r="D187" s="100" t="s">
        <v>11</v>
      </c>
      <c r="E187" s="100"/>
      <c r="F187" s="100"/>
      <c r="G187" s="102" t="s">
        <v>110</v>
      </c>
      <c r="H187" s="101"/>
    </row>
    <row r="188" spans="1:8">
      <c r="A188" s="114">
        <v>11</v>
      </c>
      <c r="B188" s="115" t="s">
        <v>92</v>
      </c>
      <c r="C188" s="121" t="s">
        <v>114</v>
      </c>
      <c r="D188" s="100" t="s">
        <v>11</v>
      </c>
      <c r="E188" s="100"/>
      <c r="F188" s="100" t="s">
        <v>11</v>
      </c>
      <c r="G188" s="102" t="s">
        <v>110</v>
      </c>
      <c r="H188" s="101"/>
    </row>
    <row r="189" spans="1:8">
      <c r="A189" s="114">
        <v>11</v>
      </c>
      <c r="B189" s="115" t="s">
        <v>92</v>
      </c>
      <c r="C189" s="121" t="s">
        <v>116</v>
      </c>
      <c r="D189" s="100" t="s">
        <v>11</v>
      </c>
      <c r="E189" s="100"/>
      <c r="F189" s="100" t="s">
        <v>11</v>
      </c>
      <c r="G189" s="99" t="s">
        <v>110</v>
      </c>
      <c r="H189" s="101"/>
    </row>
    <row r="190" spans="1:8">
      <c r="A190" s="114">
        <v>11</v>
      </c>
      <c r="B190" s="115" t="s">
        <v>92</v>
      </c>
      <c r="C190" s="99" t="s">
        <v>117</v>
      </c>
      <c r="D190" s="100" t="s">
        <v>11</v>
      </c>
      <c r="E190" s="100"/>
      <c r="F190" s="100" t="s">
        <v>11</v>
      </c>
      <c r="G190" s="102" t="s">
        <v>110</v>
      </c>
      <c r="H190" s="101"/>
    </row>
    <row r="191" spans="1:8">
      <c r="A191" s="114">
        <v>11</v>
      </c>
      <c r="B191" s="115" t="s">
        <v>92</v>
      </c>
      <c r="C191" s="121" t="s">
        <v>118</v>
      </c>
      <c r="D191" s="100" t="s">
        <v>11</v>
      </c>
      <c r="E191" s="100"/>
      <c r="F191" s="100" t="s">
        <v>11</v>
      </c>
      <c r="G191" s="102" t="s">
        <v>119</v>
      </c>
      <c r="H191" s="101"/>
    </row>
    <row r="192" spans="1:8">
      <c r="A192" s="114">
        <v>11</v>
      </c>
      <c r="B192" s="115" t="s">
        <v>92</v>
      </c>
      <c r="C192" s="121" t="s">
        <v>120</v>
      </c>
      <c r="D192" s="100" t="s">
        <v>11</v>
      </c>
      <c r="E192" s="100"/>
      <c r="F192" s="100" t="s">
        <v>11</v>
      </c>
      <c r="G192" s="102" t="s">
        <v>119</v>
      </c>
      <c r="H192" s="101"/>
    </row>
    <row r="193" spans="1:8">
      <c r="A193" s="114">
        <v>11</v>
      </c>
      <c r="B193" s="115" t="s">
        <v>92</v>
      </c>
      <c r="C193" s="121" t="s">
        <v>121</v>
      </c>
      <c r="D193" s="100" t="s">
        <v>11</v>
      </c>
      <c r="E193" s="100"/>
      <c r="F193" s="100" t="s">
        <v>11</v>
      </c>
      <c r="G193" s="102" t="s">
        <v>119</v>
      </c>
      <c r="H193" s="101"/>
    </row>
    <row r="194" spans="1:8">
      <c r="A194" s="114">
        <v>11</v>
      </c>
      <c r="B194" s="115" t="s">
        <v>92</v>
      </c>
      <c r="C194" s="121" t="s">
        <v>122</v>
      </c>
      <c r="D194" s="100" t="s">
        <v>11</v>
      </c>
      <c r="E194" s="100"/>
      <c r="F194" s="100" t="s">
        <v>11</v>
      </c>
      <c r="G194" s="102" t="s">
        <v>119</v>
      </c>
      <c r="H194" s="101"/>
    </row>
    <row r="195" spans="1:8">
      <c r="A195" s="114">
        <v>11</v>
      </c>
      <c r="B195" s="115" t="s">
        <v>92</v>
      </c>
      <c r="C195" s="121" t="s">
        <v>123</v>
      </c>
      <c r="D195" s="100"/>
      <c r="E195" s="100" t="s">
        <v>11</v>
      </c>
      <c r="F195" s="100" t="s">
        <v>11</v>
      </c>
      <c r="G195" s="102" t="s">
        <v>124</v>
      </c>
      <c r="H195" s="101"/>
    </row>
    <row r="196" spans="1:8">
      <c r="A196" s="114">
        <v>11</v>
      </c>
      <c r="B196" s="115" t="s">
        <v>92</v>
      </c>
      <c r="C196" s="121" t="s">
        <v>125</v>
      </c>
      <c r="D196" s="100"/>
      <c r="E196" s="100" t="s">
        <v>11</v>
      </c>
      <c r="F196" s="100" t="s">
        <v>11</v>
      </c>
      <c r="G196" s="102" t="s">
        <v>124</v>
      </c>
      <c r="H196" s="101"/>
    </row>
    <row r="197" spans="1:8">
      <c r="A197" s="116">
        <v>12</v>
      </c>
      <c r="B197" s="117" t="s">
        <v>102</v>
      </c>
      <c r="C197" s="121" t="s">
        <v>109</v>
      </c>
      <c r="D197" s="100" t="s">
        <v>11</v>
      </c>
      <c r="E197" s="100"/>
      <c r="F197" s="100" t="s">
        <v>11</v>
      </c>
      <c r="G197" s="102" t="s">
        <v>110</v>
      </c>
      <c r="H197" s="101"/>
    </row>
    <row r="198" spans="1:8">
      <c r="A198" s="116">
        <v>12</v>
      </c>
      <c r="B198" s="117" t="s">
        <v>102</v>
      </c>
      <c r="C198" s="121" t="s">
        <v>111</v>
      </c>
      <c r="D198" s="100" t="s">
        <v>11</v>
      </c>
      <c r="E198" s="100"/>
      <c r="F198" s="100" t="s">
        <v>11</v>
      </c>
      <c r="G198" s="102" t="s">
        <v>110</v>
      </c>
      <c r="H198" s="101"/>
    </row>
    <row r="199" spans="1:8">
      <c r="A199" s="116">
        <v>12</v>
      </c>
      <c r="B199" s="117" t="s">
        <v>102</v>
      </c>
      <c r="C199" s="99" t="s">
        <v>112</v>
      </c>
      <c r="D199" s="100" t="s">
        <v>11</v>
      </c>
      <c r="E199" s="100"/>
      <c r="F199" s="100" t="s">
        <v>11</v>
      </c>
      <c r="G199" s="102" t="s">
        <v>110</v>
      </c>
      <c r="H199" s="101"/>
    </row>
    <row r="200" spans="1:8">
      <c r="A200" s="116">
        <v>12</v>
      </c>
      <c r="B200" s="117" t="s">
        <v>102</v>
      </c>
      <c r="C200" s="99" t="s">
        <v>113</v>
      </c>
      <c r="D200" s="100" t="s">
        <v>11</v>
      </c>
      <c r="E200" s="100"/>
      <c r="F200" s="100"/>
      <c r="G200" s="102" t="s">
        <v>110</v>
      </c>
      <c r="H200" s="101"/>
    </row>
    <row r="201" spans="1:8">
      <c r="A201" s="116">
        <v>12</v>
      </c>
      <c r="B201" s="117" t="s">
        <v>102</v>
      </c>
      <c r="C201" s="121" t="s">
        <v>114</v>
      </c>
      <c r="D201" s="100" t="s">
        <v>11</v>
      </c>
      <c r="E201" s="100"/>
      <c r="F201" s="100" t="s">
        <v>11</v>
      </c>
      <c r="G201" s="102" t="s">
        <v>110</v>
      </c>
      <c r="H201" s="101"/>
    </row>
    <row r="202" spans="1:8">
      <c r="A202" s="116">
        <v>12</v>
      </c>
      <c r="B202" s="117" t="s">
        <v>102</v>
      </c>
      <c r="C202" s="121" t="s">
        <v>116</v>
      </c>
      <c r="D202" s="100" t="s">
        <v>11</v>
      </c>
      <c r="E202" s="100"/>
      <c r="F202" s="100" t="s">
        <v>11</v>
      </c>
      <c r="G202" s="99" t="s">
        <v>110</v>
      </c>
      <c r="H202" s="101"/>
    </row>
    <row r="203" spans="1:8">
      <c r="A203" s="116">
        <v>12</v>
      </c>
      <c r="B203" s="117" t="s">
        <v>102</v>
      </c>
      <c r="C203" s="99" t="s">
        <v>117</v>
      </c>
      <c r="D203" s="100" t="s">
        <v>11</v>
      </c>
      <c r="E203" s="100"/>
      <c r="F203" s="100" t="s">
        <v>11</v>
      </c>
      <c r="G203" s="102" t="s">
        <v>110</v>
      </c>
      <c r="H203" s="101"/>
    </row>
    <row r="204" spans="1:8">
      <c r="A204" s="116">
        <v>12</v>
      </c>
      <c r="B204" s="117" t="s">
        <v>102</v>
      </c>
      <c r="C204" s="121" t="s">
        <v>118</v>
      </c>
      <c r="D204" s="100" t="s">
        <v>11</v>
      </c>
      <c r="E204" s="100"/>
      <c r="F204" s="100" t="s">
        <v>11</v>
      </c>
      <c r="G204" s="102" t="s">
        <v>119</v>
      </c>
      <c r="H204" s="101"/>
    </row>
    <row r="205" spans="1:8">
      <c r="A205" s="116">
        <v>12</v>
      </c>
      <c r="B205" s="117" t="s">
        <v>102</v>
      </c>
      <c r="C205" s="121" t="s">
        <v>120</v>
      </c>
      <c r="D205" s="100" t="s">
        <v>11</v>
      </c>
      <c r="E205" s="100"/>
      <c r="F205" s="100" t="s">
        <v>11</v>
      </c>
      <c r="G205" s="102" t="s">
        <v>119</v>
      </c>
      <c r="H205" s="101"/>
    </row>
    <row r="206" spans="1:8">
      <c r="A206" s="116">
        <v>12</v>
      </c>
      <c r="B206" s="117" t="s">
        <v>102</v>
      </c>
      <c r="C206" s="121" t="s">
        <v>121</v>
      </c>
      <c r="D206" s="100" t="s">
        <v>11</v>
      </c>
      <c r="E206" s="100"/>
      <c r="F206" s="100" t="s">
        <v>11</v>
      </c>
      <c r="G206" s="102" t="s">
        <v>119</v>
      </c>
      <c r="H206" s="101"/>
    </row>
    <row r="207" spans="1:8">
      <c r="A207" s="116">
        <v>12</v>
      </c>
      <c r="B207" s="117" t="s">
        <v>102</v>
      </c>
      <c r="C207" s="121" t="s">
        <v>122</v>
      </c>
      <c r="D207" s="100" t="s">
        <v>11</v>
      </c>
      <c r="E207" s="100"/>
      <c r="F207" s="100" t="s">
        <v>11</v>
      </c>
      <c r="G207" s="102" t="s">
        <v>119</v>
      </c>
      <c r="H207" s="101"/>
    </row>
    <row r="208" spans="1:8">
      <c r="A208" s="116">
        <v>12</v>
      </c>
      <c r="B208" s="117" t="s">
        <v>102</v>
      </c>
      <c r="C208" s="121" t="s">
        <v>123</v>
      </c>
      <c r="D208" s="100"/>
      <c r="E208" s="100" t="s">
        <v>11</v>
      </c>
      <c r="F208" s="100" t="s">
        <v>11</v>
      </c>
      <c r="G208" s="102" t="s">
        <v>124</v>
      </c>
      <c r="H208" s="101"/>
    </row>
    <row r="209" spans="1:8">
      <c r="A209" s="116">
        <v>12</v>
      </c>
      <c r="B209" s="117" t="s">
        <v>102</v>
      </c>
      <c r="C209" s="121" t="s">
        <v>125</v>
      </c>
      <c r="D209" s="100"/>
      <c r="E209" s="100" t="s">
        <v>11</v>
      </c>
      <c r="F209" s="100" t="s">
        <v>11</v>
      </c>
      <c r="G209" s="102" t="s">
        <v>124</v>
      </c>
      <c r="H209" s="101"/>
    </row>
    <row r="210" spans="1:8">
      <c r="A210" s="118">
        <v>13</v>
      </c>
      <c r="B210" s="119" t="s">
        <v>100</v>
      </c>
      <c r="C210" s="121" t="s">
        <v>109</v>
      </c>
      <c r="D210" s="100" t="s">
        <v>11</v>
      </c>
      <c r="E210" s="100"/>
      <c r="F210" s="100" t="s">
        <v>11</v>
      </c>
      <c r="G210" s="102" t="s">
        <v>110</v>
      </c>
      <c r="H210" s="101"/>
    </row>
    <row r="211" spans="1:8">
      <c r="A211" s="118">
        <v>13</v>
      </c>
      <c r="B211" s="119" t="s">
        <v>100</v>
      </c>
      <c r="C211" s="121" t="s">
        <v>111</v>
      </c>
      <c r="D211" s="100" t="s">
        <v>11</v>
      </c>
      <c r="E211" s="100"/>
      <c r="F211" s="100" t="s">
        <v>11</v>
      </c>
      <c r="G211" s="102" t="s">
        <v>110</v>
      </c>
      <c r="H211" s="101"/>
    </row>
    <row r="212" spans="1:8">
      <c r="A212" s="118">
        <v>13</v>
      </c>
      <c r="B212" s="119" t="s">
        <v>100</v>
      </c>
      <c r="C212" s="99" t="s">
        <v>112</v>
      </c>
      <c r="D212" s="100" t="s">
        <v>11</v>
      </c>
      <c r="E212" s="100"/>
      <c r="F212" s="100" t="s">
        <v>11</v>
      </c>
      <c r="G212" s="102" t="s">
        <v>110</v>
      </c>
      <c r="H212" s="101"/>
    </row>
    <row r="213" spans="1:8">
      <c r="A213" s="118">
        <v>13</v>
      </c>
      <c r="B213" s="119" t="s">
        <v>100</v>
      </c>
      <c r="C213" s="99" t="s">
        <v>113</v>
      </c>
      <c r="D213" s="100" t="s">
        <v>11</v>
      </c>
      <c r="E213" s="100"/>
      <c r="F213" s="100"/>
      <c r="G213" s="102" t="s">
        <v>110</v>
      </c>
      <c r="H213" s="101"/>
    </row>
    <row r="214" spans="1:8">
      <c r="A214" s="118">
        <v>13</v>
      </c>
      <c r="B214" s="119" t="s">
        <v>100</v>
      </c>
      <c r="C214" s="121" t="s">
        <v>114</v>
      </c>
      <c r="D214" s="100" t="s">
        <v>11</v>
      </c>
      <c r="E214" s="100"/>
      <c r="F214" s="100" t="s">
        <v>11</v>
      </c>
      <c r="G214" s="102" t="s">
        <v>110</v>
      </c>
      <c r="H214" s="101"/>
    </row>
    <row r="215" spans="1:8">
      <c r="A215" s="118">
        <v>13</v>
      </c>
      <c r="B215" s="119" t="s">
        <v>100</v>
      </c>
      <c r="C215" s="121" t="s">
        <v>116</v>
      </c>
      <c r="D215" s="100" t="s">
        <v>11</v>
      </c>
      <c r="E215" s="100"/>
      <c r="F215" s="100" t="s">
        <v>11</v>
      </c>
      <c r="G215" s="99" t="s">
        <v>110</v>
      </c>
      <c r="H215" s="101"/>
    </row>
    <row r="216" spans="1:8">
      <c r="A216" s="118">
        <v>13</v>
      </c>
      <c r="B216" s="119" t="s">
        <v>100</v>
      </c>
      <c r="C216" s="99" t="s">
        <v>117</v>
      </c>
      <c r="D216" s="100" t="s">
        <v>11</v>
      </c>
      <c r="E216" s="100"/>
      <c r="F216" s="100" t="s">
        <v>11</v>
      </c>
      <c r="G216" s="102" t="s">
        <v>110</v>
      </c>
      <c r="H216" s="101"/>
    </row>
    <row r="217" spans="1:8">
      <c r="A217" s="118">
        <v>13</v>
      </c>
      <c r="B217" s="119" t="s">
        <v>100</v>
      </c>
      <c r="C217" s="121" t="s">
        <v>118</v>
      </c>
      <c r="D217" s="100" t="s">
        <v>11</v>
      </c>
      <c r="E217" s="100"/>
      <c r="F217" s="100" t="s">
        <v>11</v>
      </c>
      <c r="G217" s="102" t="s">
        <v>119</v>
      </c>
      <c r="H217" s="101"/>
    </row>
    <row r="218" spans="1:8">
      <c r="A218" s="118">
        <v>13</v>
      </c>
      <c r="B218" s="119" t="s">
        <v>100</v>
      </c>
      <c r="C218" s="121" t="s">
        <v>120</v>
      </c>
      <c r="D218" s="100" t="s">
        <v>11</v>
      </c>
      <c r="E218" s="100"/>
      <c r="F218" s="100" t="s">
        <v>11</v>
      </c>
      <c r="G218" s="102" t="s">
        <v>119</v>
      </c>
      <c r="H218" s="101"/>
    </row>
    <row r="219" spans="1:8">
      <c r="A219" s="118">
        <v>13</v>
      </c>
      <c r="B219" s="119" t="s">
        <v>100</v>
      </c>
      <c r="C219" s="121" t="s">
        <v>121</v>
      </c>
      <c r="D219" s="100" t="s">
        <v>11</v>
      </c>
      <c r="E219" s="100"/>
      <c r="F219" s="100" t="s">
        <v>11</v>
      </c>
      <c r="G219" s="102" t="s">
        <v>119</v>
      </c>
      <c r="H219" s="101"/>
    </row>
    <row r="220" spans="1:8">
      <c r="A220" s="118">
        <v>13</v>
      </c>
      <c r="B220" s="119" t="s">
        <v>100</v>
      </c>
      <c r="C220" s="121" t="s">
        <v>122</v>
      </c>
      <c r="D220" s="100" t="s">
        <v>11</v>
      </c>
      <c r="E220" s="100"/>
      <c r="F220" s="100" t="s">
        <v>11</v>
      </c>
      <c r="G220" s="102" t="s">
        <v>119</v>
      </c>
      <c r="H220" s="101"/>
    </row>
    <row r="221" spans="1:8">
      <c r="A221" s="118">
        <v>13</v>
      </c>
      <c r="B221" s="119" t="s">
        <v>100</v>
      </c>
      <c r="C221" s="121" t="s">
        <v>123</v>
      </c>
      <c r="D221" s="100"/>
      <c r="E221" s="100" t="s">
        <v>11</v>
      </c>
      <c r="F221" s="100" t="s">
        <v>11</v>
      </c>
      <c r="G221" s="102" t="s">
        <v>124</v>
      </c>
      <c r="H221" s="101"/>
    </row>
    <row r="222" spans="1:8">
      <c r="A222" s="118">
        <v>13</v>
      </c>
      <c r="B222" s="119" t="s">
        <v>100</v>
      </c>
      <c r="C222" s="121" t="s">
        <v>125</v>
      </c>
      <c r="D222" s="100"/>
      <c r="E222" s="100" t="s">
        <v>11</v>
      </c>
      <c r="F222" s="100" t="s">
        <v>11</v>
      </c>
      <c r="G222" s="102" t="s">
        <v>124</v>
      </c>
      <c r="H222" s="101"/>
    </row>
    <row r="223" spans="1:8">
      <c r="A223" s="118">
        <v>13</v>
      </c>
      <c r="B223" s="119" t="s">
        <v>93</v>
      </c>
      <c r="C223" s="121" t="s">
        <v>109</v>
      </c>
      <c r="D223" s="100" t="s">
        <v>11</v>
      </c>
      <c r="E223" s="100"/>
      <c r="F223" s="100" t="s">
        <v>11</v>
      </c>
      <c r="G223" s="102" t="s">
        <v>110</v>
      </c>
      <c r="H223" s="101"/>
    </row>
    <row r="224" spans="1:8">
      <c r="A224" s="118">
        <v>13</v>
      </c>
      <c r="B224" s="119" t="s">
        <v>93</v>
      </c>
      <c r="C224" s="121" t="s">
        <v>111</v>
      </c>
      <c r="D224" s="100" t="s">
        <v>11</v>
      </c>
      <c r="E224" s="100"/>
      <c r="F224" s="100" t="s">
        <v>11</v>
      </c>
      <c r="G224" s="102" t="s">
        <v>110</v>
      </c>
      <c r="H224" s="101"/>
    </row>
    <row r="225" spans="1:8">
      <c r="A225" s="118">
        <v>13</v>
      </c>
      <c r="B225" s="119" t="s">
        <v>93</v>
      </c>
      <c r="C225" s="99" t="s">
        <v>112</v>
      </c>
      <c r="D225" s="100" t="s">
        <v>11</v>
      </c>
      <c r="E225" s="100"/>
      <c r="F225" s="100" t="s">
        <v>11</v>
      </c>
      <c r="G225" s="102" t="s">
        <v>110</v>
      </c>
      <c r="H225" s="101"/>
    </row>
    <row r="226" spans="1:8">
      <c r="A226" s="118">
        <v>13</v>
      </c>
      <c r="B226" s="119" t="s">
        <v>93</v>
      </c>
      <c r="C226" s="99" t="s">
        <v>113</v>
      </c>
      <c r="D226" s="100" t="s">
        <v>11</v>
      </c>
      <c r="E226" s="100"/>
      <c r="F226" s="100"/>
      <c r="G226" s="102" t="s">
        <v>110</v>
      </c>
      <c r="H226" s="101"/>
    </row>
    <row r="227" spans="1:8">
      <c r="A227" s="118">
        <v>13</v>
      </c>
      <c r="B227" s="119" t="s">
        <v>93</v>
      </c>
      <c r="C227" s="121" t="s">
        <v>114</v>
      </c>
      <c r="D227" s="100" t="s">
        <v>11</v>
      </c>
      <c r="E227" s="100"/>
      <c r="F227" s="100" t="s">
        <v>11</v>
      </c>
      <c r="G227" s="102" t="s">
        <v>110</v>
      </c>
      <c r="H227" s="101"/>
    </row>
    <row r="228" spans="1:8">
      <c r="A228" s="118">
        <v>13</v>
      </c>
      <c r="B228" s="119" t="s">
        <v>93</v>
      </c>
      <c r="C228" s="121" t="s">
        <v>116</v>
      </c>
      <c r="D228" s="100" t="s">
        <v>11</v>
      </c>
      <c r="E228" s="100"/>
      <c r="F228" s="100" t="s">
        <v>11</v>
      </c>
      <c r="G228" s="99" t="s">
        <v>110</v>
      </c>
      <c r="H228" s="101"/>
    </row>
    <row r="229" spans="1:8">
      <c r="A229" s="118">
        <v>13</v>
      </c>
      <c r="B229" s="119" t="s">
        <v>93</v>
      </c>
      <c r="C229" s="99" t="s">
        <v>117</v>
      </c>
      <c r="D229" s="100" t="s">
        <v>11</v>
      </c>
      <c r="E229" s="100"/>
      <c r="F229" s="100" t="s">
        <v>11</v>
      </c>
      <c r="G229" s="102" t="s">
        <v>110</v>
      </c>
      <c r="H229" s="101"/>
    </row>
    <row r="230" spans="1:8">
      <c r="A230" s="118">
        <v>13</v>
      </c>
      <c r="B230" s="119" t="s">
        <v>93</v>
      </c>
      <c r="C230" s="121" t="s">
        <v>118</v>
      </c>
      <c r="D230" s="100" t="s">
        <v>11</v>
      </c>
      <c r="E230" s="100"/>
      <c r="F230" s="100" t="s">
        <v>11</v>
      </c>
      <c r="G230" s="102" t="s">
        <v>119</v>
      </c>
      <c r="H230" s="101"/>
    </row>
    <row r="231" spans="1:8">
      <c r="A231" s="118">
        <v>13</v>
      </c>
      <c r="B231" s="119" t="s">
        <v>93</v>
      </c>
      <c r="C231" s="121" t="s">
        <v>120</v>
      </c>
      <c r="D231" s="100" t="s">
        <v>11</v>
      </c>
      <c r="E231" s="100"/>
      <c r="F231" s="100" t="s">
        <v>11</v>
      </c>
      <c r="G231" s="102" t="s">
        <v>119</v>
      </c>
      <c r="H231" s="101"/>
    </row>
    <row r="232" spans="1:8">
      <c r="A232" s="118">
        <v>13</v>
      </c>
      <c r="B232" s="119" t="s">
        <v>93</v>
      </c>
      <c r="C232" s="121" t="s">
        <v>121</v>
      </c>
      <c r="D232" s="100" t="s">
        <v>11</v>
      </c>
      <c r="E232" s="100"/>
      <c r="F232" s="100" t="s">
        <v>11</v>
      </c>
      <c r="G232" s="102" t="s">
        <v>119</v>
      </c>
      <c r="H232" s="101"/>
    </row>
    <row r="233" spans="1:8">
      <c r="A233" s="118">
        <v>13</v>
      </c>
      <c r="B233" s="119" t="s">
        <v>93</v>
      </c>
      <c r="C233" s="121" t="s">
        <v>122</v>
      </c>
      <c r="D233" s="100" t="s">
        <v>11</v>
      </c>
      <c r="E233" s="100"/>
      <c r="F233" s="100" t="s">
        <v>11</v>
      </c>
      <c r="G233" s="102" t="s">
        <v>119</v>
      </c>
      <c r="H233" s="101"/>
    </row>
    <row r="234" spans="1:8">
      <c r="A234" s="118">
        <v>13</v>
      </c>
      <c r="B234" s="119" t="s">
        <v>93</v>
      </c>
      <c r="C234" s="121" t="s">
        <v>123</v>
      </c>
      <c r="D234" s="100"/>
      <c r="E234" s="100" t="s">
        <v>11</v>
      </c>
      <c r="F234" s="100" t="s">
        <v>11</v>
      </c>
      <c r="G234" s="102" t="s">
        <v>124</v>
      </c>
      <c r="H234" s="101"/>
    </row>
    <row r="235" spans="1:8">
      <c r="A235" s="118">
        <v>13</v>
      </c>
      <c r="B235" s="119" t="s">
        <v>93</v>
      </c>
      <c r="C235" s="121" t="s">
        <v>125</v>
      </c>
      <c r="D235" s="100"/>
      <c r="E235" s="100" t="s">
        <v>11</v>
      </c>
      <c r="F235" s="100" t="s">
        <v>11</v>
      </c>
      <c r="G235" s="102" t="s">
        <v>124</v>
      </c>
      <c r="H235" s="101"/>
    </row>
  </sheetData>
  <autoFilter ref="A1:H75" xr:uid="{92C4ED2F-224C-4130-839E-FD40E883179D}"/>
  <phoneticPr fontId="7" type="noConversion"/>
  <conditionalFormatting sqref="A1:B1 A236:B1048576">
    <cfRule type="beginsWith" dxfId="12" priority="13" operator="beginsWith" text="13">
      <formula>LEFT(A1,LEN("13"))="13"</formula>
    </cfRule>
    <cfRule type="beginsWith" dxfId="11" priority="14" operator="beginsWith" text="12">
      <formula>LEFT(A1,LEN("12"))="12"</formula>
    </cfRule>
    <cfRule type="beginsWith" dxfId="10" priority="15" operator="beginsWith" text="11">
      <formula>LEFT(A1,LEN("11"))="11"</formula>
    </cfRule>
    <cfRule type="beginsWith" dxfId="9" priority="16" operator="beginsWith" text="10">
      <formula>LEFT(A1,LEN("10"))="10"</formula>
    </cfRule>
    <cfRule type="beginsWith" dxfId="8" priority="17" operator="beginsWith" text="09">
      <formula>LEFT(A1,LEN("09"))="09"</formula>
    </cfRule>
    <cfRule type="beginsWith" dxfId="7" priority="18" operator="beginsWith" text="08">
      <formula>LEFT(A1,LEN("08"))="08"</formula>
    </cfRule>
    <cfRule type="beginsWith" dxfId="6" priority="19" operator="beginsWith" text="07">
      <formula>LEFT(A1,LEN("07"))="07"</formula>
    </cfRule>
    <cfRule type="beginsWith" dxfId="5" priority="20" operator="beginsWith" text="06">
      <formula>LEFT(A1,LEN("06"))="06"</formula>
    </cfRule>
    <cfRule type="beginsWith" dxfId="4" priority="21" operator="beginsWith" text="05">
      <formula>LEFT(A1,LEN("05"))="05"</formula>
    </cfRule>
    <cfRule type="beginsWith" dxfId="3" priority="22" operator="beginsWith" text="04">
      <formula>LEFT(A1,LEN("04"))="04"</formula>
    </cfRule>
    <cfRule type="beginsWith" dxfId="2" priority="23" operator="beginsWith" text="03">
      <formula>LEFT(A1,LEN("03"))="03"</formula>
    </cfRule>
    <cfRule type="beginsWith" dxfId="1" priority="24" operator="beginsWith" text="02">
      <formula>LEFT(A1,LEN("02"))="02"</formula>
    </cfRule>
    <cfRule type="beginsWith" dxfId="0" priority="25" operator="beginsWith" text="01">
      <formula>LEFT(A1,LEN("01"))="01"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8CA911D2-AC37-43BD-9369-0A5BC94AA8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Anyela Mayerly Rojas Molina</cp:lastModifiedBy>
  <cp:revision/>
  <dcterms:created xsi:type="dcterms:W3CDTF">2023-02-16T23:09:58Z</dcterms:created>
  <dcterms:modified xsi:type="dcterms:W3CDTF">2025-07-29T14:51:11Z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